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827" codeName="{37B6ACAC-4A07-160E-37E0-EFA003358AD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OLA-BE-07\Dropbox (SOLAPRO)\_réseau BE\5. DOSSIER PERSO\Léo BERRY\PROJET PREVENTIVE\BDD\Test création pdf\"/>
    </mc:Choice>
  </mc:AlternateContent>
  <bookViews>
    <workbookView xWindow="0" yWindow="0" windowWidth="23940" windowHeight="8850" tabRatio="753" activeTab="10" xr2:uid="{00000000-000D-0000-FFFF-FFFF00000000}"/>
  </bookViews>
  <sheets>
    <sheet name="Dossiers tech &amp; aff normatif" sheetId="7" r:id="rId1"/>
    <sheet name="Onduleurs" sheetId="9" r:id="rId2"/>
    <sheet name="Mise à la terre" sheetId="10" r:id="rId3"/>
    <sheet name="TDGS AC" sheetId="11" r:id="rId4"/>
    <sheet name="Coffrets DC et BJ" sheetId="12" r:id="rId5"/>
    <sheet name="Tensions chaînes" sheetId="14" r:id="rId6"/>
    <sheet name="PDL" sheetId="17" r:id="rId7"/>
    <sheet name="Monitoring" sheetId="18" r:id="rId8"/>
    <sheet name="Toiture et Sécurité" sheetId="19" r:id="rId9"/>
    <sheet name="Rappel consignes clients" sheetId="22" r:id="rId10"/>
    <sheet name="Rapport" sheetId="23" r:id="rId11"/>
  </sheets>
  <definedNames>
    <definedName name="Actualisation_rapport">Rapport!$A$67:$L$892</definedName>
    <definedName name="Actualisation1_rapport">Rapport!$A$86:$R$1848</definedName>
    <definedName name="Actualisation2_rapport">Rapport!$A$150:$R$1848</definedName>
    <definedName name="f_site">OFFSET(p_site,0,0,COUNTA(l_site),1)</definedName>
    <definedName name="l_site">#REF!</definedName>
    <definedName name="liste2">PDL!$A$1:$L$12</definedName>
    <definedName name="liste3">Monitoring!$A$1:$L$5</definedName>
    <definedName name="liste4">'Toiture et Sécurité'!$A$4:$L$10</definedName>
    <definedName name="liste5">'Toiture et Sécurité'!$A$13:$L$18</definedName>
    <definedName name="liste6">'Toiture et Sécurité'!$A$4:$L$18</definedName>
    <definedName name="liste7">'Rappel consignes clients'!$A$1:$H$37</definedName>
    <definedName name="ma_liste">'Toiture et Sécurité'!$A$4:$L$10</definedName>
    <definedName name="ma_liste1">'Dossiers tech &amp; aff normatif'!$A$1:$L$19</definedName>
    <definedName name="ma_liste2">Onduleurs!$A$2:$L$238</definedName>
    <definedName name="ma_liste3">'Mise à la terre'!$A$1:$L$4</definedName>
    <definedName name="ma_liste4">'TDGS AC'!$A$1:$L$17</definedName>
    <definedName name="ma_liste5">'Coffrets DC et BJ'!$A$1:$L$50</definedName>
    <definedName name="p_site">#REF!</definedName>
    <definedName name="_xlnm.Print_Area" localSheetId="10">Rapport!$A:$L</definedName>
  </definedNames>
  <calcPr calcId="171027"/>
  <fileRecoveryPr autoRecover="0"/>
</workbook>
</file>

<file path=xl/calcChain.xml><?xml version="1.0" encoding="utf-8"?>
<calcChain xmlns="http://schemas.openxmlformats.org/spreadsheetml/2006/main">
  <c r="A209" i="23" l="1"/>
  <c r="A210" i="23" s="1"/>
  <c r="A211" i="23" s="1"/>
  <c r="A212" i="23" s="1"/>
  <c r="A200" i="23"/>
  <c r="A201" i="23" s="1"/>
  <c r="A202" i="23" s="1"/>
  <c r="A203" i="23" s="1"/>
  <c r="A204" i="23" s="1"/>
  <c r="A191" i="23"/>
  <c r="A192" i="23" s="1"/>
  <c r="A193" i="23" s="1"/>
  <c r="A163" i="23"/>
  <c r="A164" i="23" s="1"/>
  <c r="A165" i="23" s="1"/>
  <c r="A166" i="23" s="1"/>
  <c r="A167" i="23" s="1"/>
  <c r="A168" i="23" s="1"/>
  <c r="A153" i="23"/>
  <c r="A154" i="23" s="1"/>
  <c r="A155" i="23" s="1"/>
  <c r="A156" i="23" s="1"/>
  <c r="A157" i="23" s="1"/>
  <c r="A158" i="23" s="1"/>
  <c r="C22" i="7" l="1"/>
  <c r="A22" i="7"/>
  <c r="J22" i="7" l="1"/>
  <c r="K22" i="7"/>
  <c r="I22" i="7"/>
  <c r="F22" i="7"/>
  <c r="E22" i="7" l="1"/>
  <c r="D22" i="7"/>
  <c r="A15" i="19"/>
  <c r="A16" i="19" s="1"/>
  <c r="A17" i="19" s="1"/>
  <c r="A18" i="19" s="1"/>
  <c r="B12" i="18"/>
  <c r="H22" i="7" l="1"/>
  <c r="C54" i="23"/>
  <c r="C58" i="23"/>
  <c r="C56" i="23" l="1"/>
  <c r="C51" i="23" l="1"/>
  <c r="A14" i="7"/>
  <c r="A15" i="7" s="1"/>
  <c r="A16" i="7" s="1"/>
  <c r="A17" i="7" s="1"/>
  <c r="A18" i="7" s="1"/>
  <c r="A19" i="7" s="1"/>
  <c r="A6" i="19"/>
  <c r="A7" i="19" s="1"/>
  <c r="A8" i="19" s="1"/>
  <c r="A9" i="19" s="1"/>
  <c r="A10" i="19" s="1"/>
  <c r="A3" i="18"/>
  <c r="A4" i="18" s="1"/>
  <c r="A5" i="18" s="1"/>
  <c r="A4" i="7"/>
  <c r="A5" i="7" s="1"/>
  <c r="A6" i="7" s="1"/>
  <c r="A7" i="7" s="1"/>
  <c r="A8" i="7" s="1"/>
  <c r="A9" i="7" s="1"/>
  <c r="C52" i="2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</author>
  </authors>
  <commentList>
    <comment ref="B13" authorId="0" shapeId="0" xr:uid="{00000000-0006-0000-0100-000001000000}">
      <text>
        <r>
          <rPr>
            <sz val="9"/>
            <color indexed="81"/>
            <rFont val="Tahoma"/>
            <family val="2"/>
          </rPr>
          <t>1 - Production photovoltaique - Coupure réseau distribution
2 - Coupure photovoltaique si organe coupure</t>
        </r>
      </text>
    </comment>
    <comment ref="B14" authorId="0" shapeId="0" xr:uid="{00000000-0006-0000-0100-000002000000}">
      <text>
        <r>
          <rPr>
            <sz val="9"/>
            <color indexed="81"/>
            <rFont val="Tahoma"/>
            <family val="2"/>
          </rPr>
          <t>1 - Installation électrique sous tension durant la journée
2 - Etiquette DIMO</t>
        </r>
      </text>
    </comment>
    <comment ref="B15" authorId="0" shapeId="0" xr:uid="{00000000-0006-0000-0100-000003000000}">
      <text>
        <r>
          <rPr>
            <sz val="9"/>
            <color indexed="81"/>
            <rFont val="Tahoma"/>
            <family val="2"/>
          </rPr>
          <t>1 - Installation électrique sous tension durant la journée
2 - Sectionnement Général installation PV 
3 - Coupure d'urgence sortie onduleur
4 - Etiquette DIMO</t>
        </r>
      </text>
    </comment>
    <comment ref="B16" authorId="0" shapeId="0" xr:uid="{00000000-0006-0000-0100-000004000000}">
      <text>
        <r>
          <rPr>
            <sz val="9"/>
            <color indexed="81"/>
            <rFont val="Tahoma"/>
            <family val="2"/>
          </rPr>
          <t>1 - Coupure d'urgence entrée onduleur
2 - Ne pas manœuvrer en charge
3 - Attention présence de 2 sources de tension. Isoler les 2 source avt intervention</t>
        </r>
      </text>
    </comment>
    <comment ref="B17" authorId="0" shapeId="0" xr:uid="{00000000-0006-0000-0100-000005000000}">
      <text>
        <r>
          <rPr>
            <sz val="9"/>
            <color indexed="81"/>
            <rFont val="Tahoma"/>
            <family val="2"/>
          </rPr>
          <t>1 - Attention câbles sous courant continu sous tension
2 - Ne pas manœuvrer en charge
3 - (Eventuellement) Coupure d'urgence entrée onduleur</t>
        </r>
      </text>
    </comment>
    <comment ref="B18" authorId="0" shapeId="0" xr:uid="{00000000-0006-0000-0100-000006000000}">
      <text>
        <r>
          <rPr>
            <sz val="9"/>
            <color indexed="81"/>
            <rFont val="Tahoma"/>
            <family val="2"/>
          </rPr>
          <t>1 - Ne pas manœuvrer en charge
2 - Attentio câble sous courant continu sous tension
3 - (eventuellement) Coupure d'urgence entrée onduleur</t>
        </r>
      </text>
    </comment>
    <comment ref="B19" authorId="0" shapeId="0" xr:uid="{00000000-0006-0000-0100-000007000000}">
      <text>
        <r>
          <rPr>
            <sz val="9"/>
            <color indexed="81"/>
            <rFont val="Tahoma"/>
            <family val="2"/>
          </rPr>
          <t>1 - Attention câbles sous courant continu sous tension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SOLAPRO</author>
  </authors>
  <commentList>
    <comment ref="B12" authorId="0" shapeId="0" xr:uid="{00000000-0006-0000-0400-000001000000}">
      <text>
        <r>
          <rPr>
            <sz val="9"/>
            <color indexed="81"/>
            <rFont val="Tahoma"/>
            <family val="2"/>
          </rPr>
          <t>Seuil mini : 207V
Seuil maxi : 253V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</author>
  </authors>
  <commentList>
    <comment ref="B162" authorId="0" shapeId="0" xr:uid="{6232886B-0D04-4D92-B12B-47DCE9879BFB}">
      <text>
        <r>
          <rPr>
            <sz val="9"/>
            <color indexed="81"/>
            <rFont val="Tahoma"/>
            <family val="2"/>
          </rPr>
          <t>1 - Production photovoltaique - Coupure réseau distribution
2 - Coupure photovoltaique si organe coupure</t>
        </r>
      </text>
    </comment>
    <comment ref="B163" authorId="0" shapeId="0" xr:uid="{F614CD16-7F27-47CA-A302-6144D41546D0}">
      <text>
        <r>
          <rPr>
            <sz val="9"/>
            <color indexed="81"/>
            <rFont val="Tahoma"/>
            <family val="2"/>
          </rPr>
          <t>1 - Installation électrique sous tension durant la journée
2 - Etiquette DIMO</t>
        </r>
      </text>
    </comment>
    <comment ref="B164" authorId="0" shapeId="0" xr:uid="{DE29F3C2-92F6-42C2-AE4A-9C6F9B3A2B21}">
      <text>
        <r>
          <rPr>
            <sz val="9"/>
            <color indexed="81"/>
            <rFont val="Tahoma"/>
            <family val="2"/>
          </rPr>
          <t>1 - Installation électrique sous tension durant la journée
2 - Sectionnement Général installation PV 
3 - Coupure d'urgence sortie onduleur
4 - Etiquette DIMO</t>
        </r>
      </text>
    </comment>
    <comment ref="B165" authorId="0" shapeId="0" xr:uid="{87A95B83-A353-4BF0-A80F-3CEDB1BAD7FD}">
      <text>
        <r>
          <rPr>
            <sz val="9"/>
            <color indexed="81"/>
            <rFont val="Tahoma"/>
            <family val="2"/>
          </rPr>
          <t>1 - Coupure d'urgence entrée onduleur
2 - Ne pas manœuvrer en charge
3 - Attention présence de 2 sources de tension. Isoler les 2 source avt intervention</t>
        </r>
      </text>
    </comment>
    <comment ref="B166" authorId="0" shapeId="0" xr:uid="{84C99A17-E631-4A9B-A9CD-FD951F3B63E9}">
      <text>
        <r>
          <rPr>
            <sz val="9"/>
            <color indexed="81"/>
            <rFont val="Tahoma"/>
            <family val="2"/>
          </rPr>
          <t>1 - Attention câbles sous courant continu sous tension
2 - Ne pas manœuvrer en charge
3 - (Eventuellement) Coupure d'urgence entrée onduleur</t>
        </r>
      </text>
    </comment>
    <comment ref="B167" authorId="0" shapeId="0" xr:uid="{0D87BEEB-58D0-4EA2-9A32-9B6F6159C11E}">
      <text>
        <r>
          <rPr>
            <sz val="9"/>
            <color indexed="81"/>
            <rFont val="Tahoma"/>
            <family val="2"/>
          </rPr>
          <t>1 - Ne pas manœuvrer en charge
2 - Attentio câble sous courant continu sous tension
3 - (eventuellement) Coupure d'urgence entrée onduleur</t>
        </r>
      </text>
    </comment>
    <comment ref="B168" authorId="0" shapeId="0" xr:uid="{07E0760F-BE31-4E95-93FA-E68DE05B6FFC}">
      <text>
        <r>
          <rPr>
            <sz val="9"/>
            <color indexed="81"/>
            <rFont val="Tahoma"/>
            <family val="2"/>
          </rPr>
          <t>1 - Attention câbles sous courant continu sous tension</t>
        </r>
      </text>
    </comment>
  </commentList>
</comments>
</file>

<file path=xl/sharedStrings.xml><?xml version="1.0" encoding="utf-8"?>
<sst xmlns="http://schemas.openxmlformats.org/spreadsheetml/2006/main" count="50" uniqueCount="21">
  <si>
    <t>M</t>
  </si>
  <si>
    <t>A</t>
  </si>
  <si>
    <t>B</t>
  </si>
  <si>
    <t>C</t>
  </si>
  <si>
    <t>Etat du Local Onduleur</t>
  </si>
  <si>
    <t>K</t>
  </si>
  <si>
    <t>L</t>
  </si>
  <si>
    <t>Intervenants:</t>
  </si>
  <si>
    <t>Date de passage:</t>
  </si>
  <si>
    <t xml:space="preserve">Veuillez renseigner le nombre d'onduleur: </t>
  </si>
  <si>
    <t>Rapport de visite préventive annuelle</t>
  </si>
  <si>
    <t xml:space="preserve">Adresse: </t>
  </si>
  <si>
    <t>Thermographie:</t>
  </si>
  <si>
    <t>Règles générales de sécurité:</t>
  </si>
  <si>
    <t xml:space="preserve">Fuse insert 1A M 5x20mm8x </t>
  </si>
  <si>
    <t>SOMMAIRE</t>
  </si>
  <si>
    <t>……………………………………………………………………………………………………………………………………………………</t>
  </si>
  <si>
    <t>p3</t>
  </si>
  <si>
    <t>p4</t>
  </si>
  <si>
    <t>p5</t>
  </si>
  <si>
    <t>p6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</si>
</sst>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7" formatCode="General&quot; V&quot;"/>
    <numFmt numFmtId="168" formatCode="General&quot; A&quot;"/>
    <numFmt numFmtId="169" formatCode="General&quot; kWh&quot;"/>
  </numFmts>
  <fonts count="34">
    <font>
      <sz val="10"/>
      <name val="Arial"/>
      <charset val="1"/>
    </font>
    <font>
      <sz val="10"/>
      <name val="Arial"/>
      <family val="2"/>
    </font>
    <font>
      <sz val="9"/>
      <color indexed="81"/>
      <name val="Tahoma"/>
      <family val="2"/>
    </font>
    <font>
      <b/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Emasolar"/>
    </font>
    <font>
      <i/>
      <sz val="10"/>
      <color theme="1"/>
      <name val="Calibri"/>
      <family val="2"/>
      <scheme val="minor"/>
    </font>
    <font>
      <sz val="20"/>
      <color theme="3" tint="0.39997558519241921"/>
      <name val="Arial"/>
      <family val="2"/>
    </font>
    <font>
      <sz val="20"/>
      <color theme="3" tint="0.39997558519241921"/>
      <name val="Georgia Pro"/>
      <family val="1"/>
    </font>
    <font>
      <b/>
      <sz val="30"/>
      <color theme="4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32"/>
      <color theme="3" tint="0.39997558519241921"/>
      <name val="Arial"/>
      <family val="2"/>
    </font>
    <font>
      <sz val="10"/>
      <color theme="3" tint="0.39997558519241921"/>
      <name val="Arial"/>
      <family val="2"/>
    </font>
    <font>
      <sz val="22"/>
      <color theme="9"/>
      <name val="Arial"/>
      <family val="2"/>
    </font>
    <font>
      <sz val="16"/>
      <name val="Arial"/>
      <family val="2"/>
    </font>
    <font>
      <b/>
      <sz val="20"/>
      <color theme="4" tint="-0.249977111117893"/>
      <name val="Calibri"/>
      <family val="2"/>
      <scheme val="minor"/>
    </font>
    <font>
      <sz val="20"/>
      <name val="Arial"/>
      <family val="2"/>
    </font>
    <font>
      <sz val="16"/>
      <name val="Calibri"/>
      <family val="2"/>
      <scheme val="minor"/>
    </font>
    <font>
      <sz val="10"/>
      <color theme="4"/>
      <name val="Arial"/>
      <family val="2"/>
    </font>
    <font>
      <sz val="18"/>
      <color theme="9"/>
      <name val="Arial"/>
      <family val="2"/>
    </font>
    <font>
      <sz val="10"/>
      <color theme="0"/>
      <name val="Arial"/>
      <family val="2"/>
    </font>
    <font>
      <b/>
      <i/>
      <u/>
      <sz val="13"/>
      <color rgb="FFFF0000"/>
      <name val="Arial"/>
      <family val="2"/>
    </font>
    <font>
      <b/>
      <sz val="14"/>
      <color theme="1"/>
      <name val="Emasolar"/>
    </font>
    <font>
      <b/>
      <sz val="15"/>
      <name val="Arial"/>
      <family val="2"/>
    </font>
    <font>
      <sz val="30"/>
      <color rgb="FFFF0000"/>
      <name val="Arial"/>
      <family val="2"/>
    </font>
    <font>
      <b/>
      <sz val="15"/>
      <color theme="3" tint="-0.24997711111789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85">
    <xf numFmtId="0" fontId="1" fillId="0" borderId="0" xfId="0" applyFont="1"/>
    <xf numFmtId="0" fontId="7" fillId="0" borderId="8" xfId="1" applyBorder="1" applyAlignment="1">
      <alignment horizontal="center" vertical="center" wrapText="1"/>
    </xf>
    <xf numFmtId="0" fontId="7" fillId="0" borderId="8" xfId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167" fontId="8" fillId="2" borderId="2" xfId="0" applyNumberFormat="1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vertical="center"/>
    </xf>
    <xf numFmtId="168" fontId="8" fillId="2" borderId="2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9" fillId="2" borderId="12" xfId="0" applyFont="1" applyFill="1" applyBorder="1" applyAlignment="1">
      <alignment vertical="center"/>
    </xf>
    <xf numFmtId="169" fontId="9" fillId="2" borderId="9" xfId="0" applyNumberFormat="1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169" fontId="9" fillId="2" borderId="2" xfId="0" applyNumberFormat="1" applyFont="1" applyFill="1" applyBorder="1" applyAlignment="1">
      <alignment horizontal="left" vertical="center" wrapText="1"/>
    </xf>
    <xf numFmtId="169" fontId="9" fillId="2" borderId="12" xfId="0" applyNumberFormat="1" applyFont="1" applyFill="1" applyBorder="1" applyAlignment="1">
      <alignment vertical="center" wrapText="1"/>
    </xf>
    <xf numFmtId="169" fontId="9" fillId="2" borderId="13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 wrapText="1"/>
    </xf>
    <xf numFmtId="169" fontId="11" fillId="2" borderId="14" xfId="0" applyNumberFormat="1" applyFont="1" applyFill="1" applyBorder="1" applyAlignment="1">
      <alignment horizontal="center" vertical="center" wrapText="1"/>
    </xf>
    <xf numFmtId="169" fontId="9" fillId="2" borderId="15" xfId="0" applyNumberFormat="1" applyFont="1" applyFill="1" applyBorder="1" applyAlignment="1">
      <alignment horizontal="left" vertical="center" wrapText="1"/>
    </xf>
    <xf numFmtId="169" fontId="9" fillId="2" borderId="14" xfId="0" applyNumberFormat="1" applyFont="1" applyFill="1" applyBorder="1" applyAlignment="1">
      <alignment horizontal="center" vertical="center" wrapText="1"/>
    </xf>
    <xf numFmtId="169" fontId="9" fillId="2" borderId="4" xfId="0" applyNumberFormat="1" applyFont="1" applyFill="1" applyBorder="1" applyAlignment="1">
      <alignment horizontal="center" vertical="center" wrapText="1"/>
    </xf>
    <xf numFmtId="169" fontId="9" fillId="2" borderId="16" xfId="0" applyNumberFormat="1" applyFont="1" applyFill="1" applyBorder="1" applyAlignment="1">
      <alignment horizontal="center" vertical="center" wrapText="1"/>
    </xf>
    <xf numFmtId="169" fontId="9" fillId="2" borderId="17" xfId="0" applyNumberFormat="1" applyFont="1" applyFill="1" applyBorder="1" applyAlignment="1">
      <alignment horizontal="center" vertical="center" wrapText="1"/>
    </xf>
    <xf numFmtId="169" fontId="9" fillId="2" borderId="7" xfId="0" applyNumberFormat="1" applyFont="1" applyFill="1" applyBorder="1" applyAlignment="1">
      <alignment horizontal="center" vertical="center" wrapText="1"/>
    </xf>
    <xf numFmtId="169" fontId="9" fillId="2" borderId="8" xfId="0" applyNumberFormat="1" applyFont="1" applyFill="1" applyBorder="1" applyAlignment="1">
      <alignment horizontal="left" vertical="center" wrapText="1"/>
    </xf>
    <xf numFmtId="169" fontId="9" fillId="2" borderId="9" xfId="0" applyNumberFormat="1" applyFont="1" applyFill="1" applyBorder="1" applyAlignment="1">
      <alignment horizontal="left" vertical="center" wrapText="1"/>
    </xf>
    <xf numFmtId="0" fontId="0" fillId="2" borderId="18" xfId="0" applyFill="1" applyBorder="1" applyAlignment="1">
      <alignment horizontal="center"/>
    </xf>
    <xf numFmtId="0" fontId="8" fillId="4" borderId="2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vertical="center"/>
    </xf>
    <xf numFmtId="0" fontId="9" fillId="4" borderId="2" xfId="0" applyFont="1" applyFill="1" applyBorder="1" applyAlignment="1">
      <alignment vertical="center"/>
    </xf>
    <xf numFmtId="169" fontId="9" fillId="4" borderId="8" xfId="0" applyNumberFormat="1" applyFont="1" applyFill="1" applyBorder="1" applyAlignment="1">
      <alignment horizontal="left" vertical="center" wrapText="1"/>
    </xf>
    <xf numFmtId="169" fontId="9" fillId="4" borderId="9" xfId="0" applyNumberFormat="1" applyFont="1" applyFill="1" applyBorder="1" applyAlignment="1">
      <alignment horizontal="left" vertical="center" wrapText="1"/>
    </xf>
    <xf numFmtId="0" fontId="9" fillId="4" borderId="12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8" fillId="4" borderId="8" xfId="0" applyFont="1" applyFill="1" applyBorder="1" applyAlignment="1">
      <alignment horizontal="center" vertical="center"/>
    </xf>
    <xf numFmtId="169" fontId="9" fillId="4" borderId="19" xfId="0" applyNumberFormat="1" applyFont="1" applyFill="1" applyBorder="1" applyAlignment="1">
      <alignment horizontal="center" vertical="center" wrapText="1"/>
    </xf>
    <xf numFmtId="169" fontId="9" fillId="4" borderId="14" xfId="0" applyNumberFormat="1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vertical="center"/>
    </xf>
    <xf numFmtId="0" fontId="8" fillId="4" borderId="11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vertical="center" wrapText="1"/>
    </xf>
    <xf numFmtId="49" fontId="8" fillId="4" borderId="2" xfId="0" applyNumberFormat="1" applyFont="1" applyFill="1" applyBorder="1" applyAlignment="1">
      <alignment vertical="center"/>
    </xf>
    <xf numFmtId="49" fontId="8" fillId="4" borderId="8" xfId="0" applyNumberFormat="1" applyFont="1" applyFill="1" applyBorder="1" applyAlignment="1">
      <alignment horizontal="left" vertical="center" wrapText="1"/>
    </xf>
    <xf numFmtId="49" fontId="8" fillId="4" borderId="10" xfId="0" applyNumberFormat="1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4" borderId="8" xfId="0" applyFont="1" applyFill="1" applyBorder="1" applyAlignment="1">
      <alignment vertical="center" wrapText="1"/>
    </xf>
    <xf numFmtId="49" fontId="8" fillId="2" borderId="8" xfId="0" applyNumberFormat="1" applyFont="1" applyFill="1" applyBorder="1" applyAlignment="1">
      <alignment horizontal="left" vertical="center" wrapText="1"/>
    </xf>
    <xf numFmtId="49" fontId="8" fillId="2" borderId="10" xfId="0" applyNumberFormat="1" applyFont="1" applyFill="1" applyBorder="1" applyAlignment="1">
      <alignment horizontal="left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vertical="center" wrapText="1"/>
    </xf>
    <xf numFmtId="0" fontId="12" fillId="5" borderId="20" xfId="0" applyFont="1" applyFill="1" applyBorder="1" applyAlignment="1">
      <alignment horizontal="left" vertical="center" wrapText="1"/>
    </xf>
    <xf numFmtId="0" fontId="12" fillId="5" borderId="21" xfId="0" applyFont="1" applyFill="1" applyBorder="1" applyAlignment="1">
      <alignment horizontal="left" vertical="center" wrapText="1"/>
    </xf>
    <xf numFmtId="49" fontId="8" fillId="4" borderId="8" xfId="0" applyNumberFormat="1" applyFont="1" applyFill="1" applyBorder="1" applyAlignment="1">
      <alignment horizontal="center" vertical="center" wrapText="1"/>
    </xf>
    <xf numFmtId="49" fontId="8" fillId="4" borderId="10" xfId="0" applyNumberFormat="1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7" fillId="0" borderId="0" xfId="1"/>
    <xf numFmtId="0" fontId="9" fillId="0" borderId="0" xfId="0" applyFont="1"/>
    <xf numFmtId="0" fontId="8" fillId="3" borderId="2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vertical="center"/>
    </xf>
    <xf numFmtId="167" fontId="8" fillId="2" borderId="12" xfId="0" applyNumberFormat="1" applyFont="1" applyFill="1" applyBorder="1" applyAlignment="1">
      <alignment horizontal="center" vertical="center" wrapText="1"/>
    </xf>
    <xf numFmtId="167" fontId="8" fillId="2" borderId="8" xfId="0" applyNumberFormat="1" applyFont="1" applyFill="1" applyBorder="1" applyAlignment="1">
      <alignment vertical="center" wrapText="1"/>
    </xf>
    <xf numFmtId="167" fontId="8" fillId="4" borderId="8" xfId="0" applyNumberFormat="1" applyFont="1" applyFill="1" applyBorder="1" applyAlignment="1">
      <alignment vertical="center" wrapText="1"/>
    </xf>
    <xf numFmtId="0" fontId="8" fillId="3" borderId="8" xfId="0" applyFont="1" applyFill="1" applyBorder="1" applyAlignment="1">
      <alignment horizontal="center" vertical="center" wrapText="1"/>
    </xf>
    <xf numFmtId="20" fontId="1" fillId="0" borderId="0" xfId="0" applyNumberFormat="1" applyFont="1"/>
    <xf numFmtId="49" fontId="8" fillId="4" borderId="1" xfId="0" applyNumberFormat="1" applyFont="1" applyFill="1" applyBorder="1" applyAlignment="1">
      <alignment vertical="center"/>
    </xf>
    <xf numFmtId="49" fontId="8" fillId="4" borderId="11" xfId="0" applyNumberFormat="1" applyFont="1" applyFill="1" applyBorder="1" applyAlignment="1">
      <alignment horizontal="left" vertical="center" wrapText="1"/>
    </xf>
    <xf numFmtId="49" fontId="8" fillId="4" borderId="22" xfId="0" applyNumberFormat="1" applyFont="1" applyFill="1" applyBorder="1" applyAlignment="1">
      <alignment horizontal="left" vertical="center" wrapText="1"/>
    </xf>
    <xf numFmtId="0" fontId="1" fillId="0" borderId="2" xfId="0" applyFont="1" applyBorder="1"/>
    <xf numFmtId="0" fontId="9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top"/>
    </xf>
    <xf numFmtId="0" fontId="8" fillId="2" borderId="1" xfId="0" applyFont="1" applyFill="1" applyBorder="1" applyAlignment="1">
      <alignment vertical="top" wrapText="1"/>
    </xf>
    <xf numFmtId="0" fontId="8" fillId="2" borderId="19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167" fontId="8" fillId="4" borderId="2" xfId="0" applyNumberFormat="1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vertical="center" wrapText="1"/>
    </xf>
    <xf numFmtId="0" fontId="8" fillId="2" borderId="18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vertical="center" wrapText="1"/>
    </xf>
    <xf numFmtId="0" fontId="13" fillId="2" borderId="18" xfId="0" applyFont="1" applyFill="1" applyBorder="1" applyAlignment="1">
      <alignment horizontal="left" vertical="center" wrapText="1"/>
    </xf>
    <xf numFmtId="0" fontId="1" fillId="0" borderId="0" xfId="0" applyFont="1" applyBorder="1"/>
    <xf numFmtId="0" fontId="13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left" vertical="center" wrapText="1"/>
    </xf>
    <xf numFmtId="167" fontId="8" fillId="4" borderId="9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4" borderId="8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169" fontId="9" fillId="4" borderId="8" xfId="0" applyNumberFormat="1" applyFont="1" applyFill="1" applyBorder="1" applyAlignment="1">
      <alignment horizontal="center" vertical="center" wrapText="1"/>
    </xf>
    <xf numFmtId="169" fontId="9" fillId="4" borderId="9" xfId="0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8" fillId="2" borderId="32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left" vertical="center" wrapText="1"/>
    </xf>
    <xf numFmtId="0" fontId="8" fillId="4" borderId="37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35" xfId="0" applyFont="1" applyFill="1" applyBorder="1" applyAlignment="1">
      <alignment horizontal="left" vertical="center" wrapText="1"/>
    </xf>
    <xf numFmtId="0" fontId="8" fillId="4" borderId="32" xfId="0" applyFont="1" applyFill="1" applyBorder="1" applyAlignment="1">
      <alignment horizontal="center" vertical="center"/>
    </xf>
    <xf numFmtId="0" fontId="1" fillId="0" borderId="32" xfId="0" applyFont="1" applyBorder="1"/>
    <xf numFmtId="0" fontId="1" fillId="4" borderId="0" xfId="0" applyFont="1" applyFill="1" applyBorder="1"/>
    <xf numFmtId="0" fontId="8" fillId="4" borderId="37" xfId="0" applyFont="1" applyFill="1" applyBorder="1" applyAlignment="1">
      <alignment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13" fillId="2" borderId="38" xfId="0" applyFont="1" applyFill="1" applyBorder="1" applyAlignment="1">
      <alignment horizontal="left" vertical="center" wrapText="1"/>
    </xf>
    <xf numFmtId="0" fontId="13" fillId="2" borderId="36" xfId="0" applyFont="1" applyFill="1" applyBorder="1" applyAlignment="1">
      <alignment horizontal="left" vertical="center" wrapText="1"/>
    </xf>
    <xf numFmtId="0" fontId="1" fillId="0" borderId="34" xfId="0" applyFont="1" applyBorder="1"/>
    <xf numFmtId="0" fontId="1" fillId="0" borderId="32" xfId="0" applyFont="1" applyBorder="1" applyAlignment="1">
      <alignment horizontal="center" vertical="center"/>
    </xf>
    <xf numFmtId="0" fontId="8" fillId="4" borderId="35" xfId="0" applyFont="1" applyFill="1" applyBorder="1" applyAlignment="1">
      <alignment horizontal="left" vertical="center" wrapText="1"/>
    </xf>
    <xf numFmtId="0" fontId="9" fillId="0" borderId="32" xfId="0" applyFont="1" applyBorder="1" applyAlignment="1">
      <alignment horizontal="center" vertical="center"/>
    </xf>
    <xf numFmtId="167" fontId="8" fillId="4" borderId="37" xfId="0" applyNumberFormat="1" applyFont="1" applyFill="1" applyBorder="1" applyAlignment="1">
      <alignment vertical="center" wrapText="1"/>
    </xf>
    <xf numFmtId="0" fontId="1" fillId="0" borderId="36" xfId="0" applyFont="1" applyBorder="1"/>
    <xf numFmtId="0" fontId="1" fillId="0" borderId="3" xfId="0" applyFont="1" applyBorder="1"/>
    <xf numFmtId="0" fontId="1" fillId="0" borderId="39" xfId="0" applyFont="1" applyBorder="1"/>
    <xf numFmtId="169" fontId="9" fillId="4" borderId="37" xfId="0" applyNumberFormat="1" applyFont="1" applyFill="1" applyBorder="1" applyAlignment="1">
      <alignment horizontal="left" vertical="center" wrapText="1"/>
    </xf>
    <xf numFmtId="169" fontId="9" fillId="2" borderId="37" xfId="0" applyNumberFormat="1" applyFont="1" applyFill="1" applyBorder="1" applyAlignment="1">
      <alignment horizontal="left" vertical="center" wrapText="1"/>
    </xf>
    <xf numFmtId="169" fontId="9" fillId="4" borderId="37" xfId="0" applyNumberFormat="1" applyFont="1" applyFill="1" applyBorder="1" applyAlignment="1">
      <alignment horizontal="center" vertical="center" wrapText="1"/>
    </xf>
    <xf numFmtId="169" fontId="9" fillId="2" borderId="37" xfId="0" applyNumberFormat="1" applyFont="1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/>
    </xf>
    <xf numFmtId="169" fontId="9" fillId="2" borderId="35" xfId="0" applyNumberFormat="1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left"/>
    </xf>
    <xf numFmtId="0" fontId="16" fillId="0" borderId="0" xfId="0" applyFont="1" applyAlignment="1">
      <alignment vertical="center" wrapText="1"/>
    </xf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0" fontId="27" fillId="0" borderId="0" xfId="0" applyFont="1"/>
    <xf numFmtId="14" fontId="5" fillId="0" borderId="0" xfId="0" applyNumberFormat="1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14" xfId="0" applyFont="1" applyBorder="1"/>
    <xf numFmtId="0" fontId="28" fillId="0" borderId="2" xfId="0" applyFont="1" applyBorder="1" applyProtection="1">
      <protection hidden="1"/>
    </xf>
    <xf numFmtId="167" fontId="0" fillId="2" borderId="0" xfId="0" applyNumberFormat="1" applyFill="1" applyBorder="1" applyAlignment="1">
      <alignment horizontal="center" vertical="center"/>
    </xf>
    <xf numFmtId="167" fontId="0" fillId="2" borderId="12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8" fillId="2" borderId="9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7" fillId="0" borderId="2" xfId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vertical="center" wrapText="1"/>
    </xf>
    <xf numFmtId="0" fontId="12" fillId="5" borderId="3" xfId="0" applyFont="1" applyFill="1" applyBorder="1" applyAlignment="1">
      <alignment horizontal="left" vertical="center" wrapText="1"/>
    </xf>
    <xf numFmtId="0" fontId="12" fillId="5" borderId="39" xfId="0" applyFont="1" applyFill="1" applyBorder="1" applyAlignment="1">
      <alignment horizontal="left" vertical="center" wrapText="1"/>
    </xf>
    <xf numFmtId="0" fontId="7" fillId="0" borderId="0" xfId="1" applyBorder="1" applyAlignment="1">
      <alignment horizontal="center" vertical="center" wrapText="1"/>
    </xf>
    <xf numFmtId="0" fontId="7" fillId="0" borderId="2" xfId="1" applyBorder="1" applyAlignment="1">
      <alignment horizontal="center" vertical="center"/>
    </xf>
    <xf numFmtId="0" fontId="7" fillId="0" borderId="0" xfId="1" applyBorder="1" applyAlignment="1">
      <alignment horizontal="center" vertical="center"/>
    </xf>
    <xf numFmtId="0" fontId="7" fillId="0" borderId="2" xfId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8" fillId="2" borderId="33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8" fillId="4" borderId="15" xfId="0" applyFont="1" applyFill="1" applyBorder="1" applyAlignment="1">
      <alignment horizontal="left" vertical="center" wrapText="1"/>
    </xf>
    <xf numFmtId="0" fontId="8" fillId="4" borderId="33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35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4" borderId="8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left" vertical="center" wrapText="1"/>
    </xf>
    <xf numFmtId="0" fontId="8" fillId="4" borderId="37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vertical="center"/>
    </xf>
    <xf numFmtId="0" fontId="13" fillId="2" borderId="39" xfId="0" applyFont="1" applyFill="1" applyBorder="1" applyAlignment="1">
      <alignment vertic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8" fillId="2" borderId="8" xfId="0" applyFont="1" applyFill="1" applyBorder="1" applyAlignment="1">
      <alignment horizontal="center" vertical="top" wrapText="1"/>
    </xf>
    <xf numFmtId="0" fontId="8" fillId="2" borderId="9" xfId="0" applyFont="1" applyFill="1" applyBorder="1" applyAlignment="1">
      <alignment horizontal="center" vertical="top" wrapText="1"/>
    </xf>
    <xf numFmtId="0" fontId="8" fillId="2" borderId="37" xfId="0" applyFont="1" applyFill="1" applyBorder="1" applyAlignment="1">
      <alignment horizontal="center" vertical="top" wrapText="1"/>
    </xf>
    <xf numFmtId="0" fontId="9" fillId="0" borderId="9" xfId="0" applyFont="1" applyBorder="1" applyAlignment="1">
      <alignment horizontal="left"/>
    </xf>
    <xf numFmtId="0" fontId="9" fillId="0" borderId="37" xfId="0" applyFont="1" applyBorder="1" applyAlignment="1">
      <alignment horizontal="left"/>
    </xf>
    <xf numFmtId="0" fontId="8" fillId="2" borderId="8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vertical="center" wrapText="1"/>
    </xf>
    <xf numFmtId="0" fontId="8" fillId="2" borderId="37" xfId="0" applyFont="1" applyFill="1" applyBorder="1" applyAlignment="1">
      <alignment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left" vertical="center" wrapText="1" shrinkToFit="1"/>
    </xf>
    <xf numFmtId="0" fontId="8" fillId="4" borderId="9" xfId="0" applyFont="1" applyFill="1" applyBorder="1" applyAlignment="1">
      <alignment horizontal="left" vertical="center" wrapText="1" shrinkToFit="1"/>
    </xf>
    <xf numFmtId="0" fontId="8" fillId="4" borderId="37" xfId="0" applyFont="1" applyFill="1" applyBorder="1" applyAlignment="1">
      <alignment horizontal="left" vertical="center" wrapText="1" shrinkToFit="1"/>
    </xf>
    <xf numFmtId="0" fontId="30" fillId="5" borderId="25" xfId="0" applyFont="1" applyFill="1" applyBorder="1" applyAlignment="1">
      <alignment horizontal="center" vertical="center"/>
    </xf>
    <xf numFmtId="0" fontId="30" fillId="5" borderId="26" xfId="0" applyFont="1" applyFill="1" applyBorder="1" applyAlignment="1">
      <alignment vertical="center" wrapText="1"/>
    </xf>
    <xf numFmtId="0" fontId="30" fillId="5" borderId="43" xfId="0" applyFont="1" applyFill="1" applyBorder="1" applyAlignment="1">
      <alignment horizontal="center" vertical="center"/>
    </xf>
    <xf numFmtId="0" fontId="30" fillId="5" borderId="44" xfId="0" applyFont="1" applyFill="1" applyBorder="1" applyAlignment="1">
      <alignment vertical="center" wrapText="1"/>
    </xf>
    <xf numFmtId="0" fontId="30" fillId="5" borderId="27" xfId="0" applyFont="1" applyFill="1" applyBorder="1" applyAlignment="1">
      <alignment horizontal="center" vertical="center" wrapText="1"/>
    </xf>
    <xf numFmtId="0" fontId="30" fillId="5" borderId="20" xfId="0" applyFont="1" applyFill="1" applyBorder="1" applyAlignment="1">
      <alignment horizontal="left" vertical="center" wrapText="1"/>
    </xf>
    <xf numFmtId="0" fontId="30" fillId="5" borderId="28" xfId="0" applyFont="1" applyFill="1" applyBorder="1" applyAlignment="1">
      <alignment horizontal="center" vertical="center"/>
    </xf>
    <xf numFmtId="0" fontId="30" fillId="5" borderId="29" xfId="0" applyFont="1" applyFill="1" applyBorder="1" applyAlignment="1">
      <alignment vertical="center" wrapText="1"/>
    </xf>
    <xf numFmtId="0" fontId="30" fillId="5" borderId="27" xfId="0" applyFont="1" applyFill="1" applyBorder="1" applyAlignment="1">
      <alignment horizontal="center" vertical="center"/>
    </xf>
    <xf numFmtId="0" fontId="30" fillId="5" borderId="26" xfId="0" applyFont="1" applyFill="1" applyBorder="1" applyAlignment="1">
      <alignment vertical="center"/>
    </xf>
    <xf numFmtId="0" fontId="7" fillId="0" borderId="10" xfId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8" fillId="2" borderId="11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8" fillId="2" borderId="33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35" xfId="0" applyFont="1" applyFill="1" applyBorder="1" applyAlignment="1">
      <alignment horizontal="left" vertical="center" wrapText="1"/>
    </xf>
    <xf numFmtId="0" fontId="7" fillId="0" borderId="2" xfId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 shrinkToFit="1"/>
    </xf>
    <xf numFmtId="0" fontId="8" fillId="2" borderId="15" xfId="0" applyFont="1" applyFill="1" applyBorder="1" applyAlignment="1">
      <alignment horizontal="left" vertical="center" wrapText="1" shrinkToFit="1"/>
    </xf>
    <xf numFmtId="0" fontId="8" fillId="2" borderId="33" xfId="0" applyFont="1" applyFill="1" applyBorder="1" applyAlignment="1">
      <alignment horizontal="left" vertical="center" wrapText="1" shrinkToFit="1"/>
    </xf>
    <xf numFmtId="0" fontId="8" fillId="4" borderId="6" xfId="0" applyFont="1" applyFill="1" applyBorder="1" applyAlignment="1">
      <alignment horizontal="left" vertical="center" wrapText="1" shrinkToFit="1"/>
    </xf>
    <xf numFmtId="0" fontId="8" fillId="4" borderId="7" xfId="0" applyFont="1" applyFill="1" applyBorder="1" applyAlignment="1">
      <alignment horizontal="left" vertical="center" wrapText="1" shrinkToFit="1"/>
    </xf>
    <xf numFmtId="0" fontId="8" fillId="4" borderId="35" xfId="0" applyFont="1" applyFill="1" applyBorder="1" applyAlignment="1">
      <alignment horizontal="left" vertical="center" wrapText="1" shrinkToFit="1"/>
    </xf>
    <xf numFmtId="0" fontId="8" fillId="4" borderId="8" xfId="0" applyFont="1" applyFill="1" applyBorder="1" applyAlignment="1">
      <alignment horizontal="left" vertical="center" wrapText="1" shrinkToFit="1"/>
    </xf>
    <xf numFmtId="0" fontId="8" fillId="4" borderId="9" xfId="0" applyFont="1" applyFill="1" applyBorder="1" applyAlignment="1">
      <alignment horizontal="left" vertical="center" wrapText="1" shrinkToFit="1"/>
    </xf>
    <xf numFmtId="0" fontId="8" fillId="4" borderId="37" xfId="0" applyFont="1" applyFill="1" applyBorder="1" applyAlignment="1">
      <alignment horizontal="left" vertical="center" wrapText="1" shrinkToFit="1"/>
    </xf>
    <xf numFmtId="0" fontId="8" fillId="2" borderId="8" xfId="0" applyFont="1" applyFill="1" applyBorder="1" applyAlignment="1">
      <alignment horizontal="left" vertical="center" wrapText="1" shrinkToFit="1"/>
    </xf>
    <xf numFmtId="0" fontId="8" fillId="2" borderId="9" xfId="0" applyFont="1" applyFill="1" applyBorder="1" applyAlignment="1">
      <alignment horizontal="left" vertical="center" wrapText="1" shrinkToFit="1"/>
    </xf>
    <xf numFmtId="0" fontId="8" fillId="2" borderId="37" xfId="0" applyFont="1" applyFill="1" applyBorder="1" applyAlignment="1">
      <alignment horizontal="left" vertical="center" wrapText="1" shrinkToFit="1"/>
    </xf>
    <xf numFmtId="0" fontId="26" fillId="0" borderId="0" xfId="0" applyFont="1" applyAlignment="1">
      <alignment wrapText="1"/>
    </xf>
    <xf numFmtId="167" fontId="8" fillId="2" borderId="8" xfId="0" applyNumberFormat="1" applyFont="1" applyFill="1" applyBorder="1" applyAlignment="1">
      <alignment horizontal="center" vertical="center" wrapText="1"/>
    </xf>
    <xf numFmtId="167" fontId="8" fillId="2" borderId="9" xfId="0" applyNumberFormat="1" applyFont="1" applyFill="1" applyBorder="1" applyAlignment="1">
      <alignment horizontal="center" vertical="center" wrapText="1"/>
    </xf>
    <xf numFmtId="167" fontId="8" fillId="2" borderId="37" xfId="0" applyNumberFormat="1" applyFont="1" applyFill="1" applyBorder="1" applyAlignment="1">
      <alignment horizontal="center" vertical="center" wrapText="1"/>
    </xf>
    <xf numFmtId="167" fontId="8" fillId="4" borderId="8" xfId="0" applyNumberFormat="1" applyFont="1" applyFill="1" applyBorder="1" applyAlignment="1">
      <alignment horizontal="center" vertical="center" wrapText="1"/>
    </xf>
    <xf numFmtId="167" fontId="8" fillId="4" borderId="9" xfId="0" applyNumberFormat="1" applyFont="1" applyFill="1" applyBorder="1" applyAlignment="1">
      <alignment horizontal="center" vertical="center" wrapText="1"/>
    </xf>
    <xf numFmtId="167" fontId="8" fillId="4" borderId="37" xfId="0" applyNumberFormat="1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horizontal="center" vertical="center"/>
    </xf>
    <xf numFmtId="167" fontId="8" fillId="2" borderId="11" xfId="0" applyNumberFormat="1" applyFont="1" applyFill="1" applyBorder="1" applyAlignment="1">
      <alignment horizontal="center" vertical="center" wrapText="1"/>
    </xf>
    <xf numFmtId="167" fontId="8" fillId="2" borderId="15" xfId="0" applyNumberFormat="1" applyFont="1" applyFill="1" applyBorder="1" applyAlignment="1">
      <alignment horizontal="center" vertical="center" wrapText="1"/>
    </xf>
    <xf numFmtId="167" fontId="8" fillId="2" borderId="33" xfId="0" applyNumberFormat="1" applyFont="1" applyFill="1" applyBorder="1" applyAlignment="1">
      <alignment horizontal="center" vertical="center" wrapText="1"/>
    </xf>
    <xf numFmtId="167" fontId="8" fillId="2" borderId="30" xfId="0" applyNumberFormat="1" applyFont="1" applyFill="1" applyBorder="1" applyAlignment="1">
      <alignment horizontal="center" vertical="center" wrapText="1"/>
    </xf>
    <xf numFmtId="167" fontId="8" fillId="2" borderId="31" xfId="0" applyNumberFormat="1" applyFont="1" applyFill="1" applyBorder="1" applyAlignment="1">
      <alignment horizontal="center" vertical="center" wrapText="1"/>
    </xf>
    <xf numFmtId="167" fontId="8" fillId="2" borderId="40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30" fillId="5" borderId="20" xfId="0" applyFont="1" applyFill="1" applyBorder="1" applyAlignment="1">
      <alignment horizontal="left" vertical="center"/>
    </xf>
    <xf numFmtId="0" fontId="7" fillId="0" borderId="10" xfId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8" fillId="2" borderId="11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8" fillId="2" borderId="33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35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vertical="center" wrapText="1"/>
    </xf>
    <xf numFmtId="0" fontId="8" fillId="2" borderId="37" xfId="0" applyFont="1" applyFill="1" applyBorder="1" applyAlignment="1">
      <alignment vertical="center" wrapText="1"/>
    </xf>
    <xf numFmtId="0" fontId="7" fillId="0" borderId="2" xfId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8" fillId="4" borderId="8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left" vertical="center" wrapText="1"/>
    </xf>
    <xf numFmtId="0" fontId="8" fillId="4" borderId="37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8" fillId="2" borderId="11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8" fillId="2" borderId="33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35" xfId="0" applyFont="1" applyFill="1" applyBorder="1" applyAlignment="1">
      <alignment horizontal="left" vertical="center" wrapText="1"/>
    </xf>
    <xf numFmtId="0" fontId="7" fillId="0" borderId="0" xfId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vertical="center" wrapText="1"/>
    </xf>
    <xf numFmtId="0" fontId="8" fillId="2" borderId="37" xfId="0" applyFont="1" applyFill="1" applyBorder="1" applyAlignment="1">
      <alignment vertical="center" wrapText="1"/>
    </xf>
    <xf numFmtId="0" fontId="30" fillId="5" borderId="26" xfId="0" applyFont="1" applyFill="1" applyBorder="1" applyAlignment="1">
      <alignment vertical="center"/>
    </xf>
    <xf numFmtId="0" fontId="8" fillId="4" borderId="8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left" vertical="center" wrapText="1"/>
    </xf>
    <xf numFmtId="0" fontId="8" fillId="4" borderId="37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12" fillId="5" borderId="20" xfId="0" applyFont="1" applyFill="1" applyBorder="1" applyAlignment="1">
      <alignment horizontal="center" vertical="center" wrapText="1"/>
    </xf>
    <xf numFmtId="169" fontId="9" fillId="4" borderId="8" xfId="0" applyNumberFormat="1" applyFont="1" applyFill="1" applyBorder="1" applyAlignment="1">
      <alignment horizontal="center" vertical="center" wrapText="1"/>
    </xf>
    <xf numFmtId="169" fontId="9" fillId="4" borderId="9" xfId="0" applyNumberFormat="1" applyFont="1" applyFill="1" applyBorder="1" applyAlignment="1">
      <alignment horizontal="center" vertical="center" wrapText="1"/>
    </xf>
    <xf numFmtId="169" fontId="9" fillId="4" borderId="37" xfId="0" applyNumberFormat="1" applyFont="1" applyFill="1" applyBorder="1" applyAlignment="1">
      <alignment horizontal="center" vertical="center" wrapText="1"/>
    </xf>
    <xf numFmtId="0" fontId="7" fillId="0" borderId="10" xfId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7" fillId="0" borderId="0" xfId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8" fillId="2" borderId="33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8" fillId="4" borderId="15" xfId="0" applyFont="1" applyFill="1" applyBorder="1" applyAlignment="1">
      <alignment horizontal="left" vertical="center" wrapText="1"/>
    </xf>
    <xf numFmtId="0" fontId="8" fillId="4" borderId="33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3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vertical="center" wrapText="1"/>
    </xf>
    <xf numFmtId="0" fontId="8" fillId="2" borderId="37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9" fillId="0" borderId="0" xfId="0" applyFont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7" fillId="0" borderId="2" xfId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30" fillId="5" borderId="26" xfId="0" applyFont="1" applyFill="1" applyBorder="1" applyAlignment="1">
      <alignment vertical="center"/>
    </xf>
    <xf numFmtId="0" fontId="30" fillId="5" borderId="20" xfId="0" applyFont="1" applyFill="1" applyBorder="1" applyAlignment="1">
      <alignment vertical="center"/>
    </xf>
    <xf numFmtId="0" fontId="8" fillId="4" borderId="8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left" vertical="center" wrapText="1"/>
    </xf>
    <xf numFmtId="0" fontId="8" fillId="4" borderId="37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169" fontId="9" fillId="4" borderId="8" xfId="0" applyNumberFormat="1" applyFont="1" applyFill="1" applyBorder="1" applyAlignment="1">
      <alignment horizontal="center" vertical="center" wrapText="1"/>
    </xf>
    <xf numFmtId="169" fontId="9" fillId="4" borderId="9" xfId="0" applyNumberFormat="1" applyFont="1" applyFill="1" applyBorder="1" applyAlignment="1">
      <alignment horizontal="center" vertical="center" wrapText="1"/>
    </xf>
    <xf numFmtId="169" fontId="9" fillId="4" borderId="37" xfId="0" applyNumberFormat="1" applyFont="1" applyFill="1" applyBorder="1" applyAlignment="1">
      <alignment horizontal="center" vertical="center" wrapText="1"/>
    </xf>
    <xf numFmtId="169" fontId="9" fillId="2" borderId="1" xfId="0" applyNumberFormat="1" applyFont="1" applyFill="1" applyBorder="1" applyAlignment="1">
      <alignment horizontal="left" vertical="center" wrapText="1"/>
    </xf>
    <xf numFmtId="169" fontId="9" fillId="2" borderId="41" xfId="0" applyNumberFormat="1" applyFont="1" applyFill="1" applyBorder="1" applyAlignment="1">
      <alignment horizontal="left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8" fillId="2" borderId="11" xfId="0" applyFont="1" applyFill="1" applyBorder="1" applyAlignment="1">
      <alignment horizontal="left" vertical="top" wrapText="1"/>
    </xf>
    <xf numFmtId="0" fontId="8" fillId="2" borderId="15" xfId="0" applyFont="1" applyFill="1" applyBorder="1" applyAlignment="1">
      <alignment horizontal="left" vertical="top" wrapText="1"/>
    </xf>
    <xf numFmtId="0" fontId="8" fillId="2" borderId="33" xfId="0" applyFont="1" applyFill="1" applyBorder="1" applyAlignment="1">
      <alignment horizontal="left" vertical="top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8" fillId="4" borderId="35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left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right"/>
    </xf>
    <xf numFmtId="0" fontId="3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3" fillId="0" borderId="0" xfId="0" applyFont="1" applyAlignment="1">
      <alignment horizontal="right"/>
    </xf>
  </cellXfs>
  <cellStyles count="2">
    <cellStyle name="Lien hypertexte" xfId="1" builtinId="8"/>
    <cellStyle name="Normal" xfId="0" builtinId="0"/>
  </cellStyles>
  <dxfs count="186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2</xdr:row>
      <xdr:rowOff>19050</xdr:rowOff>
    </xdr:from>
    <xdr:to>
      <xdr:col>7</xdr:col>
      <xdr:colOff>563245</xdr:colOff>
      <xdr:row>31</xdr:row>
      <xdr:rowOff>142875</xdr:rowOff>
    </xdr:to>
    <xdr:pic>
      <xdr:nvPicPr>
        <xdr:cNvPr id="3" name="Image 2" descr="C:\Users\Lionel COSTES\AppData\Local\Microsoft\Windows\INetCache\Content.Word\mise en secu de l'instal.jpg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42900"/>
          <a:ext cx="5754370" cy="4819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138228</xdr:colOff>
      <xdr:row>32</xdr:row>
      <xdr:rowOff>13010</xdr:rowOff>
    </xdr:from>
    <xdr:to>
      <xdr:col>7</xdr:col>
      <xdr:colOff>564948</xdr:colOff>
      <xdr:row>36</xdr:row>
      <xdr:rowOff>79747</xdr:rowOff>
    </xdr:to>
    <xdr:pic>
      <xdr:nvPicPr>
        <xdr:cNvPr id="4" name="Image 3" descr="C:\Users\Lionel COSTES\AppData\Local\Microsoft\Windows\INetCache\Content.Word\mise en secu de l'instal 2.jpg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228" y="5216912"/>
          <a:ext cx="5760720" cy="717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1</xdr:row>
          <xdr:rowOff>47625</xdr:rowOff>
        </xdr:from>
        <xdr:to>
          <xdr:col>10</xdr:col>
          <xdr:colOff>371475</xdr:colOff>
          <xdr:row>4</xdr:row>
          <xdr:rowOff>85725</xdr:rowOff>
        </xdr:to>
        <xdr:sp macro="" textlink="">
          <xdr:nvSpPr>
            <xdr:cNvPr id="11274" name="Bouton 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C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le rapport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R27"/>
  <sheetViews>
    <sheetView zoomScale="70" zoomScaleNormal="70" workbookViewId="0">
      <selection sqref="A1:B1"/>
    </sheetView>
  </sheetViews>
  <sheetFormatPr baseColWidth="10" defaultRowHeight="12.75"/>
  <cols>
    <col min="1" max="1" width="11.42578125" customWidth="1"/>
    <col min="2" max="2" width="34.7109375" customWidth="1"/>
    <col min="5" max="5" width="14.7109375" customWidth="1"/>
  </cols>
  <sheetData>
    <row r="1" spans="1:15" ht="24" customHeight="1">
      <c r="A1" s="328"/>
      <c r="B1" s="328"/>
      <c r="C1" s="184"/>
      <c r="D1" s="184"/>
      <c r="E1" s="184"/>
      <c r="F1" s="328"/>
      <c r="G1" s="328"/>
      <c r="H1" s="184"/>
      <c r="I1" s="184"/>
      <c r="J1" s="184"/>
      <c r="K1" s="328"/>
      <c r="L1" s="328"/>
      <c r="M1" s="186"/>
    </row>
    <row r="2" spans="1:15" ht="18.75" thickBot="1">
      <c r="A2" s="228" t="s">
        <v>1</v>
      </c>
      <c r="B2" s="229"/>
      <c r="C2" s="180"/>
      <c r="D2" s="180"/>
      <c r="E2" s="181"/>
      <c r="F2" s="181"/>
      <c r="G2" s="182"/>
      <c r="H2" s="182"/>
      <c r="I2" s="182"/>
      <c r="J2" s="182"/>
      <c r="K2" s="182"/>
      <c r="L2" s="183"/>
    </row>
    <row r="3" spans="1:15" ht="13.5" thickBot="1">
      <c r="A3" s="129">
        <v>1</v>
      </c>
      <c r="B3" s="15"/>
      <c r="C3" s="6"/>
      <c r="D3" s="6"/>
      <c r="E3" s="7"/>
      <c r="F3" s="7"/>
      <c r="G3" s="329"/>
      <c r="H3" s="330"/>
      <c r="I3" s="330"/>
      <c r="J3" s="330"/>
      <c r="K3" s="330"/>
      <c r="L3" s="331"/>
    </row>
    <row r="4" spans="1:15" ht="40.5" customHeight="1" thickBot="1">
      <c r="A4" s="129">
        <f t="shared" ref="A4:A9" si="0">A3+1</f>
        <v>2</v>
      </c>
      <c r="B4" s="43"/>
      <c r="C4" s="44"/>
      <c r="D4" s="45"/>
      <c r="E4" s="46"/>
      <c r="F4" s="46"/>
      <c r="G4" s="332"/>
      <c r="H4" s="333"/>
      <c r="I4" s="333"/>
      <c r="J4" s="333"/>
      <c r="K4" s="333"/>
      <c r="L4" s="334"/>
      <c r="O4" s="171"/>
    </row>
    <row r="5" spans="1:15" ht="36" customHeight="1">
      <c r="A5" s="129">
        <f t="shared" si="0"/>
        <v>3</v>
      </c>
      <c r="B5" s="5"/>
      <c r="C5" s="4"/>
      <c r="D5" s="6"/>
      <c r="E5" s="7"/>
      <c r="F5" s="7"/>
      <c r="G5" s="329"/>
      <c r="H5" s="330"/>
      <c r="I5" s="330"/>
      <c r="J5" s="330"/>
      <c r="K5" s="330"/>
      <c r="L5" s="331"/>
    </row>
    <row r="6" spans="1:15">
      <c r="A6" s="129">
        <f t="shared" si="0"/>
        <v>4</v>
      </c>
      <c r="B6" s="43"/>
      <c r="C6" s="44"/>
      <c r="D6" s="45"/>
      <c r="E6" s="46"/>
      <c r="F6" s="46"/>
      <c r="G6" s="332"/>
      <c r="H6" s="333"/>
      <c r="I6" s="333"/>
      <c r="J6" s="333"/>
      <c r="K6" s="333"/>
      <c r="L6" s="334"/>
    </row>
    <row r="7" spans="1:15">
      <c r="A7" s="129">
        <f t="shared" si="0"/>
        <v>5</v>
      </c>
      <c r="B7" s="5"/>
      <c r="C7" s="4"/>
      <c r="D7" s="6"/>
      <c r="E7" s="7"/>
      <c r="F7" s="7"/>
      <c r="G7" s="329"/>
      <c r="H7" s="330"/>
      <c r="I7" s="330"/>
      <c r="J7" s="330"/>
      <c r="K7" s="330"/>
      <c r="L7" s="331"/>
    </row>
    <row r="8" spans="1:15" ht="43.5" customHeight="1">
      <c r="A8" s="129">
        <f t="shared" si="0"/>
        <v>6</v>
      </c>
      <c r="B8" s="43"/>
      <c r="C8" s="44"/>
      <c r="D8" s="47"/>
      <c r="E8" s="48"/>
      <c r="F8" s="48"/>
      <c r="G8" s="332"/>
      <c r="H8" s="333"/>
      <c r="I8" s="333"/>
      <c r="J8" s="333"/>
      <c r="K8" s="333"/>
      <c r="L8" s="334"/>
    </row>
    <row r="9" spans="1:15" ht="40.5" customHeight="1" thickBot="1">
      <c r="A9" s="130">
        <f t="shared" si="0"/>
        <v>7</v>
      </c>
      <c r="B9" s="11"/>
      <c r="C9" s="12"/>
      <c r="D9" s="13"/>
      <c r="E9" s="14"/>
      <c r="F9" s="14"/>
      <c r="G9" s="335"/>
      <c r="H9" s="336"/>
      <c r="I9" s="336"/>
      <c r="J9" s="336"/>
      <c r="K9" s="336"/>
      <c r="L9" s="337"/>
    </row>
    <row r="11" spans="1:15" ht="14.25" customHeight="1" thickBot="1"/>
    <row r="12" spans="1:15" ht="18" customHeight="1" thickBot="1">
      <c r="A12" s="226" t="s">
        <v>2</v>
      </c>
      <c r="B12" s="227"/>
      <c r="C12" s="131"/>
      <c r="D12" s="123"/>
      <c r="E12" s="80"/>
      <c r="F12" s="80"/>
      <c r="G12" s="81"/>
      <c r="H12" s="81"/>
      <c r="I12" s="81"/>
      <c r="J12" s="81"/>
      <c r="K12" s="81"/>
      <c r="L12" s="82"/>
    </row>
    <row r="13" spans="1:15">
      <c r="A13" s="129">
        <v>1</v>
      </c>
      <c r="B13" s="15"/>
      <c r="C13" s="4"/>
      <c r="D13" s="6"/>
      <c r="E13" s="7"/>
      <c r="F13" s="7"/>
      <c r="G13" s="188"/>
      <c r="H13" s="189"/>
      <c r="I13" s="189"/>
      <c r="J13" s="189"/>
      <c r="K13" s="189"/>
      <c r="L13" s="190"/>
    </row>
    <row r="14" spans="1:15">
      <c r="A14" s="129">
        <f t="shared" ref="A14:A19" si="1">A13+1</f>
        <v>2</v>
      </c>
      <c r="B14" s="49"/>
      <c r="C14" s="44"/>
      <c r="D14" s="45"/>
      <c r="E14" s="46"/>
      <c r="F14" s="46"/>
      <c r="G14" s="200"/>
      <c r="H14" s="201"/>
      <c r="I14" s="201"/>
      <c r="J14" s="201"/>
      <c r="K14" s="201"/>
      <c r="L14" s="202"/>
    </row>
    <row r="15" spans="1:15">
      <c r="A15" s="129">
        <f t="shared" si="1"/>
        <v>3</v>
      </c>
      <c r="B15" s="15"/>
      <c r="C15" s="4"/>
      <c r="D15" s="6"/>
      <c r="E15" s="7"/>
      <c r="F15" s="7"/>
      <c r="G15" s="197"/>
      <c r="H15" s="198"/>
      <c r="I15" s="198"/>
      <c r="J15" s="198"/>
      <c r="K15" s="198"/>
      <c r="L15" s="199"/>
    </row>
    <row r="16" spans="1:15">
      <c r="A16" s="129">
        <f t="shared" si="1"/>
        <v>4</v>
      </c>
      <c r="B16" s="49"/>
      <c r="C16" s="44"/>
      <c r="D16" s="45"/>
      <c r="E16" s="46"/>
      <c r="F16" s="46"/>
      <c r="G16" s="200"/>
      <c r="H16" s="201"/>
      <c r="I16" s="201"/>
      <c r="J16" s="201"/>
      <c r="K16" s="201"/>
      <c r="L16" s="202"/>
    </row>
    <row r="17" spans="1:18">
      <c r="A17" s="129">
        <f t="shared" si="1"/>
        <v>5</v>
      </c>
      <c r="B17" s="5"/>
      <c r="C17" s="4"/>
      <c r="D17" s="9"/>
      <c r="E17" s="10"/>
      <c r="F17" s="10"/>
      <c r="G17" s="197"/>
      <c r="H17" s="198"/>
      <c r="I17" s="198"/>
      <c r="J17" s="198"/>
      <c r="K17" s="198"/>
      <c r="L17" s="199"/>
    </row>
    <row r="18" spans="1:18">
      <c r="A18" s="129">
        <f t="shared" si="1"/>
        <v>6</v>
      </c>
      <c r="B18" s="43"/>
      <c r="C18" s="44"/>
      <c r="D18" s="47"/>
      <c r="E18" s="48"/>
      <c r="F18" s="48"/>
      <c r="G18" s="200"/>
      <c r="H18" s="201"/>
      <c r="I18" s="201"/>
      <c r="J18" s="201"/>
      <c r="K18" s="201"/>
      <c r="L18" s="202"/>
    </row>
    <row r="19" spans="1:18" ht="13.5" thickBot="1">
      <c r="A19" s="130">
        <f t="shared" si="1"/>
        <v>7</v>
      </c>
      <c r="B19" s="11"/>
      <c r="C19" s="12"/>
      <c r="D19" s="13"/>
      <c r="E19" s="14"/>
      <c r="F19" s="14"/>
      <c r="G19" s="338"/>
      <c r="H19" s="339"/>
      <c r="I19" s="339"/>
      <c r="J19" s="339"/>
      <c r="K19" s="339"/>
      <c r="L19" s="340"/>
    </row>
    <row r="21" spans="1:18" ht="57.75" customHeight="1">
      <c r="A21" s="1"/>
      <c r="B21" s="325"/>
      <c r="C21" s="179"/>
      <c r="D21" s="179"/>
      <c r="E21" s="179"/>
      <c r="F21" s="1"/>
      <c r="G21" s="325"/>
      <c r="H21" s="179"/>
      <c r="I21" s="179"/>
      <c r="J21" s="179"/>
      <c r="K21" s="1"/>
      <c r="L21" s="325"/>
      <c r="M21" s="187"/>
    </row>
    <row r="22" spans="1:18">
      <c r="A22" s="326">
        <f>IF(AND(COUNTBLANK(C3:C9)=0,COUNTBLANK(C13:C19)=0),0,2)</f>
        <v>2</v>
      </c>
      <c r="B22" s="327"/>
      <c r="C22" s="176">
        <f>Onduleurs!P10</f>
        <v>0</v>
      </c>
      <c r="D22" s="176">
        <f>'Mise à la terre'!D9</f>
        <v>0</v>
      </c>
      <c r="E22" s="176">
        <f>'TDGS AC'!E21</f>
        <v>0</v>
      </c>
      <c r="F22" s="326">
        <f>'Coffrets DC et BJ'!F58:G58</f>
        <v>0</v>
      </c>
      <c r="G22" s="327"/>
      <c r="H22" s="176">
        <f>'Tensions chaînes'!P18</f>
        <v>0</v>
      </c>
      <c r="I22" s="176">
        <f>+PDL!I16</f>
        <v>0</v>
      </c>
      <c r="J22" s="176">
        <f>Monitoring!J9</f>
        <v>0</v>
      </c>
      <c r="K22" s="326">
        <f>+'Toiture et Sécurité'!K22:L22</f>
        <v>0</v>
      </c>
      <c r="L22" s="327"/>
    </row>
    <row r="27" spans="1:18" ht="25.5" customHeight="1">
      <c r="R27" s="94"/>
    </row>
  </sheetData>
  <mergeCells count="17">
    <mergeCell ref="G19:L19"/>
    <mergeCell ref="A21:B21"/>
    <mergeCell ref="A22:B22"/>
    <mergeCell ref="F21:G21"/>
    <mergeCell ref="F22:G22"/>
    <mergeCell ref="A1:B1"/>
    <mergeCell ref="G3:L3"/>
    <mergeCell ref="G4:L4"/>
    <mergeCell ref="G5:L5"/>
    <mergeCell ref="G6:L6"/>
    <mergeCell ref="F1:G1"/>
    <mergeCell ref="K1:L1"/>
    <mergeCell ref="G7:L7"/>
    <mergeCell ref="G8:L8"/>
    <mergeCell ref="G9:L9"/>
    <mergeCell ref="K22:L22"/>
    <mergeCell ref="K21:L21"/>
  </mergeCells>
  <conditionalFormatting sqref="A22:L22">
    <cfRule type="colorScale" priority="1">
      <colorScale>
        <cfvo type="num" val="0"/>
        <cfvo type="num" val="2"/>
        <color rgb="FF00B050"/>
        <color rgb="FFFF0000"/>
      </colorScale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9DE37369-FDB1-49D9-B243-77CC5781EAF7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C13:C19 C3:C9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1:W264"/>
  <sheetViews>
    <sheetView topLeftCell="A237" zoomScale="70" zoomScaleNormal="70" workbookViewId="0">
      <selection activeCell="Y3" sqref="A3:Y251"/>
    </sheetView>
  </sheetViews>
  <sheetFormatPr baseColWidth="10" defaultRowHeight="12.75" outlineLevelRow="1"/>
  <cols>
    <col min="2" max="2" width="34.7109375" customWidth="1"/>
    <col min="15" max="15" width="12.7109375" customWidth="1"/>
  </cols>
  <sheetData>
    <row r="1" spans="1:23" ht="14.25" customHeight="1" thickBot="1">
      <c r="N1" s="345" t="s">
        <v>9</v>
      </c>
      <c r="O1" s="345"/>
      <c r="P1" s="346">
        <v>15</v>
      </c>
    </row>
    <row r="2" spans="1:23" ht="36.75" customHeight="1" thickBot="1">
      <c r="A2" s="226" t="s">
        <v>3</v>
      </c>
      <c r="B2" s="227" t="s">
        <v>4</v>
      </c>
      <c r="C2" s="221"/>
      <c r="D2" s="221"/>
      <c r="E2" s="80"/>
      <c r="F2" s="80"/>
      <c r="G2" s="81"/>
      <c r="H2" s="81"/>
      <c r="I2" s="81"/>
      <c r="J2" s="81"/>
      <c r="K2" s="81"/>
      <c r="L2" s="82"/>
      <c r="N2" s="345"/>
      <c r="O2" s="345"/>
      <c r="P2" s="347"/>
    </row>
    <row r="3" spans="1:23" ht="48" customHeight="1">
      <c r="A3" s="129"/>
      <c r="B3" s="15"/>
      <c r="C3" s="4"/>
      <c r="D3" s="6"/>
      <c r="E3" s="7"/>
      <c r="F3" s="7"/>
      <c r="G3" s="102"/>
      <c r="H3" s="103"/>
      <c r="I3" s="103"/>
      <c r="J3" s="103"/>
      <c r="K3" s="103"/>
      <c r="L3" s="132"/>
    </row>
    <row r="4" spans="1:23" ht="24.75" customHeight="1">
      <c r="A4" s="129"/>
      <c r="B4" s="49"/>
      <c r="C4" s="44"/>
      <c r="D4" s="45"/>
      <c r="E4" s="46"/>
      <c r="F4" s="46"/>
      <c r="G4" s="200"/>
      <c r="H4" s="201"/>
      <c r="I4" s="201"/>
      <c r="J4" s="201"/>
      <c r="K4" s="201"/>
      <c r="L4" s="202"/>
    </row>
    <row r="5" spans="1:23" ht="46.5" customHeight="1">
      <c r="A5" s="129"/>
      <c r="B5" s="15"/>
      <c r="C5" s="4"/>
      <c r="D5" s="6"/>
      <c r="E5" s="7"/>
      <c r="F5" s="7"/>
      <c r="G5" s="197"/>
      <c r="H5" s="198"/>
      <c r="I5" s="198"/>
      <c r="J5" s="198"/>
      <c r="K5" s="198"/>
      <c r="L5" s="199"/>
    </row>
    <row r="6" spans="1:23" ht="24" customHeight="1">
      <c r="A6" s="129"/>
      <c r="B6" s="43"/>
      <c r="C6" s="44"/>
      <c r="D6" s="45"/>
      <c r="E6" s="48"/>
      <c r="F6" s="48"/>
      <c r="G6" s="191"/>
      <c r="H6" s="192"/>
      <c r="I6" s="192"/>
      <c r="J6" s="192"/>
      <c r="K6" s="192"/>
      <c r="L6" s="193"/>
    </row>
    <row r="7" spans="1:23" ht="27.75" customHeight="1">
      <c r="A7" s="129"/>
      <c r="B7" s="5"/>
      <c r="C7" s="4"/>
      <c r="D7" s="6"/>
      <c r="E7" s="10"/>
      <c r="F7" s="10"/>
      <c r="G7" s="197"/>
      <c r="H7" s="198"/>
      <c r="I7" s="198"/>
      <c r="J7" s="198"/>
      <c r="K7" s="198"/>
      <c r="L7" s="199"/>
    </row>
    <row r="8" spans="1:23" ht="27.75" customHeight="1">
      <c r="A8" s="129"/>
      <c r="B8" s="43"/>
      <c r="C8" s="44"/>
      <c r="D8" s="45"/>
      <c r="E8" s="48"/>
      <c r="F8" s="48"/>
      <c r="G8" s="223"/>
      <c r="H8" s="224"/>
      <c r="I8" s="224"/>
      <c r="J8" s="224"/>
      <c r="K8" s="224"/>
      <c r="L8" s="225"/>
      <c r="V8" s="344"/>
      <c r="W8" s="344"/>
    </row>
    <row r="9" spans="1:23" ht="42" customHeight="1">
      <c r="A9" s="129"/>
      <c r="B9" s="5"/>
      <c r="C9" s="4"/>
      <c r="D9" s="6"/>
      <c r="E9" s="10"/>
      <c r="F9" s="10"/>
      <c r="G9" s="197"/>
      <c r="H9" s="198"/>
      <c r="I9" s="198"/>
      <c r="J9" s="198"/>
      <c r="K9" s="198"/>
      <c r="L9" s="199"/>
      <c r="N9" s="348"/>
      <c r="O9" s="348"/>
      <c r="P9" s="179"/>
      <c r="Q9" s="179"/>
      <c r="R9" s="179"/>
      <c r="S9" s="348"/>
      <c r="T9" s="348"/>
    </row>
    <row r="10" spans="1:23" ht="27.75" customHeight="1">
      <c r="A10" s="129"/>
      <c r="B10" s="43"/>
      <c r="C10" s="44"/>
      <c r="D10" s="45"/>
      <c r="E10" s="48"/>
      <c r="F10" s="48"/>
      <c r="G10" s="200"/>
      <c r="H10" s="201"/>
      <c r="I10" s="201"/>
      <c r="J10" s="201"/>
      <c r="K10" s="201"/>
      <c r="L10" s="202"/>
      <c r="N10" s="349"/>
      <c r="O10" s="349"/>
      <c r="P10" s="98"/>
      <c r="Q10" s="98"/>
      <c r="R10" s="98"/>
      <c r="S10" s="349"/>
      <c r="T10" s="349"/>
    </row>
    <row r="11" spans="1:23" ht="13.5" thickBot="1">
      <c r="A11" s="130"/>
      <c r="B11" s="11"/>
      <c r="C11" s="16"/>
      <c r="D11" s="17"/>
      <c r="E11" s="14"/>
      <c r="F11" s="14"/>
      <c r="G11" s="194"/>
      <c r="H11" s="195"/>
      <c r="I11" s="195"/>
      <c r="J11" s="195"/>
      <c r="K11" s="195"/>
      <c r="L11" s="196"/>
    </row>
    <row r="12" spans="1:23">
      <c r="N12" s="179"/>
      <c r="O12" s="179"/>
      <c r="P12" s="179"/>
      <c r="Q12" s="348"/>
      <c r="R12" s="348"/>
      <c r="S12" s="179"/>
    </row>
    <row r="13" spans="1:23" ht="13.5" thickBot="1">
      <c r="N13" s="98"/>
      <c r="O13" s="98"/>
      <c r="P13" s="98"/>
      <c r="Q13" s="326"/>
      <c r="R13" s="327"/>
    </row>
    <row r="14" spans="1:23" ht="18.75" thickBot="1">
      <c r="A14" s="226"/>
      <c r="B14" s="227"/>
      <c r="C14" s="221"/>
      <c r="D14" s="221"/>
      <c r="E14" s="80"/>
      <c r="F14" s="80"/>
      <c r="G14" s="81"/>
      <c r="H14" s="81"/>
      <c r="I14" s="81"/>
      <c r="J14" s="81"/>
      <c r="K14" s="81"/>
      <c r="L14" s="82"/>
    </row>
    <row r="15" spans="1:23">
      <c r="A15" s="136"/>
      <c r="B15" s="49"/>
      <c r="C15" s="44"/>
      <c r="D15" s="45"/>
      <c r="E15" s="46"/>
      <c r="F15" s="46"/>
      <c r="G15" s="191"/>
      <c r="H15" s="192"/>
      <c r="I15" s="192"/>
      <c r="J15" s="192"/>
      <c r="K15" s="192"/>
      <c r="L15" s="193"/>
    </row>
    <row r="16" spans="1:23">
      <c r="A16" s="129"/>
      <c r="B16" s="5"/>
      <c r="C16" s="4"/>
      <c r="D16" s="9"/>
      <c r="E16" s="10"/>
      <c r="F16" s="10"/>
      <c r="G16" s="197"/>
      <c r="H16" s="198"/>
      <c r="I16" s="198"/>
      <c r="J16" s="198"/>
      <c r="K16" s="198"/>
      <c r="L16" s="199"/>
    </row>
    <row r="17" spans="1:22">
      <c r="A17" s="136"/>
      <c r="B17" s="43"/>
      <c r="C17" s="44"/>
      <c r="D17" s="47"/>
      <c r="E17" s="48"/>
      <c r="F17" s="48"/>
      <c r="G17" s="200"/>
      <c r="H17" s="201"/>
      <c r="I17" s="201"/>
      <c r="J17" s="201"/>
      <c r="K17" s="201"/>
      <c r="L17" s="202"/>
    </row>
    <row r="18" spans="1:22">
      <c r="A18" s="129"/>
      <c r="B18" s="5"/>
      <c r="C18" s="4"/>
      <c r="D18" s="9"/>
      <c r="E18" s="10"/>
      <c r="F18" s="10"/>
      <c r="G18" s="197"/>
      <c r="H18" s="198"/>
      <c r="I18" s="198"/>
      <c r="J18" s="198"/>
      <c r="K18" s="198"/>
      <c r="L18" s="199"/>
    </row>
    <row r="19" spans="1:22">
      <c r="A19" s="136"/>
      <c r="B19" s="43"/>
      <c r="C19" s="44"/>
      <c r="D19" s="47"/>
      <c r="E19" s="48"/>
      <c r="F19" s="48"/>
      <c r="G19" s="200"/>
      <c r="H19" s="201"/>
      <c r="I19" s="201"/>
      <c r="J19" s="201"/>
      <c r="K19" s="201"/>
      <c r="L19" s="202"/>
      <c r="U19" s="177"/>
      <c r="V19" s="178"/>
    </row>
    <row r="20" spans="1:22">
      <c r="A20" s="129"/>
      <c r="B20" s="5"/>
      <c r="C20" s="4"/>
      <c r="D20" s="9"/>
      <c r="E20" s="10"/>
      <c r="F20" s="10"/>
      <c r="G20" s="197"/>
      <c r="H20" s="198"/>
      <c r="I20" s="198"/>
      <c r="J20" s="198"/>
      <c r="K20" s="198"/>
      <c r="L20" s="199"/>
    </row>
    <row r="21" spans="1:22">
      <c r="A21" s="136"/>
      <c r="B21" s="43"/>
      <c r="C21" s="44"/>
      <c r="D21" s="47"/>
      <c r="E21" s="48"/>
      <c r="F21" s="48"/>
      <c r="G21" s="200"/>
      <c r="H21" s="201"/>
      <c r="I21" s="201"/>
      <c r="J21" s="201"/>
      <c r="K21" s="201"/>
      <c r="L21" s="202"/>
    </row>
    <row r="22" spans="1:22" ht="25.5" customHeight="1">
      <c r="A22" s="129"/>
      <c r="B22" s="5"/>
      <c r="C22" s="4"/>
      <c r="D22" s="9"/>
      <c r="E22" s="10"/>
      <c r="F22" s="10"/>
      <c r="G22" s="213"/>
      <c r="H22" s="214"/>
      <c r="I22" s="214"/>
      <c r="J22" s="214"/>
      <c r="K22" s="214"/>
      <c r="L22" s="215"/>
    </row>
    <row r="23" spans="1:22" ht="29.25" customHeight="1">
      <c r="A23" s="129"/>
      <c r="B23" s="5"/>
      <c r="C23" s="4"/>
      <c r="D23" s="5"/>
      <c r="E23" s="5"/>
      <c r="F23" s="5"/>
      <c r="G23" s="341"/>
      <c r="H23" s="342"/>
      <c r="I23" s="342"/>
      <c r="J23" s="342"/>
      <c r="K23" s="342"/>
      <c r="L23" s="343"/>
    </row>
    <row r="24" spans="1:22" ht="15.75" customHeight="1">
      <c r="A24" s="137"/>
      <c r="B24" s="98"/>
      <c r="C24" s="172"/>
      <c r="D24" s="98"/>
      <c r="E24" s="98"/>
      <c r="F24" s="98"/>
      <c r="G24" s="211"/>
      <c r="H24" s="212"/>
      <c r="I24" s="211"/>
      <c r="J24" s="216"/>
      <c r="K24" s="216"/>
      <c r="L24" s="217"/>
    </row>
    <row r="25" spans="1:22" ht="15.75" customHeight="1">
      <c r="A25" s="136"/>
      <c r="B25" s="49"/>
      <c r="C25" s="44"/>
      <c r="D25" s="45"/>
      <c r="E25" s="95"/>
      <c r="F25" s="46"/>
      <c r="G25" s="96"/>
      <c r="H25" s="97"/>
      <c r="I25" s="205"/>
      <c r="J25" s="206"/>
      <c r="K25" s="206"/>
      <c r="L25" s="207"/>
    </row>
    <row r="26" spans="1:22" ht="15.75" customHeight="1">
      <c r="A26" s="129"/>
      <c r="B26" s="5"/>
      <c r="C26" s="4"/>
      <c r="D26" s="9"/>
      <c r="E26" s="21"/>
      <c r="F26" s="10"/>
      <c r="G26" s="76"/>
      <c r="H26" s="77"/>
      <c r="I26" s="208"/>
      <c r="J26" s="209"/>
      <c r="K26" s="209"/>
      <c r="L26" s="210"/>
    </row>
    <row r="27" spans="1:22" ht="15.75" customHeight="1">
      <c r="A27" s="136"/>
      <c r="B27" s="43"/>
      <c r="C27" s="44"/>
      <c r="D27" s="47"/>
      <c r="E27" s="66"/>
      <c r="F27" s="48"/>
      <c r="G27" s="83"/>
      <c r="H27" s="84"/>
      <c r="I27" s="205"/>
      <c r="J27" s="206"/>
      <c r="K27" s="206"/>
      <c r="L27" s="207"/>
    </row>
    <row r="28" spans="1:22" ht="15.75" customHeight="1">
      <c r="A28" s="129"/>
      <c r="B28" s="5"/>
      <c r="C28" s="4"/>
      <c r="D28" s="9"/>
      <c r="E28" s="21"/>
      <c r="F28" s="10"/>
      <c r="G28" s="76"/>
      <c r="H28" s="77"/>
      <c r="I28" s="208"/>
      <c r="J28" s="209"/>
      <c r="K28" s="209"/>
      <c r="L28" s="210"/>
    </row>
    <row r="29" spans="1:22" ht="15.75" customHeight="1">
      <c r="A29" s="136"/>
      <c r="B29" s="43"/>
      <c r="C29" s="44"/>
      <c r="D29" s="47"/>
      <c r="E29" s="66"/>
      <c r="F29" s="48"/>
      <c r="G29" s="67"/>
      <c r="H29" s="68"/>
      <c r="I29" s="205"/>
      <c r="J29" s="206"/>
      <c r="K29" s="206"/>
      <c r="L29" s="207"/>
    </row>
    <row r="30" spans="1:22" ht="15.75" customHeight="1">
      <c r="A30" s="129"/>
      <c r="B30" s="5"/>
      <c r="C30" s="4"/>
      <c r="D30" s="9"/>
      <c r="E30" s="21"/>
      <c r="F30" s="10"/>
      <c r="G30" s="78"/>
      <c r="H30" s="79"/>
      <c r="I30" s="208"/>
      <c r="J30" s="209"/>
      <c r="K30" s="209"/>
      <c r="L30" s="210"/>
    </row>
    <row r="31" spans="1:22" ht="15.75" customHeight="1">
      <c r="A31" s="136"/>
      <c r="B31" s="43"/>
      <c r="C31" s="44"/>
      <c r="D31" s="47"/>
      <c r="E31" s="66"/>
      <c r="F31" s="48"/>
      <c r="G31" s="67"/>
      <c r="H31" s="68"/>
      <c r="I31" s="205"/>
      <c r="J31" s="206"/>
      <c r="K31" s="206"/>
      <c r="L31" s="207"/>
    </row>
    <row r="32" spans="1:22" ht="15.75" customHeight="1">
      <c r="A32" s="129"/>
      <c r="B32" s="5"/>
      <c r="C32" s="4"/>
      <c r="D32" s="9"/>
      <c r="E32" s="21"/>
      <c r="F32" s="10"/>
      <c r="G32" s="76"/>
      <c r="H32" s="77"/>
      <c r="I32" s="208"/>
      <c r="J32" s="209"/>
      <c r="K32" s="209"/>
      <c r="L32" s="210"/>
    </row>
    <row r="33" spans="1:12" ht="15.75" customHeight="1" outlineLevel="1">
      <c r="A33" s="136"/>
      <c r="B33" s="43"/>
      <c r="C33" s="44"/>
      <c r="D33" s="47"/>
      <c r="E33" s="66"/>
      <c r="F33" s="48"/>
      <c r="G33" s="83"/>
      <c r="H33" s="84"/>
      <c r="I33" s="205"/>
      <c r="J33" s="206"/>
      <c r="K33" s="206"/>
      <c r="L33" s="207"/>
    </row>
    <row r="34" spans="1:12" ht="15.75" customHeight="1" outlineLevel="1">
      <c r="A34" s="129"/>
      <c r="B34" s="5"/>
      <c r="C34" s="4"/>
      <c r="D34" s="9"/>
      <c r="E34" s="21"/>
      <c r="F34" s="10"/>
      <c r="G34" s="76"/>
      <c r="H34" s="77"/>
      <c r="I34" s="218"/>
      <c r="J34" s="219"/>
      <c r="K34" s="219"/>
      <c r="L34" s="220"/>
    </row>
    <row r="35" spans="1:12" ht="15.75" customHeight="1" outlineLevel="1">
      <c r="A35" s="136"/>
      <c r="B35" s="49"/>
      <c r="C35" s="44"/>
      <c r="D35" s="47"/>
      <c r="E35" s="66"/>
      <c r="F35" s="48"/>
      <c r="G35" s="67"/>
      <c r="H35" s="68"/>
      <c r="I35" s="205"/>
      <c r="J35" s="206"/>
      <c r="K35" s="206"/>
      <c r="L35" s="207"/>
    </row>
    <row r="36" spans="1:12" ht="15.75" customHeight="1" outlineLevel="1">
      <c r="A36" s="129"/>
      <c r="B36" s="5"/>
      <c r="C36" s="4"/>
      <c r="D36" s="9"/>
      <c r="E36" s="21"/>
      <c r="F36" s="10"/>
      <c r="G36" s="76"/>
      <c r="H36" s="77"/>
      <c r="I36" s="218"/>
      <c r="J36" s="209"/>
      <c r="K36" s="209"/>
      <c r="L36" s="220"/>
    </row>
    <row r="37" spans="1:12" ht="15.75" customHeight="1" outlineLevel="1">
      <c r="A37" s="136"/>
      <c r="B37" s="43"/>
      <c r="C37" s="44"/>
      <c r="D37" s="47"/>
      <c r="E37" s="66"/>
      <c r="F37" s="48"/>
      <c r="G37" s="83"/>
      <c r="H37" s="84"/>
      <c r="I37" s="75"/>
      <c r="J37" s="138"/>
      <c r="K37" s="65"/>
      <c r="L37" s="139"/>
    </row>
    <row r="38" spans="1:12" ht="15.75" customHeight="1" outlineLevel="1">
      <c r="A38" s="129"/>
      <c r="B38" s="5"/>
      <c r="C38" s="4"/>
      <c r="D38" s="9"/>
      <c r="E38" s="21"/>
      <c r="F38" s="10"/>
      <c r="G38" s="76"/>
      <c r="H38" s="77"/>
      <c r="I38" s="208"/>
      <c r="J38" s="209"/>
      <c r="K38" s="209"/>
      <c r="L38" s="210"/>
    </row>
    <row r="39" spans="1:12" ht="15.75" customHeight="1" outlineLevel="1">
      <c r="A39" s="129"/>
      <c r="B39" s="43"/>
      <c r="C39" s="44"/>
      <c r="D39" s="47"/>
      <c r="E39" s="66"/>
      <c r="F39" s="48"/>
      <c r="G39" s="67"/>
      <c r="H39" s="68"/>
      <c r="I39" s="75"/>
      <c r="J39" s="206"/>
      <c r="K39" s="206"/>
      <c r="L39" s="139"/>
    </row>
    <row r="40" spans="1:12" ht="15.75" hidden="1" customHeight="1" outlineLevel="1">
      <c r="A40" s="136"/>
      <c r="B40" s="5"/>
      <c r="C40" s="4"/>
      <c r="D40" s="9"/>
      <c r="E40" s="21"/>
      <c r="F40" s="10"/>
      <c r="G40" s="78"/>
      <c r="H40" s="79"/>
      <c r="I40" s="218"/>
      <c r="J40" s="141"/>
      <c r="K40" s="219"/>
      <c r="L40" s="220"/>
    </row>
    <row r="41" spans="1:12" ht="15.75" hidden="1" customHeight="1" outlineLevel="1">
      <c r="A41" s="129"/>
      <c r="B41" s="43"/>
      <c r="C41" s="44"/>
      <c r="D41" s="47"/>
      <c r="E41" s="66"/>
      <c r="F41" s="48"/>
      <c r="G41" s="67"/>
      <c r="H41" s="68"/>
      <c r="I41" s="205"/>
      <c r="J41" s="206"/>
      <c r="K41" s="206"/>
      <c r="L41" s="207"/>
    </row>
    <row r="42" spans="1:12" ht="15.75" hidden="1" customHeight="1" outlineLevel="1">
      <c r="A42" s="136"/>
      <c r="B42" s="5"/>
      <c r="C42" s="4"/>
      <c r="D42" s="9"/>
      <c r="E42" s="21"/>
      <c r="F42" s="10"/>
      <c r="G42" s="76"/>
      <c r="H42" s="77"/>
      <c r="I42" s="218"/>
      <c r="J42" s="209"/>
      <c r="K42" s="209"/>
      <c r="L42" s="220"/>
    </row>
    <row r="43" spans="1:12" ht="15.75" hidden="1" customHeight="1" outlineLevel="1">
      <c r="A43" s="129"/>
      <c r="B43" s="43"/>
      <c r="C43" s="44"/>
      <c r="D43" s="47"/>
      <c r="E43" s="66"/>
      <c r="F43" s="48"/>
      <c r="G43" s="83"/>
      <c r="H43" s="84"/>
      <c r="I43" s="75"/>
      <c r="J43" s="138"/>
      <c r="K43" s="65"/>
      <c r="L43" s="139"/>
    </row>
    <row r="44" spans="1:12" ht="15.75" hidden="1" customHeight="1" outlineLevel="1">
      <c r="A44" s="136"/>
      <c r="B44" s="5"/>
      <c r="C44" s="4"/>
      <c r="D44" s="9"/>
      <c r="E44" s="21"/>
      <c r="F44" s="10"/>
      <c r="G44" s="76"/>
      <c r="H44" s="77"/>
      <c r="I44" s="208"/>
      <c r="J44" s="209"/>
      <c r="K44" s="209"/>
      <c r="L44" s="210"/>
    </row>
    <row r="45" spans="1:12" ht="15.75" hidden="1" customHeight="1" outlineLevel="1">
      <c r="A45" s="129"/>
      <c r="B45" s="49"/>
      <c r="C45" s="44"/>
      <c r="D45" s="47"/>
      <c r="E45" s="66"/>
      <c r="F45" s="48"/>
      <c r="G45" s="67"/>
      <c r="H45" s="68"/>
      <c r="I45" s="75"/>
      <c r="J45" s="206"/>
      <c r="K45" s="206"/>
      <c r="L45" s="139"/>
    </row>
    <row r="46" spans="1:12" ht="15.75" hidden="1" customHeight="1" outlineLevel="1">
      <c r="A46" s="136"/>
      <c r="B46" s="5"/>
      <c r="C46" s="4"/>
      <c r="D46" s="9"/>
      <c r="E46" s="21"/>
      <c r="F46" s="10"/>
      <c r="G46" s="76"/>
      <c r="H46" s="77"/>
      <c r="I46" s="218"/>
      <c r="J46" s="141"/>
      <c r="K46" s="219"/>
      <c r="L46" s="220"/>
    </row>
    <row r="47" spans="1:12" ht="15.75" hidden="1" customHeight="1" outlineLevel="1">
      <c r="A47" s="129"/>
      <c r="B47" s="43"/>
      <c r="C47" s="44"/>
      <c r="D47" s="47"/>
      <c r="E47" s="66"/>
      <c r="F47" s="48"/>
      <c r="G47" s="83"/>
      <c r="H47" s="84"/>
      <c r="I47" s="205"/>
      <c r="J47" s="206"/>
      <c r="K47" s="206"/>
      <c r="L47" s="207"/>
    </row>
    <row r="48" spans="1:12" ht="15.75" hidden="1" customHeight="1" outlineLevel="1">
      <c r="A48" s="136"/>
      <c r="B48" s="5"/>
      <c r="C48" s="4"/>
      <c r="D48" s="9"/>
      <c r="E48" s="21"/>
      <c r="F48" s="10"/>
      <c r="G48" s="76"/>
      <c r="H48" s="77"/>
      <c r="I48" s="218"/>
      <c r="J48" s="209"/>
      <c r="K48" s="209"/>
      <c r="L48" s="220"/>
    </row>
    <row r="49" spans="1:12" ht="15.75" hidden="1" customHeight="1" outlineLevel="1">
      <c r="A49" s="129"/>
      <c r="B49" s="43"/>
      <c r="C49" s="44"/>
      <c r="D49" s="47"/>
      <c r="E49" s="66"/>
      <c r="F49" s="48"/>
      <c r="G49" s="67"/>
      <c r="H49" s="68"/>
      <c r="I49" s="75"/>
      <c r="J49" s="138"/>
      <c r="K49" s="65"/>
      <c r="L49" s="139"/>
    </row>
    <row r="50" spans="1:12" ht="15.75" hidden="1" customHeight="1" outlineLevel="1">
      <c r="A50" s="136"/>
      <c r="B50" s="5"/>
      <c r="C50" s="4"/>
      <c r="D50" s="9"/>
      <c r="E50" s="21"/>
      <c r="F50" s="10"/>
      <c r="G50" s="78"/>
      <c r="H50" s="79"/>
      <c r="I50" s="208"/>
      <c r="J50" s="209"/>
      <c r="K50" s="209"/>
      <c r="L50" s="210"/>
    </row>
    <row r="51" spans="1:12" ht="15.75" hidden="1" customHeight="1" outlineLevel="1">
      <c r="A51" s="129"/>
      <c r="B51" s="43"/>
      <c r="C51" s="44"/>
      <c r="D51" s="47"/>
      <c r="E51" s="66"/>
      <c r="F51" s="48"/>
      <c r="G51" s="67"/>
      <c r="H51" s="68"/>
      <c r="I51" s="75"/>
      <c r="J51" s="206"/>
      <c r="K51" s="206"/>
      <c r="L51" s="139"/>
    </row>
    <row r="52" spans="1:12" ht="15.75" hidden="1" customHeight="1" outlineLevel="1">
      <c r="A52" s="136"/>
      <c r="B52" s="5"/>
      <c r="C52" s="4"/>
      <c r="D52" s="9"/>
      <c r="E52" s="21"/>
      <c r="F52" s="10"/>
      <c r="G52" s="76"/>
      <c r="H52" s="77"/>
      <c r="I52" s="218"/>
      <c r="J52" s="141"/>
      <c r="K52" s="219"/>
      <c r="L52" s="220"/>
    </row>
    <row r="53" spans="1:12" ht="15.75" hidden="1" customHeight="1" outlineLevel="1">
      <c r="A53" s="129"/>
      <c r="B53" s="43"/>
      <c r="C53" s="44"/>
      <c r="D53" s="47"/>
      <c r="E53" s="66"/>
      <c r="F53" s="48"/>
      <c r="G53" s="83"/>
      <c r="H53" s="84"/>
      <c r="I53" s="205"/>
      <c r="J53" s="206"/>
      <c r="K53" s="206"/>
      <c r="L53" s="207"/>
    </row>
    <row r="54" spans="1:12" ht="15.75" hidden="1" customHeight="1" outlineLevel="1">
      <c r="A54" s="129"/>
      <c r="B54" s="5"/>
      <c r="C54" s="4"/>
      <c r="D54" s="9"/>
      <c r="E54" s="21"/>
      <c r="F54" s="10"/>
      <c r="G54" s="76"/>
      <c r="H54" s="77"/>
      <c r="I54" s="218"/>
      <c r="J54" s="209"/>
      <c r="K54" s="209"/>
      <c r="L54" s="220"/>
    </row>
    <row r="55" spans="1:12" ht="15.75" hidden="1" customHeight="1" outlineLevel="1">
      <c r="A55" s="136"/>
      <c r="B55" s="49"/>
      <c r="C55" s="44"/>
      <c r="D55" s="47"/>
      <c r="E55" s="66"/>
      <c r="F55" s="48"/>
      <c r="G55" s="67"/>
      <c r="H55" s="68"/>
      <c r="I55" s="75"/>
      <c r="J55" s="138"/>
      <c r="K55" s="65"/>
      <c r="L55" s="139"/>
    </row>
    <row r="56" spans="1:12" ht="15.75" hidden="1" customHeight="1" outlineLevel="1">
      <c r="A56" s="129"/>
      <c r="B56" s="5"/>
      <c r="C56" s="4"/>
      <c r="D56" s="9"/>
      <c r="E56" s="21"/>
      <c r="F56" s="10"/>
      <c r="G56" s="76"/>
      <c r="H56" s="77"/>
      <c r="I56" s="218"/>
      <c r="J56" s="219"/>
      <c r="K56" s="219"/>
      <c r="L56" s="220"/>
    </row>
    <row r="57" spans="1:12" ht="15.75" hidden="1" customHeight="1" outlineLevel="1">
      <c r="A57" s="136"/>
      <c r="B57" s="43"/>
      <c r="C57" s="44"/>
      <c r="D57" s="47"/>
      <c r="E57" s="66"/>
      <c r="F57" s="48"/>
      <c r="G57" s="83"/>
      <c r="H57" s="84"/>
      <c r="I57" s="75"/>
      <c r="J57" s="65"/>
      <c r="K57" s="65"/>
      <c r="L57" s="139"/>
    </row>
    <row r="58" spans="1:12" ht="15.75" hidden="1" customHeight="1" outlineLevel="1">
      <c r="A58" s="129"/>
      <c r="B58" s="5"/>
      <c r="C58" s="4"/>
      <c r="D58" s="9"/>
      <c r="E58" s="21"/>
      <c r="F58" s="10"/>
      <c r="G58" s="76"/>
      <c r="H58" s="77"/>
      <c r="I58" s="218"/>
      <c r="J58" s="141"/>
      <c r="K58" s="219"/>
      <c r="L58" s="220"/>
    </row>
    <row r="59" spans="1:12" ht="15.75" hidden="1" customHeight="1" outlineLevel="1">
      <c r="A59" s="136"/>
      <c r="B59" s="43"/>
      <c r="C59" s="44"/>
      <c r="D59" s="47"/>
      <c r="E59" s="66"/>
      <c r="F59" s="48"/>
      <c r="G59" s="67"/>
      <c r="H59" s="68"/>
      <c r="I59" s="75"/>
      <c r="J59" s="65"/>
      <c r="K59" s="65"/>
      <c r="L59" s="139"/>
    </row>
    <row r="60" spans="1:12" ht="15.75" hidden="1" customHeight="1" outlineLevel="1">
      <c r="A60" s="129"/>
      <c r="B60" s="5"/>
      <c r="C60" s="4"/>
      <c r="D60" s="9"/>
      <c r="E60" s="21"/>
      <c r="F60" s="10"/>
      <c r="G60" s="78"/>
      <c r="H60" s="79"/>
      <c r="I60" s="218"/>
      <c r="J60" s="219"/>
      <c r="K60" s="219"/>
      <c r="L60" s="220"/>
    </row>
    <row r="61" spans="1:12" ht="15.75" hidden="1" customHeight="1" outlineLevel="1">
      <c r="A61" s="136"/>
      <c r="B61" s="43"/>
      <c r="C61" s="44"/>
      <c r="D61" s="47"/>
      <c r="E61" s="66"/>
      <c r="F61" s="48"/>
      <c r="G61" s="67"/>
      <c r="H61" s="68"/>
      <c r="I61" s="75"/>
      <c r="J61" s="138"/>
      <c r="K61" s="65"/>
      <c r="L61" s="139"/>
    </row>
    <row r="62" spans="1:12" ht="15.75" hidden="1" customHeight="1" outlineLevel="1">
      <c r="A62" s="129"/>
      <c r="B62" s="5"/>
      <c r="C62" s="4"/>
      <c r="D62" s="9"/>
      <c r="E62" s="21"/>
      <c r="F62" s="10"/>
      <c r="G62" s="76"/>
      <c r="H62" s="77"/>
      <c r="I62" s="218"/>
      <c r="J62" s="219"/>
      <c r="K62" s="219"/>
      <c r="L62" s="220"/>
    </row>
    <row r="63" spans="1:12" ht="15.75" hidden="1" customHeight="1" outlineLevel="1">
      <c r="A63" s="136"/>
      <c r="B63" s="43"/>
      <c r="C63" s="44"/>
      <c r="D63" s="47"/>
      <c r="E63" s="66"/>
      <c r="F63" s="48"/>
      <c r="G63" s="83"/>
      <c r="H63" s="84"/>
      <c r="I63" s="75"/>
      <c r="J63" s="65"/>
      <c r="K63" s="65"/>
      <c r="L63" s="139"/>
    </row>
    <row r="64" spans="1:12" ht="15.75" hidden="1" customHeight="1" outlineLevel="1">
      <c r="A64" s="129"/>
      <c r="B64" s="5"/>
      <c r="C64" s="4"/>
      <c r="D64" s="9"/>
      <c r="E64" s="21"/>
      <c r="F64" s="10"/>
      <c r="G64" s="76"/>
      <c r="H64" s="77"/>
      <c r="I64" s="218"/>
      <c r="J64" s="219"/>
      <c r="K64" s="219"/>
      <c r="L64" s="220"/>
    </row>
    <row r="65" spans="1:12" ht="15.75" hidden="1" customHeight="1" outlineLevel="1">
      <c r="A65" s="136"/>
      <c r="B65" s="49"/>
      <c r="C65" s="44"/>
      <c r="D65" s="47"/>
      <c r="E65" s="66"/>
      <c r="F65" s="48"/>
      <c r="G65" s="67"/>
      <c r="H65" s="68"/>
      <c r="I65" s="205"/>
      <c r="J65" s="206"/>
      <c r="K65" s="206"/>
      <c r="L65" s="207"/>
    </row>
    <row r="66" spans="1:12" ht="15.75" hidden="1" customHeight="1" outlineLevel="1">
      <c r="A66" s="129"/>
      <c r="B66" s="5"/>
      <c r="C66" s="4"/>
      <c r="D66" s="9"/>
      <c r="E66" s="21"/>
      <c r="F66" s="10"/>
      <c r="G66" s="76"/>
      <c r="H66" s="77"/>
      <c r="I66" s="218"/>
      <c r="J66" s="209"/>
      <c r="K66" s="209"/>
      <c r="L66" s="220"/>
    </row>
    <row r="67" spans="1:12" ht="15.75" hidden="1" customHeight="1" outlineLevel="1">
      <c r="A67" s="136"/>
      <c r="B67" s="43"/>
      <c r="C67" s="44"/>
      <c r="D67" s="47"/>
      <c r="E67" s="66"/>
      <c r="F67" s="48"/>
      <c r="G67" s="83"/>
      <c r="H67" s="84"/>
      <c r="I67" s="75"/>
      <c r="J67" s="138"/>
      <c r="K67" s="65"/>
      <c r="L67" s="139"/>
    </row>
    <row r="68" spans="1:12" ht="15.75" hidden="1" customHeight="1" outlineLevel="1">
      <c r="A68" s="129"/>
      <c r="B68" s="5"/>
      <c r="C68" s="4"/>
      <c r="D68" s="9"/>
      <c r="E68" s="21"/>
      <c r="F68" s="10"/>
      <c r="G68" s="76"/>
      <c r="H68" s="77"/>
      <c r="I68" s="208"/>
      <c r="J68" s="209"/>
      <c r="K68" s="209"/>
      <c r="L68" s="210"/>
    </row>
    <row r="69" spans="1:12" ht="15.75" hidden="1" customHeight="1" outlineLevel="1">
      <c r="A69" s="129"/>
      <c r="B69" s="43"/>
      <c r="C69" s="44"/>
      <c r="D69" s="47"/>
      <c r="E69" s="66"/>
      <c r="F69" s="48"/>
      <c r="G69" s="67"/>
      <c r="H69" s="68"/>
      <c r="I69" s="75"/>
      <c r="J69" s="206"/>
      <c r="K69" s="206"/>
      <c r="L69" s="139"/>
    </row>
    <row r="70" spans="1:12" ht="15.75" hidden="1" customHeight="1" outlineLevel="1">
      <c r="A70" s="136"/>
      <c r="B70" s="5"/>
      <c r="C70" s="4"/>
      <c r="D70" s="9"/>
      <c r="E70" s="21"/>
      <c r="F70" s="10"/>
      <c r="G70" s="78"/>
      <c r="H70" s="79"/>
      <c r="I70" s="218"/>
      <c r="J70" s="141"/>
      <c r="K70" s="219"/>
      <c r="L70" s="220"/>
    </row>
    <row r="71" spans="1:12" ht="15.75" hidden="1" customHeight="1" outlineLevel="1">
      <c r="A71" s="129"/>
      <c r="B71" s="43"/>
      <c r="C71" s="44"/>
      <c r="D71" s="47"/>
      <c r="E71" s="66"/>
      <c r="F71" s="48"/>
      <c r="G71" s="67"/>
      <c r="H71" s="68"/>
      <c r="I71" s="205"/>
      <c r="J71" s="206"/>
      <c r="K71" s="206"/>
      <c r="L71" s="207"/>
    </row>
    <row r="72" spans="1:12" ht="15.75" hidden="1" customHeight="1" outlineLevel="1">
      <c r="A72" s="136"/>
      <c r="B72" s="5"/>
      <c r="C72" s="4"/>
      <c r="D72" s="9"/>
      <c r="E72" s="21"/>
      <c r="F72" s="10"/>
      <c r="G72" s="76"/>
      <c r="H72" s="77"/>
      <c r="I72" s="218"/>
      <c r="J72" s="209"/>
      <c r="K72" s="209"/>
      <c r="L72" s="220"/>
    </row>
    <row r="73" spans="1:12" ht="15.75" hidden="1" customHeight="1" outlineLevel="1">
      <c r="A73" s="129"/>
      <c r="B73" s="43"/>
      <c r="C73" s="44"/>
      <c r="D73" s="47"/>
      <c r="E73" s="66"/>
      <c r="F73" s="48"/>
      <c r="G73" s="83"/>
      <c r="H73" s="84"/>
      <c r="I73" s="75"/>
      <c r="J73" s="138"/>
      <c r="K73" s="65"/>
      <c r="L73" s="139"/>
    </row>
    <row r="74" spans="1:12" ht="15.75" hidden="1" customHeight="1" outlineLevel="1">
      <c r="A74" s="136"/>
      <c r="B74" s="5"/>
      <c r="C74" s="4"/>
      <c r="D74" s="9"/>
      <c r="E74" s="21"/>
      <c r="F74" s="10"/>
      <c r="G74" s="76"/>
      <c r="H74" s="77"/>
      <c r="I74" s="208"/>
      <c r="J74" s="209"/>
      <c r="K74" s="209"/>
      <c r="L74" s="210"/>
    </row>
    <row r="75" spans="1:12" ht="15.75" hidden="1" customHeight="1" outlineLevel="1">
      <c r="A75" s="129"/>
      <c r="B75" s="49"/>
      <c r="C75" s="44"/>
      <c r="D75" s="47"/>
      <c r="E75" s="66"/>
      <c r="F75" s="48"/>
      <c r="G75" s="67"/>
      <c r="H75" s="68"/>
      <c r="I75" s="75"/>
      <c r="J75" s="206"/>
      <c r="K75" s="206"/>
      <c r="L75" s="139"/>
    </row>
    <row r="76" spans="1:12" ht="15.75" hidden="1" customHeight="1" outlineLevel="1">
      <c r="A76" s="136"/>
      <c r="B76" s="5"/>
      <c r="C76" s="4"/>
      <c r="D76" s="9"/>
      <c r="E76" s="21"/>
      <c r="F76" s="10"/>
      <c r="G76" s="76"/>
      <c r="H76" s="77"/>
      <c r="I76" s="218"/>
      <c r="J76" s="141"/>
      <c r="K76" s="219"/>
      <c r="L76" s="220"/>
    </row>
    <row r="77" spans="1:12" ht="15.75" hidden="1" customHeight="1" outlineLevel="1">
      <c r="A77" s="129"/>
      <c r="B77" s="43"/>
      <c r="C77" s="44"/>
      <c r="D77" s="47"/>
      <c r="E77" s="66"/>
      <c r="F77" s="48"/>
      <c r="G77" s="83"/>
      <c r="H77" s="84"/>
      <c r="I77" s="205"/>
      <c r="J77" s="206"/>
      <c r="K77" s="206"/>
      <c r="L77" s="207"/>
    </row>
    <row r="78" spans="1:12" ht="15.75" hidden="1" customHeight="1" outlineLevel="1">
      <c r="A78" s="136"/>
      <c r="B78" s="5"/>
      <c r="C78" s="4"/>
      <c r="D78" s="9"/>
      <c r="E78" s="21"/>
      <c r="F78" s="10"/>
      <c r="G78" s="76"/>
      <c r="H78" s="77"/>
      <c r="I78" s="218"/>
      <c r="J78" s="209"/>
      <c r="K78" s="209"/>
      <c r="L78" s="220"/>
    </row>
    <row r="79" spans="1:12" ht="15.75" hidden="1" customHeight="1" outlineLevel="1">
      <c r="A79" s="129"/>
      <c r="B79" s="43"/>
      <c r="C79" s="44"/>
      <c r="D79" s="47"/>
      <c r="E79" s="66"/>
      <c r="F79" s="48"/>
      <c r="G79" s="67"/>
      <c r="H79" s="68"/>
      <c r="I79" s="75"/>
      <c r="J79" s="138"/>
      <c r="K79" s="65"/>
      <c r="L79" s="139"/>
    </row>
    <row r="80" spans="1:12" ht="15.75" hidden="1" customHeight="1" outlineLevel="1">
      <c r="A80" s="136"/>
      <c r="B80" s="5"/>
      <c r="C80" s="4"/>
      <c r="D80" s="9"/>
      <c r="E80" s="21"/>
      <c r="F80" s="10"/>
      <c r="G80" s="78"/>
      <c r="H80" s="79"/>
      <c r="I80" s="208"/>
      <c r="J80" s="209"/>
      <c r="K80" s="209"/>
      <c r="L80" s="210"/>
    </row>
    <row r="81" spans="1:12" ht="15.75" hidden="1" customHeight="1" outlineLevel="1">
      <c r="A81" s="129"/>
      <c r="B81" s="43"/>
      <c r="C81" s="44"/>
      <c r="D81" s="47"/>
      <c r="E81" s="66"/>
      <c r="F81" s="48"/>
      <c r="G81" s="67"/>
      <c r="H81" s="68"/>
      <c r="I81" s="75"/>
      <c r="J81" s="206"/>
      <c r="K81" s="206"/>
      <c r="L81" s="139"/>
    </row>
    <row r="82" spans="1:12" ht="15.75" hidden="1" customHeight="1" outlineLevel="1">
      <c r="A82" s="136"/>
      <c r="B82" s="5"/>
      <c r="C82" s="4"/>
      <c r="D82" s="9"/>
      <c r="E82" s="21"/>
      <c r="F82" s="10"/>
      <c r="G82" s="76"/>
      <c r="H82" s="77"/>
      <c r="I82" s="218"/>
      <c r="J82" s="141"/>
      <c r="K82" s="219"/>
      <c r="L82" s="220"/>
    </row>
    <row r="83" spans="1:12" ht="15.75" hidden="1" customHeight="1" outlineLevel="1">
      <c r="A83" s="129"/>
      <c r="B83" s="43"/>
      <c r="C83" s="44"/>
      <c r="D83" s="47"/>
      <c r="E83" s="66"/>
      <c r="F83" s="48"/>
      <c r="G83" s="83"/>
      <c r="H83" s="84"/>
      <c r="I83" s="205"/>
      <c r="J83" s="206"/>
      <c r="K83" s="206"/>
      <c r="L83" s="207"/>
    </row>
    <row r="84" spans="1:12" ht="15.75" hidden="1" customHeight="1" outlineLevel="1">
      <c r="A84" s="129"/>
      <c r="B84" s="5"/>
      <c r="C84" s="4"/>
      <c r="D84" s="9"/>
      <c r="E84" s="21"/>
      <c r="F84" s="10"/>
      <c r="G84" s="76"/>
      <c r="H84" s="77"/>
      <c r="I84" s="218"/>
      <c r="J84" s="209"/>
      <c r="K84" s="209"/>
      <c r="L84" s="220"/>
    </row>
    <row r="85" spans="1:12" ht="15.75" hidden="1" customHeight="1" outlineLevel="1">
      <c r="A85" s="136"/>
      <c r="B85" s="49"/>
      <c r="C85" s="44"/>
      <c r="D85" s="47"/>
      <c r="E85" s="66"/>
      <c r="F85" s="48"/>
      <c r="G85" s="67"/>
      <c r="H85" s="68"/>
      <c r="I85" s="75"/>
      <c r="J85" s="138"/>
      <c r="K85" s="65"/>
      <c r="L85" s="139"/>
    </row>
    <row r="86" spans="1:12" ht="15.75" hidden="1" customHeight="1" outlineLevel="1">
      <c r="A86" s="129"/>
      <c r="B86" s="5"/>
      <c r="C86" s="4"/>
      <c r="D86" s="9"/>
      <c r="E86" s="21"/>
      <c r="F86" s="10"/>
      <c r="G86" s="76"/>
      <c r="H86" s="77"/>
      <c r="I86" s="218"/>
      <c r="J86" s="219"/>
      <c r="K86" s="219"/>
      <c r="L86" s="220"/>
    </row>
    <row r="87" spans="1:12" ht="15.75" hidden="1" customHeight="1" outlineLevel="1">
      <c r="A87" s="136"/>
      <c r="B87" s="43"/>
      <c r="C87" s="44"/>
      <c r="D87" s="47"/>
      <c r="E87" s="66"/>
      <c r="F87" s="48"/>
      <c r="G87" s="83"/>
      <c r="H87" s="84"/>
      <c r="I87" s="75"/>
      <c r="J87" s="65"/>
      <c r="K87" s="65"/>
      <c r="L87" s="139"/>
    </row>
    <row r="88" spans="1:12" ht="15.75" hidden="1" customHeight="1" outlineLevel="1">
      <c r="A88" s="129"/>
      <c r="B88" s="5"/>
      <c r="C88" s="4"/>
      <c r="D88" s="9"/>
      <c r="E88" s="21"/>
      <c r="F88" s="10"/>
      <c r="G88" s="76"/>
      <c r="H88" s="77"/>
      <c r="I88" s="218"/>
      <c r="J88" s="141"/>
      <c r="K88" s="219"/>
      <c r="L88" s="220"/>
    </row>
    <row r="89" spans="1:12" ht="15.75" hidden="1" customHeight="1" outlineLevel="1">
      <c r="A89" s="136"/>
      <c r="B89" s="43"/>
      <c r="C89" s="44"/>
      <c r="D89" s="47"/>
      <c r="E89" s="66"/>
      <c r="F89" s="48"/>
      <c r="G89" s="67"/>
      <c r="H89" s="68"/>
      <c r="I89" s="75"/>
      <c r="J89" s="65"/>
      <c r="K89" s="65"/>
      <c r="L89" s="139"/>
    </row>
    <row r="90" spans="1:12" ht="15.75" hidden="1" customHeight="1" outlineLevel="1">
      <c r="A90" s="129"/>
      <c r="B90" s="5"/>
      <c r="C90" s="4"/>
      <c r="D90" s="9"/>
      <c r="E90" s="21"/>
      <c r="F90" s="10"/>
      <c r="G90" s="78"/>
      <c r="H90" s="79"/>
      <c r="I90" s="218"/>
      <c r="J90" s="219"/>
      <c r="K90" s="219"/>
      <c r="L90" s="220"/>
    </row>
    <row r="91" spans="1:12" ht="15.75" hidden="1" customHeight="1" outlineLevel="1">
      <c r="A91" s="136"/>
      <c r="B91" s="43"/>
      <c r="C91" s="44"/>
      <c r="D91" s="47"/>
      <c r="E91" s="66"/>
      <c r="F91" s="48"/>
      <c r="G91" s="67"/>
      <c r="H91" s="68"/>
      <c r="I91" s="75"/>
      <c r="J91" s="138"/>
      <c r="K91" s="65"/>
      <c r="L91" s="139"/>
    </row>
    <row r="92" spans="1:12" ht="15.75" hidden="1" customHeight="1" outlineLevel="1">
      <c r="A92" s="129"/>
      <c r="B92" s="5"/>
      <c r="C92" s="4"/>
      <c r="D92" s="9"/>
      <c r="E92" s="21"/>
      <c r="F92" s="10"/>
      <c r="G92" s="76"/>
      <c r="H92" s="77"/>
      <c r="I92" s="218"/>
      <c r="J92" s="219"/>
      <c r="K92" s="219"/>
      <c r="L92" s="220"/>
    </row>
    <row r="93" spans="1:12" ht="15.75" hidden="1" customHeight="1" outlineLevel="1">
      <c r="A93" s="136"/>
      <c r="B93" s="43"/>
      <c r="C93" s="44"/>
      <c r="D93" s="47"/>
      <c r="E93" s="66"/>
      <c r="F93" s="48"/>
      <c r="G93" s="83"/>
      <c r="H93" s="84"/>
      <c r="I93" s="75"/>
      <c r="J93" s="65"/>
      <c r="K93" s="65"/>
      <c r="L93" s="139"/>
    </row>
    <row r="94" spans="1:12" ht="15.75" hidden="1" customHeight="1" outlineLevel="1">
      <c r="A94" s="129"/>
      <c r="B94" s="5"/>
      <c r="C94" s="4"/>
      <c r="D94" s="9"/>
      <c r="E94" s="21"/>
      <c r="F94" s="10"/>
      <c r="G94" s="76"/>
      <c r="H94" s="77"/>
      <c r="I94" s="218"/>
      <c r="J94" s="219"/>
      <c r="K94" s="219"/>
      <c r="L94" s="220"/>
    </row>
    <row r="95" spans="1:12" ht="15.75" hidden="1" customHeight="1" outlineLevel="1">
      <c r="A95" s="136"/>
      <c r="B95" s="49"/>
      <c r="C95" s="44"/>
      <c r="D95" s="47"/>
      <c r="E95" s="66"/>
      <c r="F95" s="48"/>
      <c r="G95" s="67"/>
      <c r="H95" s="68"/>
      <c r="I95" s="205"/>
      <c r="J95" s="206"/>
      <c r="K95" s="206"/>
      <c r="L95" s="207"/>
    </row>
    <row r="96" spans="1:12" ht="15.75" hidden="1" customHeight="1" outlineLevel="1">
      <c r="A96" s="129"/>
      <c r="B96" s="5"/>
      <c r="C96" s="4"/>
      <c r="D96" s="9"/>
      <c r="E96" s="21"/>
      <c r="F96" s="10"/>
      <c r="G96" s="76"/>
      <c r="H96" s="77"/>
      <c r="I96" s="218"/>
      <c r="J96" s="209"/>
      <c r="K96" s="209"/>
      <c r="L96" s="220"/>
    </row>
    <row r="97" spans="1:12" ht="15.75" hidden="1" customHeight="1" outlineLevel="1">
      <c r="A97" s="136"/>
      <c r="B97" s="43"/>
      <c r="C97" s="44"/>
      <c r="D97" s="47"/>
      <c r="E97" s="66"/>
      <c r="F97" s="48"/>
      <c r="G97" s="83"/>
      <c r="H97" s="84"/>
      <c r="I97" s="75"/>
      <c r="J97" s="138"/>
      <c r="K97" s="65"/>
      <c r="L97" s="139"/>
    </row>
    <row r="98" spans="1:12" ht="15.75" hidden="1" customHeight="1" outlineLevel="1">
      <c r="A98" s="129"/>
      <c r="B98" s="5"/>
      <c r="C98" s="4"/>
      <c r="D98" s="9"/>
      <c r="E98" s="21"/>
      <c r="F98" s="10"/>
      <c r="G98" s="76"/>
      <c r="H98" s="77"/>
      <c r="I98" s="208"/>
      <c r="J98" s="209"/>
      <c r="K98" s="209"/>
      <c r="L98" s="210"/>
    </row>
    <row r="99" spans="1:12" ht="15.75" hidden="1" customHeight="1" outlineLevel="1">
      <c r="A99" s="129"/>
      <c r="B99" s="43"/>
      <c r="C99" s="44"/>
      <c r="D99" s="47"/>
      <c r="E99" s="66"/>
      <c r="F99" s="48"/>
      <c r="G99" s="67"/>
      <c r="H99" s="68"/>
      <c r="I99" s="75"/>
      <c r="J99" s="206"/>
      <c r="K99" s="206"/>
      <c r="L99" s="139"/>
    </row>
    <row r="100" spans="1:12" ht="15.75" hidden="1" customHeight="1" outlineLevel="1">
      <c r="A100" s="136"/>
      <c r="B100" s="5"/>
      <c r="C100" s="4"/>
      <c r="D100" s="9"/>
      <c r="E100" s="21"/>
      <c r="F100" s="10"/>
      <c r="G100" s="78"/>
      <c r="H100" s="79"/>
      <c r="I100" s="218"/>
      <c r="J100" s="141"/>
      <c r="K100" s="219"/>
      <c r="L100" s="220"/>
    </row>
    <row r="101" spans="1:12" ht="15.75" hidden="1" customHeight="1" outlineLevel="1">
      <c r="A101" s="129"/>
      <c r="B101" s="43"/>
      <c r="C101" s="44"/>
      <c r="D101" s="47"/>
      <c r="E101" s="66"/>
      <c r="F101" s="48"/>
      <c r="G101" s="67"/>
      <c r="H101" s="68"/>
      <c r="I101" s="205"/>
      <c r="J101" s="206"/>
      <c r="K101" s="206"/>
      <c r="L101" s="207"/>
    </row>
    <row r="102" spans="1:12" ht="15.75" hidden="1" customHeight="1" outlineLevel="1">
      <c r="A102" s="136"/>
      <c r="B102" s="5"/>
      <c r="C102" s="4"/>
      <c r="D102" s="9"/>
      <c r="E102" s="21"/>
      <c r="F102" s="10"/>
      <c r="G102" s="76"/>
      <c r="H102" s="77"/>
      <c r="I102" s="218"/>
      <c r="J102" s="209"/>
      <c r="K102" s="209"/>
      <c r="L102" s="220"/>
    </row>
    <row r="103" spans="1:12" ht="15.75" hidden="1" customHeight="1" outlineLevel="1">
      <c r="A103" s="129"/>
      <c r="B103" s="43"/>
      <c r="C103" s="44"/>
      <c r="D103" s="47"/>
      <c r="E103" s="66"/>
      <c r="F103" s="48"/>
      <c r="G103" s="83"/>
      <c r="H103" s="84"/>
      <c r="I103" s="75"/>
      <c r="J103" s="138"/>
      <c r="K103" s="65"/>
      <c r="L103" s="139"/>
    </row>
    <row r="104" spans="1:12" ht="15.75" hidden="1" customHeight="1" outlineLevel="1">
      <c r="A104" s="136"/>
      <c r="B104" s="5"/>
      <c r="C104" s="4"/>
      <c r="D104" s="9"/>
      <c r="E104" s="21"/>
      <c r="F104" s="10"/>
      <c r="G104" s="76"/>
      <c r="H104" s="77"/>
      <c r="I104" s="208"/>
      <c r="J104" s="209"/>
      <c r="K104" s="209"/>
      <c r="L104" s="210"/>
    </row>
    <row r="105" spans="1:12" ht="15.75" hidden="1" customHeight="1" outlineLevel="1">
      <c r="A105" s="129"/>
      <c r="B105" s="49"/>
      <c r="C105" s="44"/>
      <c r="D105" s="47"/>
      <c r="E105" s="66"/>
      <c r="F105" s="48"/>
      <c r="G105" s="67"/>
      <c r="H105" s="68"/>
      <c r="I105" s="75"/>
      <c r="J105" s="206"/>
      <c r="K105" s="206"/>
      <c r="L105" s="139"/>
    </row>
    <row r="106" spans="1:12" ht="15.75" hidden="1" customHeight="1" outlineLevel="1">
      <c r="A106" s="136"/>
      <c r="B106" s="5"/>
      <c r="C106" s="4"/>
      <c r="D106" s="9"/>
      <c r="E106" s="21"/>
      <c r="F106" s="10"/>
      <c r="G106" s="76"/>
      <c r="H106" s="77"/>
      <c r="I106" s="218"/>
      <c r="J106" s="141"/>
      <c r="K106" s="219"/>
      <c r="L106" s="220"/>
    </row>
    <row r="107" spans="1:12" ht="15.75" hidden="1" customHeight="1" outlineLevel="1">
      <c r="A107" s="129"/>
      <c r="B107" s="43"/>
      <c r="C107" s="44"/>
      <c r="D107" s="47"/>
      <c r="E107" s="66"/>
      <c r="F107" s="48"/>
      <c r="G107" s="83"/>
      <c r="H107" s="84"/>
      <c r="I107" s="205"/>
      <c r="J107" s="206"/>
      <c r="K107" s="206"/>
      <c r="L107" s="207"/>
    </row>
    <row r="108" spans="1:12" ht="15.75" hidden="1" customHeight="1" outlineLevel="1">
      <c r="A108" s="136"/>
      <c r="B108" s="5"/>
      <c r="C108" s="4"/>
      <c r="D108" s="9"/>
      <c r="E108" s="21"/>
      <c r="F108" s="10"/>
      <c r="G108" s="76"/>
      <c r="H108" s="77"/>
      <c r="I108" s="218"/>
      <c r="J108" s="209"/>
      <c r="K108" s="209"/>
      <c r="L108" s="220"/>
    </row>
    <row r="109" spans="1:12" ht="15.75" hidden="1" customHeight="1" outlineLevel="1">
      <c r="A109" s="129"/>
      <c r="B109" s="43"/>
      <c r="C109" s="44"/>
      <c r="D109" s="47"/>
      <c r="E109" s="66"/>
      <c r="F109" s="48"/>
      <c r="G109" s="67"/>
      <c r="H109" s="68"/>
      <c r="I109" s="75"/>
      <c r="J109" s="138"/>
      <c r="K109" s="65"/>
      <c r="L109" s="139"/>
    </row>
    <row r="110" spans="1:12" ht="15.75" hidden="1" customHeight="1" outlineLevel="1">
      <c r="A110" s="136"/>
      <c r="B110" s="5"/>
      <c r="C110" s="4"/>
      <c r="D110" s="9"/>
      <c r="E110" s="21"/>
      <c r="F110" s="10"/>
      <c r="G110" s="78"/>
      <c r="H110" s="79"/>
      <c r="I110" s="208"/>
      <c r="J110" s="209"/>
      <c r="K110" s="209"/>
      <c r="L110" s="210"/>
    </row>
    <row r="111" spans="1:12" ht="15.75" hidden="1" customHeight="1" outlineLevel="1">
      <c r="A111" s="129"/>
      <c r="B111" s="43"/>
      <c r="C111" s="44"/>
      <c r="D111" s="47"/>
      <c r="E111" s="66"/>
      <c r="F111" s="48"/>
      <c r="G111" s="67"/>
      <c r="H111" s="68"/>
      <c r="I111" s="75"/>
      <c r="J111" s="206"/>
      <c r="K111" s="206"/>
      <c r="L111" s="139"/>
    </row>
    <row r="112" spans="1:12" ht="15.75" hidden="1" customHeight="1" outlineLevel="1">
      <c r="A112" s="136"/>
      <c r="B112" s="5"/>
      <c r="C112" s="4"/>
      <c r="D112" s="9"/>
      <c r="E112" s="21"/>
      <c r="F112" s="10"/>
      <c r="G112" s="76"/>
      <c r="H112" s="77"/>
      <c r="I112" s="218"/>
      <c r="J112" s="141"/>
      <c r="K112" s="219"/>
      <c r="L112" s="220"/>
    </row>
    <row r="113" spans="1:12" ht="15.75" hidden="1" customHeight="1" outlineLevel="1">
      <c r="A113" s="129"/>
      <c r="B113" s="43"/>
      <c r="C113" s="44"/>
      <c r="D113" s="47"/>
      <c r="E113" s="66"/>
      <c r="F113" s="48"/>
      <c r="G113" s="83"/>
      <c r="H113" s="84"/>
      <c r="I113" s="205"/>
      <c r="J113" s="206"/>
      <c r="K113" s="206"/>
      <c r="L113" s="207"/>
    </row>
    <row r="114" spans="1:12" ht="15.75" hidden="1" customHeight="1" outlineLevel="1">
      <c r="A114" s="129"/>
      <c r="B114" s="5"/>
      <c r="C114" s="4"/>
      <c r="D114" s="9"/>
      <c r="E114" s="21"/>
      <c r="F114" s="10"/>
      <c r="G114" s="76"/>
      <c r="H114" s="77"/>
      <c r="I114" s="218"/>
      <c r="J114" s="209"/>
      <c r="K114" s="209"/>
      <c r="L114" s="220"/>
    </row>
    <row r="115" spans="1:12" ht="15.75" hidden="1" customHeight="1" outlineLevel="1">
      <c r="A115" s="136"/>
      <c r="B115" s="49"/>
      <c r="C115" s="44"/>
      <c r="D115" s="47"/>
      <c r="E115" s="66"/>
      <c r="F115" s="48"/>
      <c r="G115" s="67"/>
      <c r="H115" s="68"/>
      <c r="I115" s="75"/>
      <c r="J115" s="138"/>
      <c r="K115" s="65"/>
      <c r="L115" s="139"/>
    </row>
    <row r="116" spans="1:12" ht="15.75" hidden="1" customHeight="1" outlineLevel="1">
      <c r="A116" s="129"/>
      <c r="B116" s="5"/>
      <c r="C116" s="4"/>
      <c r="D116" s="9"/>
      <c r="E116" s="21"/>
      <c r="F116" s="10"/>
      <c r="G116" s="76"/>
      <c r="H116" s="77"/>
      <c r="I116" s="218"/>
      <c r="J116" s="219"/>
      <c r="K116" s="219"/>
      <c r="L116" s="220"/>
    </row>
    <row r="117" spans="1:12" ht="15.75" hidden="1" customHeight="1" outlineLevel="1">
      <c r="A117" s="136"/>
      <c r="B117" s="43"/>
      <c r="C117" s="44"/>
      <c r="D117" s="47"/>
      <c r="E117" s="66"/>
      <c r="F117" s="48"/>
      <c r="G117" s="83"/>
      <c r="H117" s="84"/>
      <c r="I117" s="75"/>
      <c r="J117" s="65"/>
      <c r="K117" s="65"/>
      <c r="L117" s="139"/>
    </row>
    <row r="118" spans="1:12" ht="15.75" hidden="1" customHeight="1" outlineLevel="1">
      <c r="A118" s="129"/>
      <c r="B118" s="5"/>
      <c r="C118" s="4"/>
      <c r="D118" s="9"/>
      <c r="E118" s="21"/>
      <c r="F118" s="10"/>
      <c r="G118" s="76"/>
      <c r="H118" s="77"/>
      <c r="I118" s="218"/>
      <c r="J118" s="141"/>
      <c r="K118" s="219"/>
      <c r="L118" s="220"/>
    </row>
    <row r="119" spans="1:12" ht="15.75" hidden="1" customHeight="1" outlineLevel="1">
      <c r="A119" s="136"/>
      <c r="B119" s="43"/>
      <c r="C119" s="44"/>
      <c r="D119" s="47"/>
      <c r="E119" s="66"/>
      <c r="F119" s="48"/>
      <c r="G119" s="67"/>
      <c r="H119" s="68"/>
      <c r="I119" s="75"/>
      <c r="J119" s="65"/>
      <c r="K119" s="65"/>
      <c r="L119" s="139"/>
    </row>
    <row r="120" spans="1:12" ht="15.75" hidden="1" customHeight="1" outlineLevel="1">
      <c r="A120" s="129"/>
      <c r="B120" s="5"/>
      <c r="C120" s="4"/>
      <c r="D120" s="9"/>
      <c r="E120" s="21"/>
      <c r="F120" s="10"/>
      <c r="G120" s="78"/>
      <c r="H120" s="79"/>
      <c r="I120" s="218"/>
      <c r="J120" s="219"/>
      <c r="K120" s="219"/>
      <c r="L120" s="220"/>
    </row>
    <row r="121" spans="1:12" ht="15.75" hidden="1" customHeight="1" outlineLevel="1">
      <c r="A121" s="136"/>
      <c r="B121" s="43"/>
      <c r="C121" s="44"/>
      <c r="D121" s="47"/>
      <c r="E121" s="66"/>
      <c r="F121" s="48"/>
      <c r="G121" s="67"/>
      <c r="H121" s="68"/>
      <c r="I121" s="75"/>
      <c r="J121" s="138"/>
      <c r="K121" s="65"/>
      <c r="L121" s="139"/>
    </row>
    <row r="122" spans="1:12" ht="15.75" hidden="1" customHeight="1" outlineLevel="1">
      <c r="A122" s="129"/>
      <c r="B122" s="5"/>
      <c r="C122" s="4"/>
      <c r="D122" s="9"/>
      <c r="E122" s="21"/>
      <c r="F122" s="10"/>
      <c r="G122" s="76"/>
      <c r="H122" s="77"/>
      <c r="I122" s="218"/>
      <c r="J122" s="219"/>
      <c r="K122" s="219"/>
      <c r="L122" s="220"/>
    </row>
    <row r="123" spans="1:12" ht="15.75" hidden="1" customHeight="1" outlineLevel="1">
      <c r="A123" s="136"/>
      <c r="B123" s="43"/>
      <c r="C123" s="44"/>
      <c r="D123" s="47"/>
      <c r="E123" s="66"/>
      <c r="F123" s="48"/>
      <c r="G123" s="83"/>
      <c r="H123" s="84"/>
      <c r="I123" s="75"/>
      <c r="J123" s="65"/>
      <c r="K123" s="65"/>
      <c r="L123" s="139"/>
    </row>
    <row r="124" spans="1:12" ht="15.75" hidden="1" customHeight="1" outlineLevel="1">
      <c r="A124" s="129"/>
      <c r="B124" s="5"/>
      <c r="C124" s="4"/>
      <c r="D124" s="9"/>
      <c r="E124" s="21"/>
      <c r="F124" s="10"/>
      <c r="G124" s="76"/>
      <c r="H124" s="77"/>
      <c r="I124" s="218"/>
      <c r="J124" s="219"/>
      <c r="K124" s="219"/>
      <c r="L124" s="220"/>
    </row>
    <row r="125" spans="1:12" ht="15.75" hidden="1" customHeight="1" outlineLevel="1">
      <c r="A125" s="136"/>
      <c r="B125" s="49"/>
      <c r="C125" s="44"/>
      <c r="D125" s="47"/>
      <c r="E125" s="66"/>
      <c r="F125" s="48"/>
      <c r="G125" s="67"/>
      <c r="H125" s="68"/>
      <c r="I125" s="205"/>
      <c r="J125" s="206"/>
      <c r="K125" s="206"/>
      <c r="L125" s="207"/>
    </row>
    <row r="126" spans="1:12" ht="15.75" hidden="1" customHeight="1" outlineLevel="1">
      <c r="A126" s="129"/>
      <c r="B126" s="5"/>
      <c r="C126" s="4"/>
      <c r="D126" s="9"/>
      <c r="E126" s="21"/>
      <c r="F126" s="10"/>
      <c r="G126" s="76"/>
      <c r="H126" s="77"/>
      <c r="I126" s="218"/>
      <c r="J126" s="209"/>
      <c r="K126" s="209"/>
      <c r="L126" s="220"/>
    </row>
    <row r="127" spans="1:12" ht="15.75" hidden="1" customHeight="1" outlineLevel="1">
      <c r="A127" s="136"/>
      <c r="B127" s="43"/>
      <c r="C127" s="44"/>
      <c r="D127" s="47"/>
      <c r="E127" s="66"/>
      <c r="F127" s="48"/>
      <c r="G127" s="83"/>
      <c r="H127" s="84"/>
      <c r="I127" s="75"/>
      <c r="J127" s="138"/>
      <c r="K127" s="65"/>
      <c r="L127" s="139"/>
    </row>
    <row r="128" spans="1:12" ht="15.75" hidden="1" customHeight="1" outlineLevel="1">
      <c r="A128" s="129"/>
      <c r="B128" s="5"/>
      <c r="C128" s="4"/>
      <c r="D128" s="9"/>
      <c r="E128" s="21"/>
      <c r="F128" s="10"/>
      <c r="G128" s="76"/>
      <c r="H128" s="77"/>
      <c r="I128" s="208"/>
      <c r="J128" s="209"/>
      <c r="K128" s="209"/>
      <c r="L128" s="210"/>
    </row>
    <row r="129" spans="1:12" ht="15.75" hidden="1" customHeight="1" outlineLevel="1">
      <c r="A129" s="129"/>
      <c r="B129" s="43"/>
      <c r="C129" s="44"/>
      <c r="D129" s="47"/>
      <c r="E129" s="66"/>
      <c r="F129" s="48"/>
      <c r="G129" s="67"/>
      <c r="H129" s="68"/>
      <c r="I129" s="75"/>
      <c r="J129" s="206"/>
      <c r="K129" s="206"/>
      <c r="L129" s="139"/>
    </row>
    <row r="130" spans="1:12" ht="15.75" hidden="1" customHeight="1" outlineLevel="1">
      <c r="A130" s="136"/>
      <c r="B130" s="5"/>
      <c r="C130" s="4"/>
      <c r="D130" s="9"/>
      <c r="E130" s="21"/>
      <c r="F130" s="10"/>
      <c r="G130" s="78"/>
      <c r="H130" s="79"/>
      <c r="I130" s="218"/>
      <c r="J130" s="141"/>
      <c r="K130" s="219"/>
      <c r="L130" s="220"/>
    </row>
    <row r="131" spans="1:12" ht="15.75" hidden="1" customHeight="1" outlineLevel="1">
      <c r="A131" s="129"/>
      <c r="B131" s="43"/>
      <c r="C131" s="44"/>
      <c r="D131" s="47"/>
      <c r="E131" s="66"/>
      <c r="F131" s="48"/>
      <c r="G131" s="67"/>
      <c r="H131" s="68"/>
      <c r="I131" s="205"/>
      <c r="J131" s="206"/>
      <c r="K131" s="206"/>
      <c r="L131" s="207"/>
    </row>
    <row r="132" spans="1:12" ht="15.75" hidden="1" customHeight="1" outlineLevel="1">
      <c r="A132" s="136"/>
      <c r="B132" s="5"/>
      <c r="C132" s="4"/>
      <c r="D132" s="9"/>
      <c r="E132" s="21"/>
      <c r="F132" s="10"/>
      <c r="G132" s="76"/>
      <c r="H132" s="77"/>
      <c r="I132" s="218"/>
      <c r="J132" s="209"/>
      <c r="K132" s="209"/>
      <c r="L132" s="220"/>
    </row>
    <row r="133" spans="1:12" ht="15.75" hidden="1" customHeight="1" outlineLevel="1">
      <c r="A133" s="129"/>
      <c r="B133" s="43"/>
      <c r="C133" s="44"/>
      <c r="D133" s="47"/>
      <c r="E133" s="66"/>
      <c r="F133" s="48"/>
      <c r="G133" s="83"/>
      <c r="H133" s="84"/>
      <c r="I133" s="75"/>
      <c r="J133" s="138"/>
      <c r="K133" s="65"/>
      <c r="L133" s="139"/>
    </row>
    <row r="134" spans="1:12" ht="15.75" hidden="1" customHeight="1" outlineLevel="1">
      <c r="A134" s="136"/>
      <c r="B134" s="5"/>
      <c r="C134" s="4"/>
      <c r="D134" s="9"/>
      <c r="E134" s="21"/>
      <c r="F134" s="10"/>
      <c r="G134" s="76"/>
      <c r="H134" s="77"/>
      <c r="I134" s="208"/>
      <c r="J134" s="209"/>
      <c r="K134" s="209"/>
      <c r="L134" s="210"/>
    </row>
    <row r="135" spans="1:12" ht="15.75" hidden="1" customHeight="1" outlineLevel="1">
      <c r="A135" s="129"/>
      <c r="B135" s="49"/>
      <c r="C135" s="44"/>
      <c r="D135" s="47"/>
      <c r="E135" s="66"/>
      <c r="F135" s="48"/>
      <c r="G135" s="67"/>
      <c r="H135" s="68"/>
      <c r="I135" s="75"/>
      <c r="J135" s="206"/>
      <c r="K135" s="206"/>
      <c r="L135" s="139"/>
    </row>
    <row r="136" spans="1:12" ht="15.75" hidden="1" customHeight="1" outlineLevel="1">
      <c r="A136" s="136"/>
      <c r="B136" s="5"/>
      <c r="C136" s="4"/>
      <c r="D136" s="9"/>
      <c r="E136" s="21"/>
      <c r="F136" s="10"/>
      <c r="G136" s="76"/>
      <c r="H136" s="77"/>
      <c r="I136" s="218"/>
      <c r="J136" s="141"/>
      <c r="K136" s="219"/>
      <c r="L136" s="220"/>
    </row>
    <row r="137" spans="1:12" ht="15.75" hidden="1" customHeight="1" outlineLevel="1">
      <c r="A137" s="129"/>
      <c r="B137" s="43"/>
      <c r="C137" s="44"/>
      <c r="D137" s="47"/>
      <c r="E137" s="66"/>
      <c r="F137" s="48"/>
      <c r="G137" s="83"/>
      <c r="H137" s="84"/>
      <c r="I137" s="205"/>
      <c r="J137" s="206"/>
      <c r="K137" s="206"/>
      <c r="L137" s="207"/>
    </row>
    <row r="138" spans="1:12" ht="15.75" hidden="1" customHeight="1" outlineLevel="1">
      <c r="A138" s="136"/>
      <c r="B138" s="5"/>
      <c r="C138" s="4"/>
      <c r="D138" s="9"/>
      <c r="E138" s="21"/>
      <c r="F138" s="10"/>
      <c r="G138" s="76"/>
      <c r="H138" s="77"/>
      <c r="I138" s="218"/>
      <c r="J138" s="209"/>
      <c r="K138" s="209"/>
      <c r="L138" s="220"/>
    </row>
    <row r="139" spans="1:12" ht="15.75" hidden="1" customHeight="1" outlineLevel="1">
      <c r="A139" s="129"/>
      <c r="B139" s="43"/>
      <c r="C139" s="44"/>
      <c r="D139" s="47"/>
      <c r="E139" s="66"/>
      <c r="F139" s="48"/>
      <c r="G139" s="67"/>
      <c r="H139" s="68"/>
      <c r="I139" s="75"/>
      <c r="J139" s="138"/>
      <c r="K139" s="65"/>
      <c r="L139" s="139"/>
    </row>
    <row r="140" spans="1:12" ht="15.75" hidden="1" customHeight="1" outlineLevel="1">
      <c r="A140" s="136"/>
      <c r="B140" s="5"/>
      <c r="C140" s="4"/>
      <c r="D140" s="9"/>
      <c r="E140" s="21"/>
      <c r="F140" s="10"/>
      <c r="G140" s="78"/>
      <c r="H140" s="79"/>
      <c r="I140" s="208"/>
      <c r="J140" s="209"/>
      <c r="K140" s="209"/>
      <c r="L140" s="210"/>
    </row>
    <row r="141" spans="1:12" ht="15.75" hidden="1" customHeight="1" outlineLevel="1">
      <c r="A141" s="129"/>
      <c r="B141" s="43"/>
      <c r="C141" s="44"/>
      <c r="D141" s="47"/>
      <c r="E141" s="66"/>
      <c r="F141" s="48"/>
      <c r="G141" s="67"/>
      <c r="H141" s="68"/>
      <c r="I141" s="75"/>
      <c r="J141" s="206"/>
      <c r="K141" s="206"/>
      <c r="L141" s="139"/>
    </row>
    <row r="142" spans="1:12" ht="15.75" hidden="1" customHeight="1" outlineLevel="1">
      <c r="A142" s="136"/>
      <c r="B142" s="5"/>
      <c r="C142" s="4"/>
      <c r="D142" s="9"/>
      <c r="E142" s="21"/>
      <c r="F142" s="10"/>
      <c r="G142" s="76"/>
      <c r="H142" s="77"/>
      <c r="I142" s="218"/>
      <c r="J142" s="141"/>
      <c r="K142" s="219"/>
      <c r="L142" s="220"/>
    </row>
    <row r="143" spans="1:12" ht="15.75" hidden="1" customHeight="1" outlineLevel="1">
      <c r="A143" s="129"/>
      <c r="B143" s="43"/>
      <c r="C143" s="44"/>
      <c r="D143" s="47"/>
      <c r="E143" s="66"/>
      <c r="F143" s="48"/>
      <c r="G143" s="83"/>
      <c r="H143" s="84"/>
      <c r="I143" s="205"/>
      <c r="J143" s="206"/>
      <c r="K143" s="206"/>
      <c r="L143" s="207"/>
    </row>
    <row r="144" spans="1:12" ht="15.75" hidden="1" customHeight="1" outlineLevel="1">
      <c r="A144" s="129"/>
      <c r="B144" s="5"/>
      <c r="C144" s="4"/>
      <c r="D144" s="9"/>
      <c r="E144" s="21"/>
      <c r="F144" s="10"/>
      <c r="G144" s="76"/>
      <c r="H144" s="77"/>
      <c r="I144" s="218"/>
      <c r="J144" s="209"/>
      <c r="K144" s="209"/>
      <c r="L144" s="220"/>
    </row>
    <row r="145" spans="1:12" ht="15.75" hidden="1" customHeight="1" outlineLevel="1">
      <c r="A145" s="136"/>
      <c r="B145" s="49"/>
      <c r="C145" s="44"/>
      <c r="D145" s="47"/>
      <c r="E145" s="66"/>
      <c r="F145" s="48"/>
      <c r="G145" s="67"/>
      <c r="H145" s="68"/>
      <c r="I145" s="75"/>
      <c r="J145" s="138"/>
      <c r="K145" s="65"/>
      <c r="L145" s="139"/>
    </row>
    <row r="146" spans="1:12" ht="15.75" hidden="1" customHeight="1" outlineLevel="1">
      <c r="A146" s="129"/>
      <c r="B146" s="5"/>
      <c r="C146" s="4"/>
      <c r="D146" s="9"/>
      <c r="E146" s="21"/>
      <c r="F146" s="10"/>
      <c r="G146" s="76"/>
      <c r="H146" s="77"/>
      <c r="I146" s="218"/>
      <c r="J146" s="219"/>
      <c r="K146" s="219"/>
      <c r="L146" s="220"/>
    </row>
    <row r="147" spans="1:12" ht="15.75" hidden="1" customHeight="1" outlineLevel="1">
      <c r="A147" s="136"/>
      <c r="B147" s="43"/>
      <c r="C147" s="44"/>
      <c r="D147" s="47"/>
      <c r="E147" s="66"/>
      <c r="F147" s="48"/>
      <c r="G147" s="83"/>
      <c r="H147" s="84"/>
      <c r="I147" s="75"/>
      <c r="J147" s="65"/>
      <c r="K147" s="65"/>
      <c r="L147" s="139"/>
    </row>
    <row r="148" spans="1:12" ht="15.75" hidden="1" customHeight="1" outlineLevel="1">
      <c r="A148" s="129"/>
      <c r="B148" s="5"/>
      <c r="C148" s="4"/>
      <c r="D148" s="9"/>
      <c r="E148" s="21"/>
      <c r="F148" s="10"/>
      <c r="G148" s="76"/>
      <c r="H148" s="77"/>
      <c r="I148" s="218"/>
      <c r="J148" s="141"/>
      <c r="K148" s="219"/>
      <c r="L148" s="220"/>
    </row>
    <row r="149" spans="1:12" ht="15.75" hidden="1" customHeight="1" outlineLevel="1">
      <c r="A149" s="136"/>
      <c r="B149" s="43"/>
      <c r="C149" s="44"/>
      <c r="D149" s="47"/>
      <c r="E149" s="66"/>
      <c r="F149" s="48"/>
      <c r="G149" s="67"/>
      <c r="H149" s="68"/>
      <c r="I149" s="75"/>
      <c r="J149" s="65"/>
      <c r="K149" s="65"/>
      <c r="L149" s="139"/>
    </row>
    <row r="150" spans="1:12" ht="15.75" hidden="1" customHeight="1" outlineLevel="1">
      <c r="A150" s="129"/>
      <c r="B150" s="5"/>
      <c r="C150" s="4"/>
      <c r="D150" s="9"/>
      <c r="E150" s="21"/>
      <c r="F150" s="10"/>
      <c r="G150" s="78"/>
      <c r="H150" s="79"/>
      <c r="I150" s="218"/>
      <c r="J150" s="219"/>
      <c r="K150" s="219"/>
      <c r="L150" s="220"/>
    </row>
    <row r="151" spans="1:12" ht="15.75" hidden="1" customHeight="1" outlineLevel="1">
      <c r="A151" s="136"/>
      <c r="B151" s="43"/>
      <c r="C151" s="44"/>
      <c r="D151" s="47"/>
      <c r="E151" s="66"/>
      <c r="F151" s="48"/>
      <c r="G151" s="67"/>
      <c r="H151" s="68"/>
      <c r="I151" s="75"/>
      <c r="J151" s="138"/>
      <c r="K151" s="65"/>
      <c r="L151" s="139"/>
    </row>
    <row r="152" spans="1:12" ht="15.75" hidden="1" customHeight="1" outlineLevel="1">
      <c r="A152" s="129"/>
      <c r="B152" s="5"/>
      <c r="C152" s="4"/>
      <c r="D152" s="9"/>
      <c r="E152" s="21"/>
      <c r="F152" s="10"/>
      <c r="G152" s="76"/>
      <c r="H152" s="77"/>
      <c r="I152" s="218"/>
      <c r="J152" s="219"/>
      <c r="K152" s="219"/>
      <c r="L152" s="220"/>
    </row>
    <row r="153" spans="1:12" ht="15.75" hidden="1" customHeight="1" outlineLevel="1">
      <c r="A153" s="136"/>
      <c r="B153" s="43"/>
      <c r="C153" s="44"/>
      <c r="D153" s="47"/>
      <c r="E153" s="66"/>
      <c r="F153" s="48"/>
      <c r="G153" s="83"/>
      <c r="H153" s="84"/>
      <c r="I153" s="75"/>
      <c r="J153" s="65"/>
      <c r="K153" s="65"/>
      <c r="L153" s="139"/>
    </row>
    <row r="154" spans="1:12" ht="15.75" hidden="1" customHeight="1">
      <c r="A154" s="129"/>
      <c r="B154" s="5"/>
      <c r="C154" s="4"/>
      <c r="D154" s="9"/>
      <c r="E154" s="21"/>
      <c r="F154" s="10"/>
      <c r="G154" s="76"/>
      <c r="H154" s="77"/>
      <c r="I154" s="218"/>
      <c r="J154" s="219"/>
      <c r="K154" s="219"/>
      <c r="L154" s="220"/>
    </row>
    <row r="155" spans="1:12" ht="15.75" hidden="1" customHeight="1">
      <c r="A155" s="136"/>
      <c r="B155" s="49"/>
      <c r="C155" s="44"/>
      <c r="D155" s="47"/>
      <c r="E155" s="66"/>
      <c r="F155" s="48"/>
      <c r="G155" s="67"/>
      <c r="H155" s="68"/>
      <c r="I155" s="205"/>
      <c r="J155" s="206"/>
      <c r="K155" s="206"/>
      <c r="L155" s="207"/>
    </row>
    <row r="156" spans="1:12" ht="15.75" hidden="1" customHeight="1">
      <c r="A156" s="129"/>
      <c r="B156" s="5"/>
      <c r="C156" s="4"/>
      <c r="D156" s="9"/>
      <c r="E156" s="21"/>
      <c r="F156" s="10"/>
      <c r="G156" s="76"/>
      <c r="H156" s="77"/>
      <c r="I156" s="218"/>
      <c r="J156" s="219"/>
      <c r="K156" s="219"/>
      <c r="L156" s="220"/>
    </row>
    <row r="157" spans="1:12" ht="15.75" hidden="1" customHeight="1">
      <c r="A157" s="136"/>
      <c r="B157" s="43"/>
      <c r="C157" s="44"/>
      <c r="D157" s="47"/>
      <c r="E157" s="66"/>
      <c r="F157" s="48"/>
      <c r="G157" s="83"/>
      <c r="H157" s="84"/>
      <c r="I157" s="75"/>
      <c r="J157" s="65"/>
      <c r="K157" s="65"/>
      <c r="L157" s="139"/>
    </row>
    <row r="158" spans="1:12" ht="15.75" hidden="1" customHeight="1">
      <c r="A158" s="129"/>
      <c r="B158" s="5"/>
      <c r="C158" s="4"/>
      <c r="D158" s="9"/>
      <c r="E158" s="21"/>
      <c r="F158" s="10"/>
      <c r="G158" s="76"/>
      <c r="H158" s="77"/>
      <c r="I158" s="218"/>
      <c r="J158" s="219"/>
      <c r="K158" s="219"/>
      <c r="L158" s="220"/>
    </row>
    <row r="159" spans="1:12" ht="15.75" hidden="1" customHeight="1">
      <c r="A159" s="129"/>
      <c r="B159" s="43"/>
      <c r="C159" s="44"/>
      <c r="D159" s="47"/>
      <c r="E159" s="66"/>
      <c r="F159" s="48"/>
      <c r="G159" s="67"/>
      <c r="H159" s="68"/>
      <c r="I159" s="205"/>
      <c r="J159" s="206"/>
      <c r="K159" s="206"/>
      <c r="L159" s="207"/>
    </row>
    <row r="160" spans="1:12" ht="15.75" hidden="1" customHeight="1">
      <c r="A160" s="136"/>
      <c r="B160" s="5"/>
      <c r="C160" s="4"/>
      <c r="D160" s="9"/>
      <c r="E160" s="21"/>
      <c r="F160" s="10"/>
      <c r="G160" s="76"/>
      <c r="H160" s="77"/>
      <c r="I160" s="218"/>
      <c r="J160" s="219"/>
      <c r="K160" s="219"/>
      <c r="L160" s="220"/>
    </row>
    <row r="161" spans="1:12" ht="15.75" hidden="1" customHeight="1">
      <c r="A161" s="129"/>
      <c r="B161" s="43"/>
      <c r="C161" s="44"/>
      <c r="D161" s="47"/>
      <c r="E161" s="66"/>
      <c r="F161" s="48"/>
      <c r="G161" s="83"/>
      <c r="H161" s="84"/>
      <c r="I161" s="75"/>
      <c r="J161" s="65"/>
      <c r="K161" s="65"/>
      <c r="L161" s="139"/>
    </row>
    <row r="162" spans="1:12" ht="15.75" hidden="1" customHeight="1">
      <c r="A162" s="136"/>
      <c r="B162" s="5"/>
      <c r="C162" s="4"/>
      <c r="D162" s="9"/>
      <c r="E162" s="21"/>
      <c r="F162" s="10"/>
      <c r="G162" s="76"/>
      <c r="H162" s="77"/>
      <c r="I162" s="218"/>
      <c r="J162" s="219"/>
      <c r="K162" s="219"/>
      <c r="L162" s="220"/>
    </row>
    <row r="163" spans="1:12" ht="15.75" hidden="1" customHeight="1">
      <c r="A163" s="129"/>
      <c r="B163" s="43"/>
      <c r="C163" s="44"/>
      <c r="D163" s="47"/>
      <c r="E163" s="66"/>
      <c r="F163" s="48"/>
      <c r="G163" s="67"/>
      <c r="H163" s="68"/>
      <c r="I163" s="205"/>
      <c r="J163" s="206"/>
      <c r="K163" s="206"/>
      <c r="L163" s="207"/>
    </row>
    <row r="164" spans="1:12" ht="15.75" hidden="1" customHeight="1">
      <c r="A164" s="136"/>
      <c r="B164" s="5"/>
      <c r="C164" s="4"/>
      <c r="D164" s="9"/>
      <c r="E164" s="21"/>
      <c r="F164" s="10"/>
      <c r="G164" s="76"/>
      <c r="H164" s="77"/>
      <c r="I164" s="218"/>
      <c r="J164" s="219"/>
      <c r="K164" s="219"/>
      <c r="L164" s="220"/>
    </row>
    <row r="165" spans="1:12" ht="15.75" hidden="1" customHeight="1">
      <c r="A165" s="129"/>
      <c r="B165" s="49"/>
      <c r="C165" s="44"/>
      <c r="D165" s="47"/>
      <c r="E165" s="66"/>
      <c r="F165" s="48"/>
      <c r="G165" s="83"/>
      <c r="H165" s="84"/>
      <c r="I165" s="75"/>
      <c r="J165" s="65"/>
      <c r="K165" s="65"/>
      <c r="L165" s="139"/>
    </row>
    <row r="166" spans="1:12" ht="15.75" hidden="1" customHeight="1">
      <c r="A166" s="136"/>
      <c r="B166" s="5"/>
      <c r="C166" s="4"/>
      <c r="D166" s="9"/>
      <c r="E166" s="21"/>
      <c r="F166" s="10"/>
      <c r="G166" s="76"/>
      <c r="H166" s="77"/>
      <c r="I166" s="218"/>
      <c r="J166" s="219"/>
      <c r="K166" s="219"/>
      <c r="L166" s="220"/>
    </row>
    <row r="167" spans="1:12" ht="15.75" hidden="1" customHeight="1">
      <c r="A167" s="129"/>
      <c r="B167" s="43"/>
      <c r="C167" s="44"/>
      <c r="D167" s="47"/>
      <c r="E167" s="66"/>
      <c r="F167" s="48"/>
      <c r="G167" s="67"/>
      <c r="H167" s="68"/>
      <c r="I167" s="205"/>
      <c r="J167" s="206"/>
      <c r="K167" s="206"/>
      <c r="L167" s="207"/>
    </row>
    <row r="168" spans="1:12" ht="15.75" hidden="1" customHeight="1">
      <c r="A168" s="136"/>
      <c r="B168" s="5"/>
      <c r="C168" s="4"/>
      <c r="D168" s="9"/>
      <c r="E168" s="21"/>
      <c r="F168" s="10"/>
      <c r="G168" s="76"/>
      <c r="H168" s="77"/>
      <c r="I168" s="218"/>
      <c r="J168" s="219"/>
      <c r="K168" s="219"/>
      <c r="L168" s="220"/>
    </row>
    <row r="169" spans="1:12" ht="15.75" hidden="1" customHeight="1">
      <c r="A169" s="129"/>
      <c r="B169" s="43"/>
      <c r="C169" s="44"/>
      <c r="D169" s="47"/>
      <c r="E169" s="66"/>
      <c r="F169" s="48"/>
      <c r="G169" s="83"/>
      <c r="H169" s="84"/>
      <c r="I169" s="75"/>
      <c r="J169" s="65"/>
      <c r="K169" s="65"/>
      <c r="L169" s="139"/>
    </row>
    <row r="170" spans="1:12" ht="15.75" hidden="1" customHeight="1">
      <c r="A170" s="136"/>
      <c r="B170" s="5"/>
      <c r="C170" s="4"/>
      <c r="D170" s="9"/>
      <c r="E170" s="21"/>
      <c r="F170" s="10"/>
      <c r="G170" s="76"/>
      <c r="H170" s="77"/>
      <c r="I170" s="218"/>
      <c r="J170" s="219"/>
      <c r="K170" s="219"/>
      <c r="L170" s="220"/>
    </row>
    <row r="171" spans="1:12" ht="15.75" hidden="1" customHeight="1">
      <c r="A171" s="129"/>
      <c r="B171" s="43"/>
      <c r="C171" s="44"/>
      <c r="D171" s="47"/>
      <c r="E171" s="66"/>
      <c r="F171" s="48"/>
      <c r="G171" s="67"/>
      <c r="H171" s="68"/>
      <c r="I171" s="205"/>
      <c r="J171" s="206"/>
      <c r="K171" s="206"/>
      <c r="L171" s="207"/>
    </row>
    <row r="172" spans="1:12" ht="15.75" hidden="1" customHeight="1">
      <c r="A172" s="136"/>
      <c r="B172" s="5"/>
      <c r="C172" s="4"/>
      <c r="D172" s="9"/>
      <c r="E172" s="21"/>
      <c r="F172" s="10"/>
      <c r="G172" s="76"/>
      <c r="H172" s="77"/>
      <c r="I172" s="218"/>
      <c r="J172" s="219"/>
      <c r="K172" s="219"/>
      <c r="L172" s="220"/>
    </row>
    <row r="173" spans="1:12" ht="15.75" hidden="1" customHeight="1">
      <c r="A173" s="129"/>
      <c r="B173" s="43"/>
      <c r="C173" s="44"/>
      <c r="D173" s="47"/>
      <c r="E173" s="66"/>
      <c r="F173" s="48"/>
      <c r="G173" s="83"/>
      <c r="H173" s="84"/>
      <c r="I173" s="75"/>
      <c r="J173" s="65"/>
      <c r="K173" s="65"/>
      <c r="L173" s="139"/>
    </row>
    <row r="174" spans="1:12" ht="15.75" hidden="1" customHeight="1">
      <c r="A174" s="129"/>
      <c r="B174" s="5"/>
      <c r="C174" s="4"/>
      <c r="D174" s="9"/>
      <c r="E174" s="21"/>
      <c r="F174" s="10"/>
      <c r="G174" s="76"/>
      <c r="H174" s="77"/>
      <c r="I174" s="218"/>
      <c r="J174" s="219"/>
      <c r="K174" s="219"/>
      <c r="L174" s="220"/>
    </row>
    <row r="175" spans="1:12" ht="15.75" hidden="1" customHeight="1">
      <c r="A175" s="136"/>
      <c r="B175" s="49"/>
      <c r="C175" s="44"/>
      <c r="D175" s="47"/>
      <c r="E175" s="66"/>
      <c r="F175" s="48"/>
      <c r="G175" s="67"/>
      <c r="H175" s="68"/>
      <c r="I175" s="205"/>
      <c r="J175" s="206"/>
      <c r="K175" s="206"/>
      <c r="L175" s="207"/>
    </row>
    <row r="176" spans="1:12" ht="15.75" hidden="1" customHeight="1">
      <c r="A176" s="129"/>
      <c r="B176" s="5"/>
      <c r="C176" s="4"/>
      <c r="D176" s="9"/>
      <c r="E176" s="21"/>
      <c r="F176" s="10"/>
      <c r="G176" s="76"/>
      <c r="H176" s="77"/>
      <c r="I176" s="218"/>
      <c r="J176" s="219"/>
      <c r="K176" s="219"/>
      <c r="L176" s="220"/>
    </row>
    <row r="177" spans="1:12" ht="15.75" hidden="1" customHeight="1">
      <c r="A177" s="136"/>
      <c r="B177" s="43"/>
      <c r="C177" s="44"/>
      <c r="D177" s="47"/>
      <c r="E177" s="66"/>
      <c r="F177" s="48"/>
      <c r="G177" s="83"/>
      <c r="H177" s="84"/>
      <c r="I177" s="75"/>
      <c r="J177" s="65"/>
      <c r="K177" s="65"/>
      <c r="L177" s="139"/>
    </row>
    <row r="178" spans="1:12" ht="15.75" hidden="1" customHeight="1">
      <c r="A178" s="129"/>
      <c r="B178" s="5"/>
      <c r="C178" s="4"/>
      <c r="D178" s="9"/>
      <c r="E178" s="21"/>
      <c r="F178" s="10"/>
      <c r="G178" s="76"/>
      <c r="H178" s="77"/>
      <c r="I178" s="218"/>
      <c r="J178" s="219"/>
      <c r="K178" s="219"/>
      <c r="L178" s="220"/>
    </row>
    <row r="179" spans="1:12" ht="15.75" hidden="1" customHeight="1">
      <c r="A179" s="136"/>
      <c r="B179" s="43"/>
      <c r="C179" s="44"/>
      <c r="D179" s="47"/>
      <c r="E179" s="66"/>
      <c r="F179" s="48"/>
      <c r="G179" s="67"/>
      <c r="H179" s="68"/>
      <c r="I179" s="205"/>
      <c r="J179" s="206"/>
      <c r="K179" s="206"/>
      <c r="L179" s="207"/>
    </row>
    <row r="180" spans="1:12" ht="15.75" hidden="1" customHeight="1">
      <c r="A180" s="129"/>
      <c r="B180" s="5"/>
      <c r="C180" s="4"/>
      <c r="D180" s="9"/>
      <c r="E180" s="21"/>
      <c r="F180" s="10"/>
      <c r="G180" s="76"/>
      <c r="H180" s="77"/>
      <c r="I180" s="218"/>
      <c r="J180" s="219"/>
      <c r="K180" s="219"/>
      <c r="L180" s="220"/>
    </row>
    <row r="181" spans="1:12" ht="15.75" hidden="1" customHeight="1">
      <c r="A181" s="136"/>
      <c r="B181" s="43"/>
      <c r="C181" s="44"/>
      <c r="D181" s="47"/>
      <c r="E181" s="66"/>
      <c r="F181" s="48"/>
      <c r="G181" s="83"/>
      <c r="H181" s="84"/>
      <c r="I181" s="75"/>
      <c r="J181" s="65"/>
      <c r="K181" s="65"/>
      <c r="L181" s="139"/>
    </row>
    <row r="182" spans="1:12" ht="15.75" hidden="1" customHeight="1">
      <c r="A182" s="129"/>
      <c r="B182" s="5"/>
      <c r="C182" s="4"/>
      <c r="D182" s="9"/>
      <c r="E182" s="21"/>
      <c r="F182" s="10"/>
      <c r="G182" s="76"/>
      <c r="H182" s="77"/>
      <c r="I182" s="218"/>
      <c r="J182" s="219"/>
      <c r="K182" s="219"/>
      <c r="L182" s="220"/>
    </row>
    <row r="183" spans="1:12" ht="15.75" hidden="1" customHeight="1">
      <c r="A183" s="136"/>
      <c r="B183" s="43"/>
      <c r="C183" s="44"/>
      <c r="D183" s="47"/>
      <c r="E183" s="66"/>
      <c r="F183" s="48"/>
      <c r="G183" s="67"/>
      <c r="H183" s="68"/>
      <c r="I183" s="205"/>
      <c r="J183" s="206"/>
      <c r="K183" s="206"/>
      <c r="L183" s="207"/>
    </row>
    <row r="184" spans="1:12" ht="15.75" hidden="1" customHeight="1">
      <c r="A184" s="129"/>
      <c r="B184" s="5"/>
      <c r="C184" s="4"/>
      <c r="D184" s="9"/>
      <c r="E184" s="21"/>
      <c r="F184" s="10"/>
      <c r="G184" s="76"/>
      <c r="H184" s="77"/>
      <c r="I184" s="218"/>
      <c r="J184" s="219"/>
      <c r="K184" s="219"/>
      <c r="L184" s="220"/>
    </row>
    <row r="185" spans="1:12" ht="15.75" hidden="1" customHeight="1">
      <c r="A185" s="136"/>
      <c r="B185" s="49"/>
      <c r="C185" s="44"/>
      <c r="D185" s="47"/>
      <c r="E185" s="66"/>
      <c r="F185" s="48"/>
      <c r="G185" s="83"/>
      <c r="H185" s="84"/>
      <c r="I185" s="75"/>
      <c r="J185" s="65"/>
      <c r="K185" s="65"/>
      <c r="L185" s="139"/>
    </row>
    <row r="186" spans="1:12" ht="15.75" hidden="1" customHeight="1">
      <c r="A186" s="129"/>
      <c r="B186" s="5"/>
      <c r="C186" s="4"/>
      <c r="D186" s="9"/>
      <c r="E186" s="21"/>
      <c r="F186" s="10"/>
      <c r="G186" s="76"/>
      <c r="H186" s="77"/>
      <c r="I186" s="218"/>
      <c r="J186" s="219"/>
      <c r="K186" s="219"/>
      <c r="L186" s="220"/>
    </row>
    <row r="187" spans="1:12" ht="15.75" hidden="1" customHeight="1">
      <c r="A187" s="136"/>
      <c r="B187" s="43"/>
      <c r="C187" s="44"/>
      <c r="D187" s="47"/>
      <c r="E187" s="66"/>
      <c r="F187" s="48"/>
      <c r="G187" s="67"/>
      <c r="H187" s="68"/>
      <c r="I187" s="205"/>
      <c r="J187" s="206"/>
      <c r="K187" s="206"/>
      <c r="L187" s="207"/>
    </row>
    <row r="188" spans="1:12" ht="15.75" hidden="1" customHeight="1">
      <c r="A188" s="129"/>
      <c r="B188" s="5"/>
      <c r="C188" s="4"/>
      <c r="D188" s="9"/>
      <c r="E188" s="21"/>
      <c r="F188" s="10"/>
      <c r="G188" s="76"/>
      <c r="H188" s="77"/>
      <c r="I188" s="218"/>
      <c r="J188" s="219"/>
      <c r="K188" s="219"/>
      <c r="L188" s="220"/>
    </row>
    <row r="189" spans="1:12" ht="15.75" hidden="1" customHeight="1">
      <c r="A189" s="129"/>
      <c r="B189" s="43"/>
      <c r="C189" s="44"/>
      <c r="D189" s="47"/>
      <c r="E189" s="66"/>
      <c r="F189" s="48"/>
      <c r="G189" s="83"/>
      <c r="H189" s="84"/>
      <c r="I189" s="75"/>
      <c r="J189" s="65"/>
      <c r="K189" s="65"/>
      <c r="L189" s="139"/>
    </row>
    <row r="190" spans="1:12" ht="15.75" hidden="1" customHeight="1">
      <c r="A190" s="136"/>
      <c r="B190" s="5"/>
      <c r="C190" s="4"/>
      <c r="D190" s="9"/>
      <c r="E190" s="21"/>
      <c r="F190" s="10"/>
      <c r="G190" s="76"/>
      <c r="H190" s="77"/>
      <c r="I190" s="218"/>
      <c r="J190" s="219"/>
      <c r="K190" s="219"/>
      <c r="L190" s="220"/>
    </row>
    <row r="191" spans="1:12" ht="15.75" hidden="1" customHeight="1">
      <c r="A191" s="129"/>
      <c r="B191" s="43"/>
      <c r="C191" s="44"/>
      <c r="D191" s="47"/>
      <c r="E191" s="66"/>
      <c r="F191" s="48"/>
      <c r="G191" s="67"/>
      <c r="H191" s="68"/>
      <c r="I191" s="205"/>
      <c r="J191" s="206"/>
      <c r="K191" s="206"/>
      <c r="L191" s="207"/>
    </row>
    <row r="192" spans="1:12" ht="15.75" hidden="1" customHeight="1">
      <c r="A192" s="136"/>
      <c r="B192" s="5"/>
      <c r="C192" s="4"/>
      <c r="D192" s="9"/>
      <c r="E192" s="21"/>
      <c r="F192" s="10"/>
      <c r="G192" s="76"/>
      <c r="H192" s="77"/>
      <c r="I192" s="218"/>
      <c r="J192" s="219"/>
      <c r="K192" s="219"/>
      <c r="L192" s="220"/>
    </row>
    <row r="193" spans="1:12" ht="15.75" hidden="1" customHeight="1">
      <c r="A193" s="129"/>
      <c r="B193" s="43"/>
      <c r="C193" s="44"/>
      <c r="D193" s="47"/>
      <c r="E193" s="66"/>
      <c r="F193" s="48"/>
      <c r="G193" s="83"/>
      <c r="H193" s="84"/>
      <c r="I193" s="75"/>
      <c r="J193" s="65"/>
      <c r="K193" s="65"/>
      <c r="L193" s="139"/>
    </row>
    <row r="194" spans="1:12" ht="15.75" hidden="1" customHeight="1">
      <c r="A194" s="136"/>
      <c r="B194" s="5"/>
      <c r="C194" s="4"/>
      <c r="D194" s="9"/>
      <c r="E194" s="21"/>
      <c r="F194" s="10"/>
      <c r="G194" s="76"/>
      <c r="H194" s="77"/>
      <c r="I194" s="218"/>
      <c r="J194" s="219"/>
      <c r="K194" s="219"/>
      <c r="L194" s="220"/>
    </row>
    <row r="195" spans="1:12" ht="15.75" hidden="1" customHeight="1">
      <c r="A195" s="129"/>
      <c r="B195" s="49"/>
      <c r="C195" s="44"/>
      <c r="D195" s="47"/>
      <c r="E195" s="66"/>
      <c r="F195" s="48"/>
      <c r="G195" s="67"/>
      <c r="H195" s="68"/>
      <c r="I195" s="205"/>
      <c r="J195" s="206"/>
      <c r="K195" s="206"/>
      <c r="L195" s="207"/>
    </row>
    <row r="196" spans="1:12" ht="15.75" hidden="1" customHeight="1">
      <c r="A196" s="136"/>
      <c r="B196" s="5"/>
      <c r="C196" s="4"/>
      <c r="D196" s="9"/>
      <c r="E196" s="21"/>
      <c r="F196" s="10"/>
      <c r="G196" s="76"/>
      <c r="H196" s="77"/>
      <c r="I196" s="218"/>
      <c r="J196" s="219"/>
      <c r="K196" s="219"/>
      <c r="L196" s="220"/>
    </row>
    <row r="197" spans="1:12" ht="15.75" hidden="1" customHeight="1">
      <c r="A197" s="129"/>
      <c r="B197" s="43"/>
      <c r="C197" s="44"/>
      <c r="D197" s="47"/>
      <c r="E197" s="66"/>
      <c r="F197" s="48"/>
      <c r="G197" s="83"/>
      <c r="H197" s="84"/>
      <c r="I197" s="75"/>
      <c r="J197" s="65"/>
      <c r="K197" s="65"/>
      <c r="L197" s="139"/>
    </row>
    <row r="198" spans="1:12" ht="15.75" hidden="1" customHeight="1">
      <c r="A198" s="136"/>
      <c r="B198" s="5"/>
      <c r="C198" s="4"/>
      <c r="D198" s="9"/>
      <c r="E198" s="21"/>
      <c r="F198" s="10"/>
      <c r="G198" s="76"/>
      <c r="H198" s="77"/>
      <c r="I198" s="218"/>
      <c r="J198" s="219"/>
      <c r="K198" s="219"/>
      <c r="L198" s="220"/>
    </row>
    <row r="199" spans="1:12" ht="15.75" hidden="1" customHeight="1">
      <c r="A199" s="129"/>
      <c r="B199" s="43"/>
      <c r="C199" s="44"/>
      <c r="D199" s="47"/>
      <c r="E199" s="66"/>
      <c r="F199" s="48"/>
      <c r="G199" s="67"/>
      <c r="H199" s="68"/>
      <c r="I199" s="205"/>
      <c r="J199" s="206"/>
      <c r="K199" s="206"/>
      <c r="L199" s="207"/>
    </row>
    <row r="200" spans="1:12" ht="15.75" hidden="1" customHeight="1">
      <c r="A200" s="136"/>
      <c r="B200" s="5"/>
      <c r="C200" s="4"/>
      <c r="D200" s="9"/>
      <c r="E200" s="21"/>
      <c r="F200" s="10"/>
      <c r="G200" s="76"/>
      <c r="H200" s="77"/>
      <c r="I200" s="218"/>
      <c r="J200" s="219"/>
      <c r="K200" s="219"/>
      <c r="L200" s="220"/>
    </row>
    <row r="201" spans="1:12" ht="15.75" hidden="1" customHeight="1">
      <c r="A201" s="129"/>
      <c r="B201" s="43"/>
      <c r="C201" s="44"/>
      <c r="D201" s="47"/>
      <c r="E201" s="66"/>
      <c r="F201" s="48"/>
      <c r="G201" s="83"/>
      <c r="H201" s="84"/>
      <c r="I201" s="75"/>
      <c r="J201" s="65"/>
      <c r="K201" s="65"/>
      <c r="L201" s="139"/>
    </row>
    <row r="202" spans="1:12" ht="15.75" hidden="1" customHeight="1">
      <c r="A202" s="136"/>
      <c r="B202" s="5"/>
      <c r="C202" s="4"/>
      <c r="D202" s="9"/>
      <c r="E202" s="21"/>
      <c r="F202" s="10"/>
      <c r="G202" s="76"/>
      <c r="H202" s="77"/>
      <c r="I202" s="218"/>
      <c r="J202" s="219"/>
      <c r="K202" s="219"/>
      <c r="L202" s="220"/>
    </row>
    <row r="203" spans="1:12" ht="15.75" hidden="1" customHeight="1">
      <c r="A203" s="129"/>
      <c r="B203" s="43"/>
      <c r="C203" s="44"/>
      <c r="D203" s="47"/>
      <c r="E203" s="66"/>
      <c r="F203" s="48"/>
      <c r="G203" s="67"/>
      <c r="H203" s="68"/>
      <c r="I203" s="205"/>
      <c r="J203" s="206"/>
      <c r="K203" s="206"/>
      <c r="L203" s="207"/>
    </row>
    <row r="204" spans="1:12" ht="15.75" hidden="1" customHeight="1">
      <c r="A204" s="129"/>
      <c r="B204" s="5"/>
      <c r="C204" s="4"/>
      <c r="D204" s="9"/>
      <c r="E204" s="21"/>
      <c r="F204" s="10"/>
      <c r="G204" s="76"/>
      <c r="H204" s="77"/>
      <c r="I204" s="218"/>
      <c r="J204" s="219"/>
      <c r="K204" s="219"/>
      <c r="L204" s="220"/>
    </row>
    <row r="205" spans="1:12" ht="15.75" hidden="1" customHeight="1">
      <c r="A205" s="136"/>
      <c r="B205" s="49"/>
      <c r="C205" s="44"/>
      <c r="D205" s="47"/>
      <c r="E205" s="66"/>
      <c r="F205" s="48"/>
      <c r="G205" s="83"/>
      <c r="H205" s="84"/>
      <c r="I205" s="75"/>
      <c r="J205" s="65"/>
      <c r="K205" s="65"/>
      <c r="L205" s="139"/>
    </row>
    <row r="206" spans="1:12" ht="15.75" hidden="1" customHeight="1">
      <c r="A206" s="129"/>
      <c r="B206" s="5"/>
      <c r="C206" s="4"/>
      <c r="D206" s="9"/>
      <c r="E206" s="21"/>
      <c r="F206" s="10"/>
      <c r="G206" s="76"/>
      <c r="H206" s="77"/>
      <c r="I206" s="218"/>
      <c r="J206" s="219"/>
      <c r="K206" s="219"/>
      <c r="L206" s="220"/>
    </row>
    <row r="207" spans="1:12" ht="15.75" hidden="1" customHeight="1">
      <c r="A207" s="136"/>
      <c r="B207" s="43"/>
      <c r="C207" s="44"/>
      <c r="D207" s="47"/>
      <c r="E207" s="66"/>
      <c r="F207" s="48"/>
      <c r="G207" s="67"/>
      <c r="H207" s="68"/>
      <c r="I207" s="205"/>
      <c r="J207" s="206"/>
      <c r="K207" s="206"/>
      <c r="L207" s="207"/>
    </row>
    <row r="208" spans="1:12" ht="15.75" hidden="1" customHeight="1">
      <c r="A208" s="129"/>
      <c r="B208" s="5"/>
      <c r="C208" s="4"/>
      <c r="D208" s="9"/>
      <c r="E208" s="21"/>
      <c r="F208" s="10"/>
      <c r="G208" s="76"/>
      <c r="H208" s="77"/>
      <c r="I208" s="218"/>
      <c r="J208" s="219"/>
      <c r="K208" s="219"/>
      <c r="L208" s="220"/>
    </row>
    <row r="209" spans="1:12" ht="15.75" hidden="1" customHeight="1">
      <c r="A209" s="136"/>
      <c r="B209" s="43"/>
      <c r="C209" s="44"/>
      <c r="D209" s="47"/>
      <c r="E209" s="66"/>
      <c r="F209" s="48"/>
      <c r="G209" s="83"/>
      <c r="H209" s="84"/>
      <c r="I209" s="75"/>
      <c r="J209" s="65"/>
      <c r="K209" s="65"/>
      <c r="L209" s="139"/>
    </row>
    <row r="210" spans="1:12" ht="15.75" hidden="1" customHeight="1">
      <c r="A210" s="129"/>
      <c r="B210" s="5"/>
      <c r="C210" s="4"/>
      <c r="D210" s="9"/>
      <c r="E210" s="21"/>
      <c r="F210" s="10"/>
      <c r="G210" s="76"/>
      <c r="H210" s="77"/>
      <c r="I210" s="218"/>
      <c r="J210" s="219"/>
      <c r="K210" s="219"/>
      <c r="L210" s="220"/>
    </row>
    <row r="211" spans="1:12" ht="15.75" hidden="1" customHeight="1">
      <c r="A211" s="136"/>
      <c r="B211" s="43"/>
      <c r="C211" s="44"/>
      <c r="D211" s="47"/>
      <c r="E211" s="66"/>
      <c r="F211" s="48"/>
      <c r="G211" s="67"/>
      <c r="H211" s="68"/>
      <c r="I211" s="205"/>
      <c r="J211" s="206"/>
      <c r="K211" s="206"/>
      <c r="L211" s="207"/>
    </row>
    <row r="212" spans="1:12" ht="15.75" hidden="1" customHeight="1">
      <c r="A212" s="129"/>
      <c r="B212" s="5"/>
      <c r="C212" s="4"/>
      <c r="D212" s="9"/>
      <c r="E212" s="21"/>
      <c r="F212" s="10"/>
      <c r="G212" s="76"/>
      <c r="H212" s="77"/>
      <c r="I212" s="218"/>
      <c r="J212" s="219"/>
      <c r="K212" s="219"/>
      <c r="L212" s="220"/>
    </row>
    <row r="213" spans="1:12" ht="15.75" hidden="1" customHeight="1">
      <c r="A213" s="136"/>
      <c r="B213" s="43"/>
      <c r="C213" s="44"/>
      <c r="D213" s="47"/>
      <c r="E213" s="66"/>
      <c r="F213" s="48"/>
      <c r="G213" s="83"/>
      <c r="H213" s="84"/>
      <c r="I213" s="75"/>
      <c r="J213" s="65"/>
      <c r="K213" s="65"/>
      <c r="L213" s="139"/>
    </row>
    <row r="214" spans="1:12" ht="15.75" hidden="1" customHeight="1">
      <c r="A214" s="129"/>
      <c r="B214" s="5"/>
      <c r="C214" s="4"/>
      <c r="D214" s="9"/>
      <c r="E214" s="21"/>
      <c r="F214" s="10"/>
      <c r="G214" s="76"/>
      <c r="H214" s="77"/>
      <c r="I214" s="218"/>
      <c r="J214" s="219"/>
      <c r="K214" s="219"/>
      <c r="L214" s="220"/>
    </row>
    <row r="215" spans="1:12" ht="15.75" hidden="1" customHeight="1">
      <c r="A215" s="136"/>
      <c r="B215" s="49"/>
      <c r="C215" s="44"/>
      <c r="D215" s="47"/>
      <c r="E215" s="66"/>
      <c r="F215" s="48"/>
      <c r="G215" s="67"/>
      <c r="H215" s="68"/>
      <c r="I215" s="205"/>
      <c r="J215" s="206"/>
      <c r="K215" s="206"/>
      <c r="L215" s="207"/>
    </row>
    <row r="216" spans="1:12" ht="15.75" hidden="1" customHeight="1">
      <c r="A216" s="129"/>
      <c r="B216" s="5"/>
      <c r="C216" s="4"/>
      <c r="D216" s="9"/>
      <c r="E216" s="21"/>
      <c r="F216" s="10"/>
      <c r="G216" s="76"/>
      <c r="H216" s="77"/>
      <c r="I216" s="218"/>
      <c r="J216" s="219"/>
      <c r="K216" s="219"/>
      <c r="L216" s="220"/>
    </row>
    <row r="217" spans="1:12" ht="15.75" hidden="1" customHeight="1">
      <c r="A217" s="136"/>
      <c r="B217" s="43"/>
      <c r="C217" s="44"/>
      <c r="D217" s="47"/>
      <c r="E217" s="66"/>
      <c r="F217" s="48"/>
      <c r="G217" s="83"/>
      <c r="H217" s="84"/>
      <c r="I217" s="75"/>
      <c r="J217" s="65"/>
      <c r="K217" s="65"/>
      <c r="L217" s="139"/>
    </row>
    <row r="218" spans="1:12" ht="15.75" hidden="1" customHeight="1">
      <c r="A218" s="129"/>
      <c r="B218" s="5"/>
      <c r="C218" s="4"/>
      <c r="D218" s="9"/>
      <c r="E218" s="21"/>
      <c r="F218" s="10"/>
      <c r="G218" s="76"/>
      <c r="H218" s="77"/>
      <c r="I218" s="218"/>
      <c r="J218" s="219"/>
      <c r="K218" s="219"/>
      <c r="L218" s="220"/>
    </row>
    <row r="219" spans="1:12" ht="15.75" hidden="1" customHeight="1">
      <c r="A219" s="129"/>
      <c r="B219" s="43"/>
      <c r="C219" s="44"/>
      <c r="D219" s="47"/>
      <c r="E219" s="66"/>
      <c r="F219" s="48"/>
      <c r="G219" s="67"/>
      <c r="H219" s="68"/>
      <c r="I219" s="205"/>
      <c r="J219" s="206"/>
      <c r="K219" s="206"/>
      <c r="L219" s="207"/>
    </row>
    <row r="220" spans="1:12" ht="15.75" hidden="1" customHeight="1">
      <c r="A220" s="136"/>
      <c r="B220" s="5"/>
      <c r="C220" s="4"/>
      <c r="D220" s="9"/>
      <c r="E220" s="21"/>
      <c r="F220" s="10"/>
      <c r="G220" s="76"/>
      <c r="H220" s="77"/>
      <c r="I220" s="218"/>
      <c r="J220" s="219"/>
      <c r="K220" s="219"/>
      <c r="L220" s="220"/>
    </row>
    <row r="221" spans="1:12" ht="15.75" hidden="1" customHeight="1">
      <c r="A221" s="129"/>
      <c r="B221" s="43"/>
      <c r="C221" s="44"/>
      <c r="D221" s="47"/>
      <c r="E221" s="66"/>
      <c r="F221" s="48"/>
      <c r="G221" s="83"/>
      <c r="H221" s="84"/>
      <c r="I221" s="75"/>
      <c r="J221" s="65"/>
      <c r="K221" s="65"/>
      <c r="L221" s="139"/>
    </row>
    <row r="222" spans="1:12" ht="15.75" hidden="1" customHeight="1">
      <c r="A222" s="136"/>
      <c r="B222" s="5"/>
      <c r="C222" s="4"/>
      <c r="D222" s="9"/>
      <c r="E222" s="21"/>
      <c r="F222" s="10"/>
      <c r="G222" s="76"/>
      <c r="H222" s="77"/>
      <c r="I222" s="218"/>
      <c r="J222" s="219"/>
      <c r="K222" s="219"/>
      <c r="L222" s="220"/>
    </row>
    <row r="223" spans="1:12" ht="15.75" hidden="1" customHeight="1">
      <c r="A223" s="129"/>
      <c r="B223" s="43"/>
      <c r="C223" s="44"/>
      <c r="D223" s="47"/>
      <c r="E223" s="66"/>
      <c r="F223" s="48"/>
      <c r="G223" s="67"/>
      <c r="H223" s="68"/>
      <c r="I223" s="205"/>
      <c r="J223" s="206"/>
      <c r="K223" s="206"/>
      <c r="L223" s="207"/>
    </row>
    <row r="224" spans="1:12" ht="15.75" hidden="1" customHeight="1">
      <c r="A224" s="136"/>
      <c r="B224" s="5"/>
      <c r="C224" s="4"/>
      <c r="D224" s="9"/>
      <c r="E224" s="21"/>
      <c r="F224" s="10"/>
      <c r="G224" s="76"/>
      <c r="H224" s="77"/>
      <c r="I224" s="218"/>
      <c r="J224" s="219"/>
      <c r="K224" s="219"/>
      <c r="L224" s="220"/>
    </row>
    <row r="225" spans="1:12" ht="15.75" hidden="1" customHeight="1">
      <c r="A225" s="129"/>
      <c r="B225" s="49"/>
      <c r="C225" s="44"/>
      <c r="D225" s="47"/>
      <c r="E225" s="66"/>
      <c r="F225" s="48"/>
      <c r="G225" s="83"/>
      <c r="H225" s="84"/>
      <c r="I225" s="75"/>
      <c r="J225" s="65"/>
      <c r="K225" s="65"/>
      <c r="L225" s="139"/>
    </row>
    <row r="226" spans="1:12" ht="15.75" hidden="1" customHeight="1">
      <c r="A226" s="136"/>
      <c r="B226" s="5"/>
      <c r="C226" s="4"/>
      <c r="D226" s="9"/>
      <c r="E226" s="21"/>
      <c r="F226" s="10"/>
      <c r="G226" s="76"/>
      <c r="H226" s="77"/>
      <c r="I226" s="218"/>
      <c r="J226" s="219"/>
      <c r="K226" s="219"/>
      <c r="L226" s="220"/>
    </row>
    <row r="227" spans="1:12" ht="15.75" hidden="1" customHeight="1">
      <c r="A227" s="129"/>
      <c r="B227" s="43"/>
      <c r="C227" s="44"/>
      <c r="D227" s="47"/>
      <c r="E227" s="66"/>
      <c r="F227" s="48"/>
      <c r="G227" s="67"/>
      <c r="H227" s="68"/>
      <c r="I227" s="205"/>
      <c r="J227" s="206"/>
      <c r="K227" s="206"/>
      <c r="L227" s="207"/>
    </row>
    <row r="228" spans="1:12" ht="15.75" hidden="1" customHeight="1">
      <c r="A228" s="136"/>
      <c r="B228" s="5"/>
      <c r="C228" s="4"/>
      <c r="D228" s="9"/>
      <c r="E228" s="21"/>
      <c r="F228" s="10"/>
      <c r="G228" s="76"/>
      <c r="H228" s="77"/>
      <c r="I228" s="218"/>
      <c r="J228" s="219"/>
      <c r="K228" s="219"/>
      <c r="L228" s="220"/>
    </row>
    <row r="229" spans="1:12" ht="15.75" hidden="1" customHeight="1">
      <c r="A229" s="129"/>
      <c r="B229" s="43"/>
      <c r="C229" s="44"/>
      <c r="D229" s="47"/>
      <c r="E229" s="66"/>
      <c r="F229" s="48"/>
      <c r="G229" s="83"/>
      <c r="H229" s="84"/>
      <c r="I229" s="75"/>
      <c r="J229" s="65"/>
      <c r="K229" s="65"/>
      <c r="L229" s="139"/>
    </row>
    <row r="230" spans="1:12" ht="15.75" hidden="1" customHeight="1">
      <c r="A230" s="136"/>
      <c r="B230" s="5"/>
      <c r="C230" s="4"/>
      <c r="D230" s="9"/>
      <c r="E230" s="21"/>
      <c r="F230" s="10"/>
      <c r="G230" s="76"/>
      <c r="H230" s="77"/>
      <c r="I230" s="218"/>
      <c r="J230" s="219"/>
      <c r="K230" s="219"/>
      <c r="L230" s="220"/>
    </row>
    <row r="231" spans="1:12" ht="15.75" hidden="1" customHeight="1">
      <c r="A231" s="129"/>
      <c r="B231" s="43"/>
      <c r="C231" s="44"/>
      <c r="D231" s="47"/>
      <c r="E231" s="66"/>
      <c r="F231" s="48"/>
      <c r="G231" s="67"/>
      <c r="H231" s="68"/>
      <c r="I231" s="205"/>
      <c r="J231" s="206"/>
      <c r="K231" s="206"/>
      <c r="L231" s="207"/>
    </row>
    <row r="232" spans="1:12" ht="15.75" hidden="1" customHeight="1">
      <c r="A232" s="136"/>
      <c r="B232" s="5"/>
      <c r="C232" s="4"/>
      <c r="D232" s="9"/>
      <c r="E232" s="21"/>
      <c r="F232" s="10"/>
      <c r="G232" s="76"/>
      <c r="H232" s="77"/>
      <c r="I232" s="218"/>
      <c r="J232" s="219"/>
      <c r="K232" s="219"/>
      <c r="L232" s="220"/>
    </row>
    <row r="233" spans="1:12" ht="15.75" hidden="1" customHeight="1">
      <c r="A233" s="129"/>
      <c r="B233" s="43"/>
      <c r="C233" s="44"/>
      <c r="D233" s="47"/>
      <c r="E233" s="66"/>
      <c r="F233" s="48"/>
      <c r="G233" s="83"/>
      <c r="H233" s="84"/>
      <c r="I233" s="75"/>
      <c r="J233" s="65"/>
      <c r="K233" s="65"/>
      <c r="L233" s="139"/>
    </row>
    <row r="234" spans="1:12" ht="15.75" hidden="1" customHeight="1">
      <c r="A234" s="129"/>
      <c r="B234" s="5"/>
      <c r="C234" s="4"/>
      <c r="D234" s="9"/>
      <c r="E234" s="21"/>
      <c r="F234" s="10"/>
      <c r="G234" s="76"/>
      <c r="H234" s="77"/>
      <c r="I234" s="218"/>
      <c r="J234" s="219"/>
      <c r="K234" s="219"/>
      <c r="L234" s="220"/>
    </row>
    <row r="235" spans="1:12" ht="4.5" hidden="1" customHeight="1">
      <c r="A235" s="136"/>
      <c r="B235" s="49"/>
      <c r="C235" s="44"/>
      <c r="D235" s="47"/>
      <c r="E235" s="66"/>
      <c r="F235" s="48"/>
      <c r="G235" s="67"/>
      <c r="H235" s="68"/>
      <c r="I235" s="205"/>
      <c r="J235" s="206"/>
      <c r="K235" s="206"/>
      <c r="L235" s="207"/>
    </row>
    <row r="236" spans="1:12" ht="12.75" hidden="1" customHeight="1">
      <c r="A236" s="137"/>
      <c r="B236" s="105"/>
      <c r="C236" s="85"/>
      <c r="D236" s="106"/>
      <c r="E236" s="107"/>
      <c r="F236" s="107"/>
      <c r="G236" s="108"/>
      <c r="H236" s="108"/>
      <c r="I236" s="108"/>
      <c r="J236" s="108"/>
      <c r="K236" s="108"/>
      <c r="L236" s="142"/>
    </row>
    <row r="237" spans="1:12">
      <c r="A237" s="137"/>
      <c r="B237" s="120"/>
      <c r="C237" s="222"/>
      <c r="D237" s="110"/>
      <c r="E237" s="120"/>
      <c r="F237" s="120"/>
      <c r="G237" s="111"/>
      <c r="H237" s="111"/>
      <c r="I237" s="111"/>
      <c r="J237" s="111"/>
      <c r="K237" s="111"/>
      <c r="L237" s="143"/>
    </row>
    <row r="238" spans="1:12" ht="13.5" thickBot="1">
      <c r="A238" s="144"/>
      <c r="B238" s="203"/>
      <c r="C238" s="203"/>
      <c r="D238" s="203"/>
      <c r="E238" s="203"/>
      <c r="F238" s="203"/>
      <c r="G238" s="203"/>
      <c r="H238" s="203"/>
      <c r="I238" s="203"/>
      <c r="J238" s="203"/>
      <c r="K238" s="203"/>
      <c r="L238" s="204"/>
    </row>
    <row r="240" spans="1:12" ht="25.5" customHeight="1"/>
    <row r="241" ht="25.5" customHeight="1"/>
    <row r="242" ht="30.75" customHeight="1"/>
    <row r="244" ht="25.5" customHeight="1"/>
    <row r="247" ht="25.5" customHeight="1"/>
    <row r="251" ht="25.5" customHeight="1"/>
    <row r="264" ht="25.5" customHeight="1"/>
  </sheetData>
  <mergeCells count="10">
    <mergeCell ref="G23:L23"/>
    <mergeCell ref="V8:W8"/>
    <mergeCell ref="N1:O2"/>
    <mergeCell ref="P1:P2"/>
    <mergeCell ref="N9:O9"/>
    <mergeCell ref="S9:T9"/>
    <mergeCell ref="Q13:R13"/>
    <mergeCell ref="Q12:R12"/>
    <mergeCell ref="N10:O10"/>
    <mergeCell ref="S10:T10"/>
  </mergeCells>
  <conditionalFormatting sqref="C2">
    <cfRule type="iconSet" priority="28">
      <iconSet showValue="0" reverse="1">
        <cfvo type="percent" val="0"/>
        <cfvo type="num" val="1"/>
        <cfvo type="num" val="2"/>
      </iconSet>
    </cfRule>
  </conditionalFormatting>
  <conditionalFormatting sqref="D14:D15 D17:D22 D25:D235">
    <cfRule type="cellIs" dxfId="185" priority="20" operator="equal">
      <formula>500</formula>
    </cfRule>
  </conditionalFormatting>
  <conditionalFormatting sqref="G27:H27 G30:H30 G33:H33 G37:H37 G47:H47 G40:H40 G50:H50 G43:H43 G53:H53 G57:H57 G60:H60 G63:H63 G67:H67 G77:H77 G70:H70 G80:H80 G73:H73 G83:H83 G87:H87 G90:H90 G93:H93 G97:H97 G107:H107 G100:H100 G110:H110 G103:H103 G113:H113 G117:H117 G120:H120 G123:H123 G127:H127 G137:H137 G130:H130 G140:H140 G133:H133 G143:H143 G147:H147 G150:H150 G153:H153 G157:H157 G161:H161 G165:H165 G169:H169 G173:H173 G177:H177 G181:H181 G185:H185 G189:H189 G193:H193 G197:H197 G201:H201 G205:H205 G209:H209 G213:H213 G217:H217 G221:H221 G225:H225 G229:H229 G233:H233">
    <cfRule type="cellIs" dxfId="184" priority="18" operator="equal">
      <formula>""</formula>
    </cfRule>
  </conditionalFormatting>
  <conditionalFormatting sqref="G25:H26 G28:H29 G31:H32 G34:H36 G38:H39 G48:H49 G41:H42 G51:H52 G44:H46 G54:H56 G58:H59 G61:H62 G64:H66 G68:H69 G78:H79 G71:H72 G81:H82 G74:H76 G84:H86 G88:H89 G91:H92 G94:H96 G98:H99 G108:H109 G101:H102 G111:H112 G104:H106 G114:H116 G118:H119 G121:H122 G124:H126 G128:H129 G138:H139 G131:H132 G141:H142 G134:H136 G144:H146 G148:H149 G151:H152 G154:H156 G158:H160 G162:H164 G166:H168 G170:H172 G174:H176 G178:H180 G182:H184 G186:H188 G190:H192 G194:H196 G198:H200 G202:H204 G206:H208 G210:H212 G214:H216 G218:H220 G222:H224 G226:H228 G230:H232 G234:H235 G260:H261 G263:H264 G266:H267 G269:H271 G273:H274 G283:H284 G276:H277 G286:H287 G279:H281 G289:H291 G293:H294 G296:H297 G299:H301 G303:H304 G313:H314 G306:H307 G316:H317 G309:H311 G319:H321 G323:H324 G326:H327 G329:H331 G333:H334 G343:H344 G336:H337 G346:H347 G339:H341 G349:H351 G353:H354 G356:H357 G359:H361 G363:H364 G373:H374 G366:H367 G376:H377 G369:H371 G379:H381 G383:H384 G386:H387 G389:H391 G393:H395 G397:H399 G401:H403 G405:H407 G409:H411 G413:H415 G417:H419 G421:H423 G425:H427 G429:H431 G433:H435 G437:H439 G441:H443 G445:H447 G449:H451 G453:H455 G457:H459 G461:H463 G465:H467 G469:H470">
    <cfRule type="cellIs" dxfId="183" priority="17" operator="equal">
      <formula>""</formula>
    </cfRule>
  </conditionalFormatting>
  <conditionalFormatting sqref="D16">
    <cfRule type="cellIs" dxfId="182" priority="16" operator="equal">
      <formula>500</formula>
    </cfRule>
  </conditionalFormatting>
  <conditionalFormatting sqref="D236:D237 D471:D472">
    <cfRule type="cellIs" dxfId="181" priority="10" operator="equal">
      <formula>500</formula>
    </cfRule>
  </conditionalFormatting>
  <conditionalFormatting sqref="N10:T10">
    <cfRule type="colorScale" priority="2">
      <colorScale>
        <cfvo type="num" val="0"/>
        <cfvo type="num" val="2"/>
        <color rgb="FF00B050"/>
        <color rgb="FFFF0000"/>
      </colorScale>
    </cfRule>
  </conditionalFormatting>
  <conditionalFormatting sqref="N13:R13">
    <cfRule type="colorScale" priority="1">
      <colorScale>
        <cfvo type="num" val="0"/>
        <cfvo type="num" val="2"/>
        <color rgb="FF00B050"/>
        <color rgb="FFFF0000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1" id="{2C7E53D2-1E9C-4D7D-B065-BFB894133033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C15:C23 C3:C11 C25:C235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0"/>
  <dimension ref="A1:O9"/>
  <sheetViews>
    <sheetView zoomScaleNormal="100" workbookViewId="0">
      <selection activeCell="N19" sqref="A1:N19"/>
    </sheetView>
  </sheetViews>
  <sheetFormatPr baseColWidth="10" defaultRowHeight="12.75"/>
  <cols>
    <col min="2" max="2" width="34.7109375" customWidth="1"/>
    <col min="6" max="6" width="33.28515625" customWidth="1"/>
    <col min="7" max="12" width="7.140625" customWidth="1"/>
  </cols>
  <sheetData>
    <row r="1" spans="1:15" ht="22.5" customHeight="1" thickBot="1">
      <c r="A1" s="226"/>
      <c r="B1" s="350"/>
      <c r="C1" s="351"/>
      <c r="D1" s="351"/>
      <c r="E1" s="80"/>
      <c r="F1" s="80"/>
      <c r="G1" s="81"/>
      <c r="H1" s="81"/>
      <c r="I1" s="81"/>
      <c r="J1" s="81"/>
      <c r="K1" s="81"/>
      <c r="L1" s="82"/>
    </row>
    <row r="2" spans="1:15" ht="69" customHeight="1" thickBot="1">
      <c r="A2" s="129"/>
      <c r="B2" s="15"/>
      <c r="C2" s="4"/>
      <c r="D2" s="6"/>
      <c r="E2" s="7"/>
      <c r="F2" s="7"/>
      <c r="G2" s="329"/>
      <c r="H2" s="330"/>
      <c r="I2" s="330"/>
      <c r="J2" s="330"/>
      <c r="K2" s="330"/>
      <c r="L2" s="331"/>
      <c r="O2" s="171"/>
    </row>
    <row r="3" spans="1:15" ht="30.75" customHeight="1">
      <c r="A3" s="129"/>
      <c r="B3" s="43"/>
      <c r="C3" s="44"/>
      <c r="D3" s="47"/>
      <c r="E3" s="48"/>
      <c r="F3" s="48"/>
      <c r="G3" s="352"/>
      <c r="H3" s="353"/>
      <c r="I3" s="353"/>
      <c r="J3" s="353"/>
      <c r="K3" s="353"/>
      <c r="L3" s="354"/>
    </row>
    <row r="4" spans="1:15" ht="74.25" customHeight="1" thickBot="1">
      <c r="A4" s="130"/>
      <c r="B4" s="11"/>
      <c r="C4" s="12"/>
      <c r="D4" s="13"/>
      <c r="E4" s="14"/>
      <c r="F4" s="14"/>
      <c r="G4" s="335"/>
      <c r="H4" s="336"/>
      <c r="I4" s="336"/>
      <c r="J4" s="336"/>
      <c r="K4" s="336"/>
      <c r="L4" s="337"/>
    </row>
    <row r="6" spans="1:15">
      <c r="A6" s="170"/>
      <c r="B6" s="175"/>
      <c r="C6" s="3"/>
      <c r="I6" s="344"/>
      <c r="J6" s="344"/>
    </row>
    <row r="8" spans="1:15">
      <c r="A8" s="1"/>
      <c r="B8" s="325"/>
      <c r="C8" s="179"/>
      <c r="D8" s="179"/>
      <c r="E8" s="179"/>
      <c r="F8" s="1"/>
      <c r="G8" s="325"/>
      <c r="H8" s="179"/>
      <c r="I8" s="179"/>
      <c r="J8" s="179"/>
      <c r="K8" s="1"/>
      <c r="L8" s="325"/>
      <c r="M8" s="185"/>
    </row>
    <row r="9" spans="1:15">
      <c r="A9" s="326"/>
      <c r="B9" s="327"/>
      <c r="C9" s="176"/>
      <c r="D9" s="176"/>
      <c r="E9" s="176"/>
      <c r="F9" s="326"/>
      <c r="G9" s="327"/>
      <c r="H9" s="176"/>
      <c r="I9" s="176"/>
      <c r="J9" s="176"/>
      <c r="K9" s="326"/>
      <c r="L9" s="327"/>
    </row>
  </sheetData>
  <mergeCells count="11">
    <mergeCell ref="A9:B9"/>
    <mergeCell ref="F9:G9"/>
    <mergeCell ref="K9:L9"/>
    <mergeCell ref="A8:B8"/>
    <mergeCell ref="F8:G8"/>
    <mergeCell ref="K8:L8"/>
    <mergeCell ref="B1:D1"/>
    <mergeCell ref="G2:L2"/>
    <mergeCell ref="G3:L3"/>
    <mergeCell ref="G4:L4"/>
    <mergeCell ref="I6:J6"/>
  </mergeCells>
  <conditionalFormatting sqref="D2:D3">
    <cfRule type="cellIs" dxfId="180" priority="6" operator="equal">
      <formula>500</formula>
    </cfRule>
  </conditionalFormatting>
  <conditionalFormatting sqref="D4">
    <cfRule type="cellIs" dxfId="179" priority="5" operator="equal">
      <formula>500</formula>
    </cfRule>
  </conditionalFormatting>
  <conditionalFormatting sqref="A9:L9">
    <cfRule type="colorScale" priority="1">
      <colorScale>
        <cfvo type="num" val="0"/>
        <cfvo type="num" val="2"/>
        <color rgb="FF00B050"/>
        <color rgb="FFFF0000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18296B42-AF92-4EAA-A7AD-1DAF36E60133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C2:C4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1"/>
  <dimension ref="A1:O21"/>
  <sheetViews>
    <sheetView zoomScale="85" zoomScaleNormal="85" workbookViewId="0">
      <selection activeCell="N26" sqref="A1:N26"/>
    </sheetView>
  </sheetViews>
  <sheetFormatPr baseColWidth="10" defaultRowHeight="12.75"/>
  <cols>
    <col min="2" max="2" width="34.7109375" customWidth="1"/>
  </cols>
  <sheetData>
    <row r="1" spans="1:15" ht="18.75" thickBot="1">
      <c r="A1" s="226"/>
      <c r="B1" s="227"/>
      <c r="C1" s="123"/>
      <c r="D1" s="123"/>
      <c r="E1" s="80"/>
      <c r="F1" s="80"/>
      <c r="G1" s="81"/>
      <c r="H1" s="81"/>
      <c r="I1" s="81"/>
      <c r="J1" s="81"/>
      <c r="K1" s="81"/>
      <c r="L1" s="82"/>
    </row>
    <row r="2" spans="1:15">
      <c r="A2" s="129"/>
      <c r="B2" s="15"/>
      <c r="C2" s="4"/>
      <c r="D2" s="6"/>
      <c r="E2" s="7"/>
      <c r="F2" s="7"/>
      <c r="G2" s="329"/>
      <c r="H2" s="330"/>
      <c r="I2" s="330"/>
      <c r="J2" s="330"/>
      <c r="K2" s="330"/>
      <c r="L2" s="331"/>
    </row>
    <row r="3" spans="1:15" ht="30.75" customHeight="1" thickBot="1">
      <c r="A3" s="145"/>
      <c r="B3" s="43"/>
      <c r="C3" s="44"/>
      <c r="D3" s="47"/>
      <c r="E3" s="48"/>
      <c r="F3" s="48"/>
      <c r="G3" s="352"/>
      <c r="H3" s="353"/>
      <c r="I3" s="353"/>
      <c r="J3" s="353"/>
      <c r="K3" s="353"/>
      <c r="L3" s="354"/>
    </row>
    <row r="4" spans="1:15" ht="35.25" customHeight="1" thickBot="1">
      <c r="A4" s="129"/>
      <c r="B4" s="5"/>
      <c r="C4" s="4"/>
      <c r="D4" s="9"/>
      <c r="E4" s="10"/>
      <c r="F4" s="10"/>
      <c r="G4" s="355"/>
      <c r="H4" s="356"/>
      <c r="I4" s="356"/>
      <c r="J4" s="356"/>
      <c r="K4" s="356"/>
      <c r="L4" s="357"/>
      <c r="O4" s="171"/>
    </row>
    <row r="5" spans="1:15" ht="46.5" customHeight="1">
      <c r="A5" s="129"/>
      <c r="B5" s="43"/>
      <c r="C5" s="44"/>
      <c r="D5" s="47"/>
      <c r="E5" s="48"/>
      <c r="F5" s="48"/>
      <c r="G5" s="118"/>
      <c r="H5" s="119"/>
      <c r="I5" s="119"/>
      <c r="J5" s="119"/>
      <c r="K5" s="119"/>
      <c r="L5" s="133"/>
    </row>
    <row r="6" spans="1:15" ht="36.75" customHeight="1">
      <c r="A6" s="129"/>
      <c r="B6" s="5"/>
      <c r="C6" s="4"/>
      <c r="D6" s="9"/>
      <c r="E6" s="10"/>
      <c r="F6" s="10"/>
      <c r="G6" s="116"/>
      <c r="H6" s="117"/>
      <c r="I6" s="117"/>
      <c r="J6" s="117"/>
      <c r="K6" s="117"/>
      <c r="L6" s="134"/>
    </row>
    <row r="7" spans="1:15" ht="26.25" customHeight="1">
      <c r="A7" s="129"/>
      <c r="B7" s="43"/>
      <c r="C7" s="44"/>
      <c r="D7" s="47"/>
      <c r="E7" s="48"/>
      <c r="F7" s="48"/>
      <c r="G7" s="118"/>
      <c r="H7" s="119"/>
      <c r="I7" s="119"/>
      <c r="J7" s="119"/>
      <c r="K7" s="119"/>
      <c r="L7" s="133"/>
    </row>
    <row r="8" spans="1:15" ht="33.75" customHeight="1">
      <c r="A8" s="129"/>
      <c r="B8" s="5"/>
      <c r="C8" s="4"/>
      <c r="D8" s="9"/>
      <c r="E8" s="10"/>
      <c r="F8" s="10"/>
      <c r="G8" s="355"/>
      <c r="H8" s="356"/>
      <c r="I8" s="356"/>
      <c r="J8" s="356"/>
      <c r="K8" s="356"/>
      <c r="L8" s="357"/>
    </row>
    <row r="9" spans="1:15" ht="32.25" customHeight="1">
      <c r="A9" s="129"/>
      <c r="B9" s="43"/>
      <c r="C9" s="44"/>
      <c r="D9" s="47"/>
      <c r="E9" s="48"/>
      <c r="F9" s="48"/>
      <c r="G9" s="118"/>
      <c r="H9" s="119"/>
      <c r="I9" s="119"/>
      <c r="J9" s="119"/>
      <c r="K9" s="119"/>
      <c r="L9" s="133"/>
    </row>
    <row r="10" spans="1:15" ht="25.5" customHeight="1">
      <c r="A10" s="129"/>
      <c r="B10" s="5"/>
      <c r="C10" s="4"/>
      <c r="D10" s="9"/>
      <c r="E10" s="10"/>
      <c r="F10" s="10"/>
      <c r="G10" s="116"/>
      <c r="H10" s="117"/>
      <c r="I10" s="117"/>
      <c r="J10" s="117"/>
      <c r="K10" s="117"/>
      <c r="L10" s="134"/>
    </row>
    <row r="11" spans="1:15" ht="33" customHeight="1">
      <c r="A11" s="129"/>
      <c r="B11" s="43"/>
      <c r="C11" s="44"/>
      <c r="D11" s="47"/>
      <c r="E11" s="48"/>
      <c r="F11" s="48"/>
      <c r="G11" s="118"/>
      <c r="H11" s="119"/>
      <c r="I11" s="119"/>
      <c r="J11" s="119"/>
      <c r="K11" s="119"/>
      <c r="L11" s="133"/>
    </row>
    <row r="12" spans="1:15" ht="28.5" customHeight="1">
      <c r="A12" s="129"/>
      <c r="B12" s="5"/>
      <c r="C12" s="4"/>
      <c r="D12" s="9"/>
      <c r="E12" s="121"/>
      <c r="F12" s="18"/>
      <c r="G12" s="121"/>
      <c r="H12" s="18"/>
      <c r="I12" s="121"/>
      <c r="J12" s="122"/>
      <c r="K12" s="122"/>
      <c r="L12" s="140"/>
    </row>
    <row r="13" spans="1:15" ht="26.25" customHeight="1">
      <c r="A13" s="129"/>
      <c r="B13" s="43"/>
      <c r="C13" s="44"/>
      <c r="D13" s="47"/>
      <c r="E13" s="48"/>
      <c r="F13" s="48"/>
      <c r="G13" s="118"/>
      <c r="H13" s="119"/>
      <c r="I13" s="119"/>
      <c r="J13" s="119"/>
      <c r="K13" s="119"/>
      <c r="L13" s="133"/>
    </row>
    <row r="14" spans="1:15" ht="31.5" customHeight="1">
      <c r="A14" s="129"/>
      <c r="B14" s="5"/>
      <c r="C14" s="4"/>
      <c r="D14" s="9"/>
      <c r="E14" s="10"/>
      <c r="F14" s="10"/>
      <c r="G14" s="116"/>
      <c r="H14" s="117"/>
      <c r="I14" s="117"/>
      <c r="J14" s="117"/>
      <c r="K14" s="117"/>
      <c r="L14" s="134"/>
    </row>
    <row r="15" spans="1:15" ht="31.5" customHeight="1">
      <c r="A15" s="129"/>
      <c r="B15" s="43"/>
      <c r="C15" s="44"/>
      <c r="D15" s="47"/>
      <c r="E15" s="48"/>
      <c r="F15" s="48"/>
      <c r="G15" s="118"/>
      <c r="H15" s="119"/>
      <c r="I15" s="119"/>
      <c r="J15" s="119"/>
      <c r="K15" s="119"/>
      <c r="L15" s="133"/>
    </row>
    <row r="16" spans="1:15">
      <c r="A16" s="129"/>
      <c r="B16" s="5"/>
      <c r="C16" s="4"/>
      <c r="D16" s="9"/>
      <c r="E16" s="10"/>
      <c r="F16" s="10"/>
      <c r="G16" s="116"/>
      <c r="H16" s="117"/>
      <c r="I16" s="117"/>
      <c r="J16" s="117"/>
      <c r="K16" s="117"/>
      <c r="L16" s="134"/>
    </row>
    <row r="17" spans="1:13" ht="30.75" customHeight="1" thickBot="1">
      <c r="A17" s="130"/>
      <c r="B17" s="50"/>
      <c r="C17" s="51"/>
      <c r="D17" s="52"/>
      <c r="E17" s="53"/>
      <c r="F17" s="53"/>
      <c r="G17" s="127"/>
      <c r="H17" s="128"/>
      <c r="I17" s="128"/>
      <c r="J17" s="128"/>
      <c r="K17" s="128"/>
      <c r="L17" s="146"/>
    </row>
    <row r="20" spans="1:13" ht="25.5" customHeight="1">
      <c r="A20" s="1"/>
      <c r="B20" s="325"/>
      <c r="C20" s="179"/>
      <c r="D20" s="179"/>
      <c r="E20" s="179"/>
      <c r="F20" s="1"/>
      <c r="G20" s="325"/>
      <c r="H20" s="179"/>
      <c r="I20" s="179"/>
      <c r="J20" s="179"/>
      <c r="K20" s="1"/>
      <c r="L20" s="325"/>
      <c r="M20" s="185"/>
    </row>
    <row r="21" spans="1:13">
      <c r="A21" s="326"/>
      <c r="B21" s="327"/>
      <c r="C21" s="176"/>
      <c r="D21" s="176"/>
      <c r="E21" s="176"/>
      <c r="F21" s="326"/>
      <c r="G21" s="327"/>
      <c r="H21" s="176"/>
      <c r="I21" s="176"/>
      <c r="J21" s="176"/>
      <c r="K21" s="326"/>
      <c r="L21" s="327"/>
    </row>
  </sheetData>
  <mergeCells count="10">
    <mergeCell ref="A21:B21"/>
    <mergeCell ref="F21:G21"/>
    <mergeCell ref="K21:L21"/>
    <mergeCell ref="G3:L3"/>
    <mergeCell ref="G2:L2"/>
    <mergeCell ref="G4:L4"/>
    <mergeCell ref="G8:L8"/>
    <mergeCell ref="A20:B20"/>
    <mergeCell ref="F20:G20"/>
    <mergeCell ref="K20:L20"/>
  </mergeCells>
  <conditionalFormatting sqref="C1">
    <cfRule type="iconSet" priority="17">
      <iconSet showValue="0" reverse="1">
        <cfvo type="percent" val="0"/>
        <cfvo type="num" val="1"/>
        <cfvo type="num" val="2"/>
      </iconSet>
    </cfRule>
  </conditionalFormatting>
  <conditionalFormatting sqref="D1">
    <cfRule type="cellIs" dxfId="178" priority="16" operator="equal">
      <formula>500</formula>
    </cfRule>
  </conditionalFormatting>
  <conditionalFormatting sqref="D2 D6:D17">
    <cfRule type="cellIs" dxfId="177" priority="9" operator="equal">
      <formula>500</formula>
    </cfRule>
  </conditionalFormatting>
  <conditionalFormatting sqref="D4">
    <cfRule type="cellIs" dxfId="176" priority="8" operator="equal">
      <formula>500</formula>
    </cfRule>
  </conditionalFormatting>
  <conditionalFormatting sqref="D5">
    <cfRule type="cellIs" dxfId="175" priority="7" operator="equal">
      <formula>500</formula>
    </cfRule>
  </conditionalFormatting>
  <conditionalFormatting sqref="D3">
    <cfRule type="cellIs" dxfId="174" priority="5" operator="equal">
      <formula>500</formula>
    </cfRule>
  </conditionalFormatting>
  <conditionalFormatting sqref="A21:L21">
    <cfRule type="colorScale" priority="1">
      <colorScale>
        <cfvo type="num" val="0"/>
        <cfvo type="num" val="2"/>
        <color rgb="FF00B050"/>
        <color rgb="FFFF0000"/>
      </colorScale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C78EC04C-2289-42C3-B47B-CA09869C5EB7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C2:C17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2"/>
  <dimension ref="A1:O58"/>
  <sheetViews>
    <sheetView zoomScale="70" zoomScaleNormal="70" workbookViewId="0">
      <selection activeCell="P16" sqref="P16"/>
    </sheetView>
  </sheetViews>
  <sheetFormatPr baseColWidth="10" defaultRowHeight="12.75"/>
  <cols>
    <col min="1" max="1" width="11.42578125" customWidth="1"/>
    <col min="2" max="2" width="34.7109375" customWidth="1"/>
  </cols>
  <sheetData>
    <row r="1" spans="1:15" ht="30" customHeight="1" thickBot="1">
      <c r="A1" s="226"/>
      <c r="B1" s="235"/>
      <c r="C1" s="123"/>
      <c r="D1" s="123"/>
      <c r="E1" s="80"/>
      <c r="F1" s="80"/>
      <c r="G1" s="81"/>
      <c r="H1" s="81"/>
      <c r="I1" s="81"/>
      <c r="J1" s="81"/>
      <c r="K1" s="81"/>
      <c r="L1" s="82"/>
    </row>
    <row r="2" spans="1:15">
      <c r="A2" s="129"/>
      <c r="B2" s="15"/>
      <c r="C2" s="4"/>
      <c r="D2" s="6"/>
      <c r="E2" s="7"/>
      <c r="F2" s="7"/>
      <c r="G2" s="329"/>
      <c r="H2" s="330"/>
      <c r="I2" s="330"/>
      <c r="J2" s="330"/>
      <c r="K2" s="330"/>
      <c r="L2" s="331"/>
    </row>
    <row r="3" spans="1:15" ht="38.25" customHeight="1" thickBot="1">
      <c r="A3" s="129"/>
      <c r="B3" s="43"/>
      <c r="C3" s="44"/>
      <c r="D3" s="47"/>
      <c r="E3" s="48"/>
      <c r="F3" s="48"/>
      <c r="G3" s="352"/>
      <c r="H3" s="353"/>
      <c r="I3" s="353"/>
      <c r="J3" s="353"/>
      <c r="K3" s="353"/>
      <c r="L3" s="354"/>
    </row>
    <row r="4" spans="1:15" ht="52.5" customHeight="1" thickBot="1">
      <c r="A4" s="129"/>
      <c r="B4" s="5"/>
      <c r="C4" s="4"/>
      <c r="D4" s="9"/>
      <c r="E4" s="10"/>
      <c r="F4" s="10"/>
      <c r="G4" s="355"/>
      <c r="H4" s="356"/>
      <c r="I4" s="356"/>
      <c r="J4" s="356"/>
      <c r="K4" s="356"/>
      <c r="L4" s="357"/>
      <c r="O4" s="171"/>
    </row>
    <row r="5" spans="1:15" ht="47.25" customHeight="1">
      <c r="A5" s="129"/>
      <c r="B5" s="43"/>
      <c r="C5" s="44"/>
      <c r="D5" s="47"/>
      <c r="E5" s="48"/>
      <c r="F5" s="48"/>
      <c r="G5" s="118"/>
      <c r="H5" s="119"/>
      <c r="I5" s="119"/>
      <c r="J5" s="119"/>
      <c r="K5" s="119"/>
      <c r="L5" s="133"/>
    </row>
    <row r="6" spans="1:15">
      <c r="A6" s="129"/>
      <c r="B6" s="5"/>
      <c r="C6" s="4"/>
      <c r="D6" s="9"/>
      <c r="E6" s="10"/>
      <c r="F6" s="10"/>
      <c r="G6" s="116"/>
      <c r="H6" s="117"/>
      <c r="I6" s="117"/>
      <c r="J6" s="117"/>
      <c r="K6" s="117"/>
      <c r="L6" s="134"/>
    </row>
    <row r="7" spans="1:15" ht="35.25" customHeight="1">
      <c r="A7" s="129"/>
      <c r="B7" s="43"/>
      <c r="C7" s="44"/>
      <c r="D7" s="47"/>
      <c r="E7" s="48"/>
      <c r="F7" s="48"/>
      <c r="G7" s="118"/>
      <c r="H7" s="119"/>
      <c r="I7" s="119"/>
      <c r="J7" s="119"/>
      <c r="K7" s="119"/>
      <c r="L7" s="133"/>
    </row>
    <row r="8" spans="1:15" ht="39.75" customHeight="1">
      <c r="A8" s="129"/>
      <c r="B8" s="5"/>
      <c r="C8" s="4"/>
      <c r="D8" s="9"/>
      <c r="E8" s="10"/>
      <c r="F8" s="10"/>
      <c r="G8" s="355"/>
      <c r="H8" s="356"/>
      <c r="I8" s="356"/>
      <c r="J8" s="356"/>
      <c r="K8" s="356"/>
      <c r="L8" s="357"/>
    </row>
    <row r="9" spans="1:15" ht="25.5" customHeight="1">
      <c r="A9" s="129"/>
      <c r="B9" s="43"/>
      <c r="C9" s="44"/>
      <c r="D9" s="47"/>
      <c r="E9" s="48"/>
      <c r="F9" s="48"/>
      <c r="G9" s="118"/>
      <c r="H9" s="119"/>
      <c r="I9" s="119"/>
      <c r="J9" s="119"/>
      <c r="K9" s="119"/>
      <c r="L9" s="133"/>
    </row>
    <row r="10" spans="1:15" ht="42" customHeight="1">
      <c r="A10" s="129"/>
      <c r="B10" s="5"/>
      <c r="C10" s="4"/>
      <c r="D10" s="9"/>
      <c r="E10" s="10"/>
      <c r="F10" s="10"/>
      <c r="G10" s="116"/>
      <c r="H10" s="117"/>
      <c r="I10" s="117"/>
      <c r="J10" s="117"/>
      <c r="K10" s="117"/>
      <c r="L10" s="134"/>
    </row>
    <row r="11" spans="1:15" ht="38.25" customHeight="1">
      <c r="A11" s="129"/>
      <c r="B11" s="43"/>
      <c r="C11" s="44"/>
      <c r="D11" s="47"/>
      <c r="E11" s="48"/>
      <c r="F11" s="48"/>
      <c r="G11" s="118"/>
      <c r="H11" s="119"/>
      <c r="I11" s="119"/>
      <c r="J11" s="119"/>
      <c r="K11" s="119"/>
      <c r="L11" s="133"/>
    </row>
    <row r="12" spans="1:15" ht="36.75" customHeight="1">
      <c r="A12" s="129"/>
      <c r="B12" s="5"/>
      <c r="C12" s="4"/>
      <c r="D12" s="9"/>
      <c r="E12" s="10"/>
      <c r="F12" s="10"/>
      <c r="G12" s="116"/>
      <c r="H12" s="117"/>
      <c r="I12" s="117"/>
      <c r="J12" s="117"/>
      <c r="K12" s="117"/>
      <c r="L12" s="134"/>
    </row>
    <row r="13" spans="1:15" ht="37.5" customHeight="1">
      <c r="A13" s="129"/>
      <c r="B13" s="43"/>
      <c r="C13" s="44"/>
      <c r="D13" s="47"/>
      <c r="E13" s="48"/>
      <c r="F13" s="48"/>
      <c r="G13" s="118"/>
      <c r="H13" s="119"/>
      <c r="I13" s="119"/>
      <c r="J13" s="119"/>
      <c r="K13" s="119"/>
      <c r="L13" s="133"/>
    </row>
    <row r="14" spans="1:15">
      <c r="A14" s="129"/>
      <c r="B14" s="5"/>
      <c r="C14" s="4"/>
      <c r="D14" s="9"/>
      <c r="E14" s="10"/>
      <c r="F14" s="10"/>
      <c r="G14" s="116"/>
      <c r="H14" s="117"/>
      <c r="I14" s="117"/>
      <c r="J14" s="117"/>
      <c r="K14" s="117"/>
      <c r="L14" s="134"/>
    </row>
    <row r="15" spans="1:15">
      <c r="A15" s="129"/>
      <c r="B15" s="43"/>
      <c r="C15" s="44"/>
      <c r="D15" s="47"/>
      <c r="E15" s="48"/>
      <c r="F15" s="48"/>
      <c r="G15" s="118"/>
      <c r="H15" s="119"/>
      <c r="I15" s="119"/>
      <c r="J15" s="119"/>
      <c r="K15" s="119"/>
      <c r="L15" s="133"/>
    </row>
    <row r="16" spans="1:15" ht="35.25" customHeight="1">
      <c r="A16" s="129"/>
      <c r="B16" s="5"/>
      <c r="C16" s="4"/>
      <c r="D16" s="9"/>
      <c r="E16" s="10"/>
      <c r="F16" s="20"/>
      <c r="G16" s="116"/>
      <c r="H16" s="117"/>
      <c r="I16" s="117"/>
      <c r="J16" s="117"/>
      <c r="K16" s="117"/>
      <c r="L16" s="134"/>
    </row>
    <row r="17" spans="1:12" ht="29.25" customHeight="1">
      <c r="A17" s="129"/>
      <c r="B17" s="43"/>
      <c r="C17" s="44"/>
      <c r="D17" s="47"/>
      <c r="E17" s="48"/>
      <c r="F17" s="48"/>
      <c r="G17" s="118"/>
      <c r="H17" s="119"/>
      <c r="I17" s="119"/>
      <c r="J17" s="119"/>
      <c r="K17" s="119"/>
      <c r="L17" s="133"/>
    </row>
    <row r="18" spans="1:12" ht="13.5" thickBot="1">
      <c r="A18" s="130"/>
      <c r="B18" s="11"/>
      <c r="C18" s="12"/>
      <c r="D18" s="13"/>
      <c r="E18" s="14"/>
      <c r="F18" s="14"/>
      <c r="G18" s="114"/>
      <c r="H18" s="115"/>
      <c r="I18" s="115"/>
      <c r="J18" s="115"/>
      <c r="K18" s="115"/>
      <c r="L18" s="135"/>
    </row>
    <row r="20" spans="1:12" ht="36.75" customHeight="1"/>
    <row r="21" spans="1:12" hidden="1"/>
    <row r="22" spans="1:12" hidden="1"/>
    <row r="23" spans="1:12" hidden="1"/>
    <row r="24" spans="1:12" hidden="1"/>
    <row r="25" spans="1:12" hidden="1"/>
    <row r="26" spans="1:12" hidden="1"/>
    <row r="27" spans="1:12" ht="51" hidden="1" customHeight="1"/>
    <row r="28" spans="1:12" ht="25.5" hidden="1" customHeight="1"/>
    <row r="29" spans="1:12" hidden="1"/>
    <row r="30" spans="1:12" ht="51" hidden="1" customHeight="1"/>
    <row r="31" spans="1:12" ht="13.5" hidden="1" thickBot="1"/>
    <row r="32" spans="1:12" ht="13.5" thickBot="1"/>
    <row r="33" spans="1:12" ht="18.75" thickBot="1">
      <c r="A33" s="230"/>
      <c r="B33" s="280"/>
      <c r="C33" s="231"/>
      <c r="D33" s="80"/>
      <c r="E33" s="80"/>
      <c r="F33" s="81"/>
      <c r="G33" s="81"/>
      <c r="H33" s="81"/>
      <c r="I33" s="81"/>
      <c r="J33" s="81"/>
      <c r="K33" s="301"/>
      <c r="L33" s="302"/>
    </row>
    <row r="34" spans="1:12">
      <c r="A34" s="129"/>
      <c r="B34" s="15"/>
      <c r="C34" s="4"/>
      <c r="D34" s="6"/>
      <c r="E34" s="7"/>
      <c r="F34" s="7"/>
      <c r="G34" s="284"/>
      <c r="H34" s="285"/>
      <c r="I34" s="285"/>
      <c r="J34" s="285"/>
      <c r="K34" s="285"/>
      <c r="L34" s="286"/>
    </row>
    <row r="35" spans="1:12">
      <c r="A35" s="129"/>
      <c r="B35" s="43"/>
      <c r="C35" s="44"/>
      <c r="D35" s="47"/>
      <c r="E35" s="48"/>
      <c r="F35" s="48"/>
      <c r="G35" s="295"/>
      <c r="H35" s="296"/>
      <c r="I35" s="296"/>
      <c r="J35" s="296"/>
      <c r="K35" s="296"/>
      <c r="L35" s="297"/>
    </row>
    <row r="36" spans="1:12">
      <c r="A36" s="129"/>
      <c r="B36" s="5"/>
      <c r="C36" s="4"/>
      <c r="D36" s="9"/>
      <c r="E36" s="10"/>
      <c r="F36" s="10"/>
      <c r="G36" s="298"/>
      <c r="H36" s="299"/>
      <c r="I36" s="299"/>
      <c r="J36" s="299"/>
      <c r="K36" s="299"/>
      <c r="L36" s="300"/>
    </row>
    <row r="37" spans="1:12" ht="18.75" customHeight="1">
      <c r="A37" s="129"/>
      <c r="B37" s="43"/>
      <c r="C37" s="44"/>
      <c r="D37" s="47"/>
      <c r="E37" s="48"/>
      <c r="F37" s="48"/>
      <c r="G37" s="295"/>
      <c r="H37" s="296"/>
      <c r="I37" s="296"/>
      <c r="J37" s="296"/>
      <c r="K37" s="296"/>
      <c r="L37" s="297"/>
    </row>
    <row r="38" spans="1:12" ht="25.5" customHeight="1">
      <c r="A38" s="129"/>
      <c r="B38" s="5"/>
      <c r="C38" s="4"/>
      <c r="D38" s="9"/>
      <c r="E38" s="10"/>
      <c r="F38" s="10"/>
      <c r="G38" s="298"/>
      <c r="H38" s="299"/>
      <c r="I38" s="299"/>
      <c r="J38" s="299"/>
      <c r="K38" s="299"/>
      <c r="L38" s="300"/>
    </row>
    <row r="39" spans="1:12">
      <c r="A39" s="129"/>
      <c r="B39" s="43"/>
      <c r="C39" s="44"/>
      <c r="D39" s="47"/>
      <c r="E39" s="48"/>
      <c r="F39" s="48"/>
      <c r="G39" s="295"/>
      <c r="H39" s="296"/>
      <c r="I39" s="296"/>
      <c r="J39" s="296"/>
      <c r="K39" s="296"/>
      <c r="L39" s="297"/>
    </row>
    <row r="40" spans="1:12" ht="25.5" customHeight="1">
      <c r="A40" s="129"/>
      <c r="B40" s="5"/>
      <c r="C40" s="4"/>
      <c r="D40" s="9"/>
      <c r="E40" s="10"/>
      <c r="F40" s="10"/>
      <c r="G40" s="290"/>
      <c r="H40" s="291"/>
      <c r="I40" s="291"/>
      <c r="J40" s="291"/>
      <c r="K40" s="291"/>
      <c r="L40" s="292"/>
    </row>
    <row r="41" spans="1:12">
      <c r="A41" s="129"/>
      <c r="B41" s="43"/>
      <c r="C41" s="44"/>
      <c r="D41" s="47"/>
      <c r="E41" s="48"/>
      <c r="F41" s="48"/>
      <c r="G41" s="295"/>
      <c r="H41" s="296"/>
      <c r="I41" s="296"/>
      <c r="J41" s="296"/>
      <c r="K41" s="296"/>
      <c r="L41" s="297"/>
    </row>
    <row r="42" spans="1:12">
      <c r="A42" s="129"/>
      <c r="B42" s="5"/>
      <c r="C42" s="4"/>
      <c r="D42" s="9"/>
      <c r="E42" s="10"/>
      <c r="F42" s="10"/>
      <c r="G42" s="298"/>
      <c r="H42" s="299"/>
      <c r="I42" s="299"/>
      <c r="J42" s="299"/>
      <c r="K42" s="299"/>
      <c r="L42" s="300"/>
    </row>
    <row r="43" spans="1:12">
      <c r="A43" s="129"/>
      <c r="B43" s="43"/>
      <c r="C43" s="44"/>
      <c r="D43" s="47"/>
      <c r="E43" s="48"/>
      <c r="F43" s="48"/>
      <c r="G43" s="295"/>
      <c r="H43" s="296"/>
      <c r="I43" s="296"/>
      <c r="J43" s="296"/>
      <c r="K43" s="296"/>
      <c r="L43" s="297"/>
    </row>
    <row r="44" spans="1:12" ht="51" customHeight="1">
      <c r="A44" s="129"/>
      <c r="B44" s="5"/>
      <c r="C44" s="4"/>
      <c r="D44" s="9"/>
      <c r="E44" s="10"/>
      <c r="F44" s="10"/>
      <c r="G44" s="298"/>
      <c r="H44" s="299"/>
      <c r="I44" s="299"/>
      <c r="J44" s="299"/>
      <c r="K44" s="299"/>
      <c r="L44" s="300"/>
    </row>
    <row r="45" spans="1:12">
      <c r="A45" s="129"/>
      <c r="B45" s="43"/>
      <c r="C45" s="44"/>
      <c r="D45" s="47"/>
      <c r="E45" s="48"/>
      <c r="F45" s="48"/>
      <c r="G45" s="295"/>
      <c r="H45" s="296"/>
      <c r="I45" s="296"/>
      <c r="J45" s="296"/>
      <c r="K45" s="296"/>
      <c r="L45" s="297"/>
    </row>
    <row r="46" spans="1:12">
      <c r="A46" s="129"/>
      <c r="B46" s="5"/>
      <c r="C46" s="4"/>
      <c r="D46" s="9"/>
      <c r="E46" s="10"/>
      <c r="F46" s="10"/>
      <c r="G46" s="298"/>
      <c r="H46" s="299"/>
      <c r="I46" s="299"/>
      <c r="J46" s="299"/>
      <c r="K46" s="299"/>
      <c r="L46" s="300"/>
    </row>
    <row r="47" spans="1:12">
      <c r="A47" s="129"/>
      <c r="B47" s="43"/>
      <c r="C47" s="44"/>
      <c r="D47" s="47"/>
      <c r="E47" s="48"/>
      <c r="F47" s="48"/>
      <c r="G47" s="295"/>
      <c r="H47" s="296"/>
      <c r="I47" s="296"/>
      <c r="J47" s="296"/>
      <c r="K47" s="296"/>
      <c r="L47" s="297"/>
    </row>
    <row r="48" spans="1:12">
      <c r="A48" s="129"/>
      <c r="B48" s="5"/>
      <c r="C48" s="4"/>
      <c r="D48" s="9"/>
      <c r="E48" s="10"/>
      <c r="F48" s="20"/>
      <c r="G48" s="298"/>
      <c r="H48" s="299"/>
      <c r="I48" s="299"/>
      <c r="J48" s="299"/>
      <c r="K48" s="299"/>
      <c r="L48" s="300"/>
    </row>
    <row r="49" spans="1:13">
      <c r="A49" s="129"/>
      <c r="B49" s="43"/>
      <c r="C49" s="44"/>
      <c r="D49" s="47"/>
      <c r="E49" s="48"/>
      <c r="F49" s="48"/>
      <c r="G49" s="295"/>
      <c r="H49" s="296"/>
      <c r="I49" s="296"/>
      <c r="J49" s="296"/>
      <c r="K49" s="296"/>
      <c r="L49" s="297"/>
    </row>
    <row r="50" spans="1:13" ht="13.5" thickBot="1">
      <c r="A50" s="130"/>
      <c r="B50" s="11"/>
      <c r="C50" s="12"/>
      <c r="D50" s="13"/>
      <c r="E50" s="13"/>
      <c r="F50" s="13"/>
      <c r="G50" s="287"/>
      <c r="H50" s="288"/>
      <c r="I50" s="288"/>
      <c r="J50" s="288"/>
      <c r="K50" s="288"/>
      <c r="L50" s="289"/>
    </row>
    <row r="55" spans="1:13" ht="16.5" customHeight="1"/>
    <row r="56" spans="1:13" ht="38.25" customHeight="1"/>
    <row r="57" spans="1:13" ht="33" customHeight="1">
      <c r="A57" s="2"/>
      <c r="B57" s="281"/>
      <c r="C57" s="293"/>
      <c r="D57" s="293"/>
      <c r="E57" s="293"/>
      <c r="F57" s="2"/>
      <c r="G57" s="281"/>
      <c r="H57" s="293"/>
      <c r="I57" s="293"/>
      <c r="J57" s="293"/>
      <c r="K57" s="2"/>
      <c r="L57" s="281"/>
      <c r="M57" s="185"/>
    </row>
    <row r="58" spans="1:13">
      <c r="A58" s="282"/>
      <c r="B58" s="283"/>
      <c r="C58" s="294"/>
      <c r="D58" s="294"/>
      <c r="E58" s="294"/>
      <c r="F58" s="282"/>
      <c r="G58" s="283"/>
      <c r="H58" s="294"/>
      <c r="I58" s="294"/>
      <c r="J58" s="294"/>
      <c r="K58" s="282"/>
      <c r="L58" s="283"/>
    </row>
  </sheetData>
  <mergeCells count="4">
    <mergeCell ref="G3:L3"/>
    <mergeCell ref="G2:L2"/>
    <mergeCell ref="G4:L4"/>
    <mergeCell ref="G8:L8"/>
  </mergeCells>
  <conditionalFormatting sqref="D1:D2 D4:D10">
    <cfRule type="cellIs" dxfId="173" priority="24" operator="equal">
      <formula>500</formula>
    </cfRule>
  </conditionalFormatting>
  <conditionalFormatting sqref="D11">
    <cfRule type="cellIs" dxfId="172" priority="14" operator="equal">
      <formula>500</formula>
    </cfRule>
  </conditionalFormatting>
  <conditionalFormatting sqref="D12">
    <cfRule type="cellIs" dxfId="171" priority="13" operator="equal">
      <formula>500</formula>
    </cfRule>
  </conditionalFormatting>
  <conditionalFormatting sqref="D13:D18">
    <cfRule type="cellIs" dxfId="170" priority="17" operator="equal">
      <formula>500</formula>
    </cfRule>
  </conditionalFormatting>
  <conditionalFormatting sqref="D3">
    <cfRule type="cellIs" dxfId="169" priority="11" operator="equal">
      <formula>500</formula>
    </cfRule>
  </conditionalFormatting>
  <conditionalFormatting sqref="B33">
    <cfRule type="iconSet" priority="9">
      <iconSet showValue="0" reverse="1">
        <cfvo type="percent" val="0"/>
        <cfvo type="num" val="1"/>
        <cfvo type="num" val="2"/>
      </iconSet>
    </cfRule>
  </conditionalFormatting>
  <conditionalFormatting sqref="D34 D36:D42">
    <cfRule type="cellIs" dxfId="168" priority="8" operator="equal">
      <formula>500</formula>
    </cfRule>
  </conditionalFormatting>
  <conditionalFormatting sqref="D43">
    <cfRule type="cellIs" dxfId="167" priority="6" operator="equal">
      <formula>500</formula>
    </cfRule>
  </conditionalFormatting>
  <conditionalFormatting sqref="D44">
    <cfRule type="cellIs" dxfId="166" priority="5" operator="equal">
      <formula>500</formula>
    </cfRule>
  </conditionalFormatting>
  <conditionalFormatting sqref="E50:F50 D45:D50">
    <cfRule type="cellIs" dxfId="165" priority="7" operator="equal">
      <formula>500</formula>
    </cfRule>
  </conditionalFormatting>
  <conditionalFormatting sqref="D35">
    <cfRule type="cellIs" dxfId="164" priority="4" operator="equal">
      <formula>500</formula>
    </cfRule>
  </conditionalFormatting>
  <conditionalFormatting sqref="C58:F58 A58 H58:K58">
    <cfRule type="colorScale" priority="1">
      <colorScale>
        <cfvo type="num" val="0"/>
        <cfvo type="num" val="2"/>
        <color rgb="FF00B050"/>
        <color rgb="FFFF0000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6691C2A9-3145-43BD-B394-4A8A9FA9B7CD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C34:C50 C2:C18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4"/>
  <dimension ref="A1:T226"/>
  <sheetViews>
    <sheetView zoomScale="70" zoomScaleNormal="70" workbookViewId="0">
      <selection activeCell="W248" sqref="A1:W248"/>
    </sheetView>
  </sheetViews>
  <sheetFormatPr baseColWidth="10" defaultRowHeight="12.75"/>
  <cols>
    <col min="2" max="2" width="34.7109375" customWidth="1"/>
  </cols>
  <sheetData>
    <row r="1" spans="1:20" ht="32.25" customHeight="1" thickBot="1">
      <c r="N1" s="348"/>
      <c r="O1" s="348"/>
      <c r="P1" s="179"/>
      <c r="Q1" s="179"/>
      <c r="R1" s="179"/>
      <c r="S1" s="348"/>
      <c r="T1" s="348"/>
    </row>
    <row r="2" spans="1:20" ht="18.75" thickBot="1">
      <c r="A2" s="226"/>
      <c r="B2" s="227"/>
      <c r="C2" s="123"/>
      <c r="D2" s="80"/>
      <c r="E2" s="80"/>
      <c r="F2" s="80"/>
      <c r="G2" s="80"/>
      <c r="H2" s="80"/>
      <c r="I2" s="358"/>
      <c r="J2" s="358"/>
      <c r="K2" s="358"/>
      <c r="L2" s="359"/>
      <c r="N2" s="349"/>
      <c r="O2" s="349"/>
      <c r="P2" s="98"/>
      <c r="Q2" s="98"/>
      <c r="R2" s="98"/>
      <c r="S2" s="349"/>
      <c r="T2" s="349"/>
    </row>
    <row r="3" spans="1:20">
      <c r="A3" s="129"/>
      <c r="B3" s="266"/>
      <c r="C3" s="267"/>
      <c r="D3" s="270"/>
      <c r="E3" s="271"/>
      <c r="F3" s="267"/>
      <c r="G3" s="270"/>
      <c r="H3" s="271"/>
      <c r="I3" s="275"/>
      <c r="J3" s="276"/>
      <c r="K3" s="276"/>
      <c r="L3" s="277"/>
    </row>
    <row r="4" spans="1:20">
      <c r="A4" s="129"/>
      <c r="B4" s="268"/>
      <c r="C4" s="269"/>
      <c r="D4" s="88"/>
      <c r="E4" s="88"/>
      <c r="F4" s="269"/>
      <c r="G4" s="88"/>
      <c r="H4" s="93"/>
      <c r="I4" s="272"/>
      <c r="J4" s="273"/>
      <c r="K4" s="273"/>
      <c r="L4" s="274"/>
      <c r="N4" s="179"/>
      <c r="O4" s="179"/>
      <c r="P4" s="179"/>
      <c r="Q4" s="348"/>
      <c r="R4" s="348"/>
      <c r="S4" s="179"/>
    </row>
    <row r="5" spans="1:20">
      <c r="A5" s="129"/>
      <c r="B5" s="19"/>
      <c r="C5" s="268"/>
      <c r="D5" s="18"/>
      <c r="E5" s="18"/>
      <c r="F5" s="269"/>
      <c r="G5" s="18"/>
      <c r="H5" s="91"/>
      <c r="I5" s="260"/>
      <c r="J5" s="261"/>
      <c r="K5" s="261"/>
      <c r="L5" s="262"/>
      <c r="N5" s="98"/>
      <c r="O5" s="98"/>
      <c r="P5" s="98"/>
      <c r="Q5" s="326"/>
      <c r="R5" s="327"/>
    </row>
    <row r="6" spans="1:20">
      <c r="A6" s="129"/>
      <c r="B6" s="62"/>
      <c r="C6" s="63"/>
      <c r="D6" s="104"/>
      <c r="E6" s="104"/>
      <c r="F6" s="64"/>
      <c r="G6" s="104"/>
      <c r="H6" s="92"/>
      <c r="I6" s="263"/>
      <c r="J6" s="264"/>
      <c r="K6" s="264"/>
      <c r="L6" s="265"/>
    </row>
    <row r="7" spans="1:20">
      <c r="A7" s="129"/>
      <c r="B7" s="19"/>
      <c r="C7" s="268"/>
      <c r="D7" s="18"/>
      <c r="E7" s="18"/>
      <c r="F7" s="269"/>
      <c r="G7" s="18"/>
      <c r="H7" s="91"/>
      <c r="I7" s="260"/>
      <c r="J7" s="261"/>
      <c r="K7" s="261"/>
      <c r="L7" s="262"/>
    </row>
    <row r="8" spans="1:20">
      <c r="A8" s="129"/>
      <c r="B8" s="62"/>
      <c r="C8" s="63"/>
      <c r="D8" s="104"/>
      <c r="E8" s="104"/>
      <c r="F8" s="64"/>
      <c r="G8" s="104"/>
      <c r="H8" s="92"/>
      <c r="I8" s="263"/>
      <c r="J8" s="264"/>
      <c r="K8" s="264"/>
      <c r="L8" s="265"/>
    </row>
    <row r="9" spans="1:20">
      <c r="A9" s="129"/>
      <c r="B9" s="19"/>
      <c r="C9" s="268"/>
      <c r="D9" s="18"/>
      <c r="E9" s="18"/>
      <c r="F9" s="269"/>
      <c r="G9" s="18"/>
      <c r="H9" s="91"/>
      <c r="I9" s="260"/>
      <c r="J9" s="261"/>
      <c r="K9" s="261"/>
      <c r="L9" s="262"/>
    </row>
    <row r="10" spans="1:20">
      <c r="A10" s="129"/>
      <c r="B10" s="62"/>
      <c r="C10" s="63"/>
      <c r="D10" s="104"/>
      <c r="E10" s="104"/>
      <c r="F10" s="64"/>
      <c r="G10" s="104"/>
      <c r="H10" s="92"/>
      <c r="I10" s="263"/>
      <c r="J10" s="264"/>
      <c r="K10" s="264"/>
      <c r="L10" s="265"/>
    </row>
    <row r="11" spans="1:20">
      <c r="A11" s="129"/>
      <c r="B11" s="19"/>
      <c r="C11" s="268"/>
      <c r="D11" s="18"/>
      <c r="E11" s="18"/>
      <c r="F11" s="269"/>
      <c r="G11" s="18"/>
      <c r="H11" s="91"/>
      <c r="I11" s="260"/>
      <c r="J11" s="261"/>
      <c r="K11" s="261"/>
      <c r="L11" s="262"/>
    </row>
    <row r="12" spans="1:20">
      <c r="A12" s="129"/>
      <c r="B12" s="62"/>
      <c r="C12" s="63"/>
      <c r="D12" s="104"/>
      <c r="E12" s="104"/>
      <c r="F12" s="64"/>
      <c r="G12" s="104"/>
      <c r="H12" s="92"/>
      <c r="I12" s="263"/>
      <c r="J12" s="264"/>
      <c r="K12" s="264"/>
      <c r="L12" s="265"/>
    </row>
    <row r="13" spans="1:20">
      <c r="A13" s="129"/>
      <c r="B13" s="89"/>
      <c r="C13" s="266"/>
      <c r="D13" s="90"/>
      <c r="E13" s="90"/>
      <c r="F13" s="267"/>
      <c r="G13" s="90"/>
      <c r="H13" s="91"/>
      <c r="I13" s="260"/>
      <c r="J13" s="261"/>
      <c r="K13" s="261"/>
      <c r="L13" s="262"/>
    </row>
    <row r="14" spans="1:20" ht="12.75" customHeight="1">
      <c r="A14" s="129"/>
      <c r="B14" s="48"/>
      <c r="C14" s="69"/>
      <c r="D14" s="104"/>
      <c r="E14" s="104"/>
      <c r="F14" s="69"/>
      <c r="G14" s="104"/>
      <c r="H14" s="92"/>
      <c r="I14" s="263"/>
      <c r="J14" s="264"/>
      <c r="K14" s="264"/>
      <c r="L14" s="265"/>
    </row>
    <row r="15" spans="1:20" ht="12.75" customHeight="1">
      <c r="A15" s="147"/>
      <c r="B15" s="19"/>
      <c r="C15" s="268"/>
      <c r="D15" s="18"/>
      <c r="E15" s="18"/>
      <c r="F15" s="269"/>
      <c r="G15" s="18"/>
      <c r="H15" s="91"/>
      <c r="I15" s="260"/>
      <c r="J15" s="261"/>
      <c r="K15" s="261"/>
      <c r="L15" s="262"/>
    </row>
    <row r="16" spans="1:20" ht="12.75" customHeight="1">
      <c r="A16" s="147"/>
      <c r="B16" s="62"/>
      <c r="C16" s="63"/>
      <c r="D16" s="104"/>
      <c r="E16" s="104"/>
      <c r="F16" s="64"/>
      <c r="G16" s="104"/>
      <c r="H16" s="92"/>
      <c r="I16" s="263"/>
      <c r="J16" s="264"/>
      <c r="K16" s="264"/>
      <c r="L16" s="265"/>
      <c r="O16" s="113"/>
    </row>
    <row r="17" spans="1:16" ht="12.75" customHeight="1" thickBot="1">
      <c r="A17" s="147"/>
      <c r="B17" s="19"/>
      <c r="C17" s="268"/>
      <c r="D17" s="18"/>
      <c r="E17" s="18"/>
      <c r="F17" s="269"/>
      <c r="G17" s="18"/>
      <c r="H17" s="91"/>
      <c r="I17" s="260"/>
      <c r="J17" s="261"/>
      <c r="K17" s="261"/>
      <c r="L17" s="262"/>
    </row>
    <row r="18" spans="1:16" ht="12.75" customHeight="1" thickBot="1">
      <c r="A18" s="147"/>
      <c r="B18" s="62"/>
      <c r="C18" s="63"/>
      <c r="D18" s="104"/>
      <c r="E18" s="104"/>
      <c r="F18" s="64"/>
      <c r="G18" s="104"/>
      <c r="H18" s="92"/>
      <c r="I18" s="263"/>
      <c r="J18" s="264"/>
      <c r="K18" s="264"/>
      <c r="L18" s="265"/>
      <c r="P18" s="171"/>
    </row>
    <row r="19" spans="1:16" ht="12.75" customHeight="1">
      <c r="A19" s="147"/>
      <c r="B19" s="19"/>
      <c r="C19" s="268"/>
      <c r="D19" s="18"/>
      <c r="E19" s="18"/>
      <c r="F19" s="269"/>
      <c r="G19" s="18"/>
      <c r="H19" s="91"/>
      <c r="I19" s="260"/>
      <c r="J19" s="261"/>
      <c r="K19" s="261"/>
      <c r="L19" s="262"/>
    </row>
    <row r="20" spans="1:16" ht="12.75" hidden="1" customHeight="1">
      <c r="A20" s="147"/>
      <c r="B20" s="62"/>
      <c r="C20" s="63"/>
      <c r="D20" s="104"/>
      <c r="E20" s="104"/>
      <c r="F20" s="64"/>
      <c r="G20" s="104"/>
      <c r="H20" s="92"/>
      <c r="I20" s="263"/>
      <c r="J20" s="264"/>
      <c r="K20" s="264"/>
      <c r="L20" s="265"/>
    </row>
    <row r="21" spans="1:16" ht="12.75" hidden="1" customHeight="1">
      <c r="A21" s="147"/>
      <c r="B21" s="19"/>
      <c r="C21" s="268"/>
      <c r="D21" s="18"/>
      <c r="E21" s="18"/>
      <c r="F21" s="269"/>
      <c r="G21" s="18"/>
      <c r="H21" s="91"/>
      <c r="I21" s="260"/>
      <c r="J21" s="261"/>
      <c r="K21" s="261"/>
      <c r="L21" s="262"/>
    </row>
    <row r="22" spans="1:16" ht="12.75" hidden="1" customHeight="1">
      <c r="A22" s="147"/>
      <c r="B22" s="62"/>
      <c r="C22" s="63"/>
      <c r="D22" s="104"/>
      <c r="E22" s="104"/>
      <c r="F22" s="64"/>
      <c r="G22" s="104"/>
      <c r="H22" s="92"/>
      <c r="I22" s="263"/>
      <c r="J22" s="264"/>
      <c r="K22" s="264"/>
      <c r="L22" s="265"/>
    </row>
    <row r="23" spans="1:16" ht="12.75" hidden="1" customHeight="1">
      <c r="A23" s="147"/>
      <c r="B23" s="89"/>
      <c r="C23" s="266"/>
      <c r="D23" s="90"/>
      <c r="E23" s="90"/>
      <c r="F23" s="267"/>
      <c r="G23" s="90"/>
      <c r="H23" s="91"/>
      <c r="I23" s="260"/>
      <c r="J23" s="261"/>
      <c r="K23" s="261"/>
      <c r="L23" s="262"/>
    </row>
    <row r="24" spans="1:16" ht="12.75" hidden="1" customHeight="1">
      <c r="A24" s="147"/>
      <c r="B24" s="48"/>
      <c r="C24" s="69"/>
      <c r="D24" s="104"/>
      <c r="E24" s="104"/>
      <c r="F24" s="69"/>
      <c r="G24" s="104"/>
      <c r="H24" s="92"/>
      <c r="I24" s="263"/>
      <c r="J24" s="264"/>
      <c r="K24" s="264"/>
      <c r="L24" s="265"/>
    </row>
    <row r="25" spans="1:16" ht="12.75" hidden="1" customHeight="1">
      <c r="A25" s="147"/>
      <c r="B25" s="19"/>
      <c r="C25" s="268"/>
      <c r="D25" s="18"/>
      <c r="E25" s="18"/>
      <c r="F25" s="269"/>
      <c r="G25" s="18"/>
      <c r="H25" s="91"/>
      <c r="I25" s="260"/>
      <c r="J25" s="261"/>
      <c r="K25" s="261"/>
      <c r="L25" s="262"/>
    </row>
    <row r="26" spans="1:16" ht="12.75" hidden="1" customHeight="1">
      <c r="A26" s="147"/>
      <c r="B26" s="62"/>
      <c r="C26" s="63"/>
      <c r="D26" s="104"/>
      <c r="E26" s="104"/>
      <c r="F26" s="64"/>
      <c r="G26" s="104"/>
      <c r="H26" s="92"/>
      <c r="I26" s="263"/>
      <c r="J26" s="264"/>
      <c r="K26" s="264"/>
      <c r="L26" s="265"/>
    </row>
    <row r="27" spans="1:16" ht="12.75" hidden="1" customHeight="1">
      <c r="A27" s="147"/>
      <c r="B27" s="19"/>
      <c r="C27" s="268"/>
      <c r="D27" s="18"/>
      <c r="E27" s="18"/>
      <c r="F27" s="269"/>
      <c r="G27" s="18"/>
      <c r="H27" s="91"/>
      <c r="I27" s="260"/>
      <c r="J27" s="261"/>
      <c r="K27" s="261"/>
      <c r="L27" s="262"/>
    </row>
    <row r="28" spans="1:16" ht="12.75" hidden="1" customHeight="1">
      <c r="A28" s="147"/>
      <c r="B28" s="62"/>
      <c r="C28" s="63"/>
      <c r="D28" s="104"/>
      <c r="E28" s="104"/>
      <c r="F28" s="64"/>
      <c r="G28" s="104"/>
      <c r="H28" s="92"/>
      <c r="I28" s="263"/>
      <c r="J28" s="264"/>
      <c r="K28" s="264"/>
      <c r="L28" s="265"/>
    </row>
    <row r="29" spans="1:16" ht="12.75" hidden="1" customHeight="1">
      <c r="A29" s="147"/>
      <c r="B29" s="19"/>
      <c r="C29" s="268"/>
      <c r="D29" s="18"/>
      <c r="E29" s="18"/>
      <c r="F29" s="269"/>
      <c r="G29" s="18"/>
      <c r="H29" s="91"/>
      <c r="I29" s="260"/>
      <c r="J29" s="261"/>
      <c r="K29" s="261"/>
      <c r="L29" s="262"/>
    </row>
    <row r="30" spans="1:16" ht="12.75" hidden="1" customHeight="1">
      <c r="A30" s="147"/>
      <c r="B30" s="62"/>
      <c r="C30" s="63"/>
      <c r="D30" s="104"/>
      <c r="E30" s="104"/>
      <c r="F30" s="64"/>
      <c r="G30" s="104"/>
      <c r="H30" s="92"/>
      <c r="I30" s="263"/>
      <c r="J30" s="264"/>
      <c r="K30" s="264"/>
      <c r="L30" s="265"/>
    </row>
    <row r="31" spans="1:16" ht="12.75" hidden="1" customHeight="1">
      <c r="A31" s="147"/>
      <c r="B31" s="19"/>
      <c r="C31" s="268"/>
      <c r="D31" s="18"/>
      <c r="E31" s="18"/>
      <c r="F31" s="269"/>
      <c r="G31" s="18"/>
      <c r="H31" s="91"/>
      <c r="I31" s="260"/>
      <c r="J31" s="261"/>
      <c r="K31" s="261"/>
      <c r="L31" s="262"/>
    </row>
    <row r="32" spans="1:16" ht="12.75" hidden="1" customHeight="1">
      <c r="A32" s="147"/>
      <c r="B32" s="62"/>
      <c r="C32" s="63"/>
      <c r="D32" s="104"/>
      <c r="E32" s="104"/>
      <c r="F32" s="64"/>
      <c r="G32" s="104"/>
      <c r="H32" s="92"/>
      <c r="I32" s="263"/>
      <c r="J32" s="264"/>
      <c r="K32" s="264"/>
      <c r="L32" s="265"/>
    </row>
    <row r="33" spans="1:12" ht="12.75" hidden="1" customHeight="1">
      <c r="A33" s="147"/>
      <c r="B33" s="89"/>
      <c r="C33" s="266"/>
      <c r="D33" s="90"/>
      <c r="E33" s="90"/>
      <c r="F33" s="267"/>
      <c r="G33" s="90"/>
      <c r="H33" s="91"/>
      <c r="I33" s="260"/>
      <c r="J33" s="261"/>
      <c r="K33" s="261"/>
      <c r="L33" s="262"/>
    </row>
    <row r="34" spans="1:12" ht="12.75" hidden="1" customHeight="1">
      <c r="A34" s="147"/>
      <c r="B34" s="48"/>
      <c r="C34" s="69"/>
      <c r="D34" s="104"/>
      <c r="E34" s="104"/>
      <c r="F34" s="69"/>
      <c r="G34" s="104"/>
      <c r="H34" s="92"/>
      <c r="I34" s="263"/>
      <c r="J34" s="264"/>
      <c r="K34" s="264"/>
      <c r="L34" s="265"/>
    </row>
    <row r="35" spans="1:12" ht="12.75" hidden="1" customHeight="1">
      <c r="A35" s="147"/>
      <c r="B35" s="19"/>
      <c r="C35" s="268"/>
      <c r="D35" s="18"/>
      <c r="E35" s="18"/>
      <c r="F35" s="269"/>
      <c r="G35" s="18"/>
      <c r="H35" s="91"/>
      <c r="I35" s="260"/>
      <c r="J35" s="261"/>
      <c r="K35" s="261"/>
      <c r="L35" s="262"/>
    </row>
    <row r="36" spans="1:12" ht="12.75" hidden="1" customHeight="1">
      <c r="A36" s="147"/>
      <c r="B36" s="62"/>
      <c r="C36" s="63"/>
      <c r="D36" s="104"/>
      <c r="E36" s="104"/>
      <c r="F36" s="64"/>
      <c r="G36" s="104"/>
      <c r="H36" s="92"/>
      <c r="I36" s="263"/>
      <c r="J36" s="264"/>
      <c r="K36" s="264"/>
      <c r="L36" s="265"/>
    </row>
    <row r="37" spans="1:12" ht="12.75" hidden="1" customHeight="1">
      <c r="A37" s="147"/>
      <c r="B37" s="19"/>
      <c r="C37" s="268"/>
      <c r="D37" s="18"/>
      <c r="E37" s="18"/>
      <c r="F37" s="269"/>
      <c r="G37" s="18"/>
      <c r="H37" s="91"/>
      <c r="I37" s="260"/>
      <c r="J37" s="261"/>
      <c r="K37" s="261"/>
      <c r="L37" s="262"/>
    </row>
    <row r="38" spans="1:12" ht="12.75" hidden="1" customHeight="1">
      <c r="A38" s="147"/>
      <c r="B38" s="62"/>
      <c r="C38" s="63"/>
      <c r="D38" s="104"/>
      <c r="E38" s="104"/>
      <c r="F38" s="64"/>
      <c r="G38" s="104"/>
      <c r="H38" s="92"/>
      <c r="I38" s="263"/>
      <c r="J38" s="264"/>
      <c r="K38" s="264"/>
      <c r="L38" s="265"/>
    </row>
    <row r="39" spans="1:12" ht="12.75" hidden="1" customHeight="1">
      <c r="A39" s="147"/>
      <c r="B39" s="19"/>
      <c r="C39" s="268"/>
      <c r="D39" s="18"/>
      <c r="E39" s="18"/>
      <c r="F39" s="269"/>
      <c r="G39" s="18"/>
      <c r="H39" s="91"/>
      <c r="I39" s="260"/>
      <c r="J39" s="261"/>
      <c r="K39" s="261"/>
      <c r="L39" s="262"/>
    </row>
    <row r="40" spans="1:12" ht="12.75" hidden="1" customHeight="1">
      <c r="A40" s="147"/>
      <c r="B40" s="62"/>
      <c r="C40" s="63"/>
      <c r="D40" s="104"/>
      <c r="E40" s="104"/>
      <c r="F40" s="64"/>
      <c r="G40" s="104"/>
      <c r="H40" s="92"/>
      <c r="I40" s="263"/>
      <c r="J40" s="264"/>
      <c r="K40" s="264"/>
      <c r="L40" s="265"/>
    </row>
    <row r="41" spans="1:12" ht="12.75" hidden="1" customHeight="1">
      <c r="A41" s="147"/>
      <c r="B41" s="19"/>
      <c r="C41" s="268"/>
      <c r="D41" s="18"/>
      <c r="E41" s="18"/>
      <c r="F41" s="269"/>
      <c r="G41" s="18"/>
      <c r="H41" s="91"/>
      <c r="I41" s="260"/>
      <c r="J41" s="261"/>
      <c r="K41" s="261"/>
      <c r="L41" s="262"/>
    </row>
    <row r="42" spans="1:12" ht="12.75" hidden="1" customHeight="1">
      <c r="A42" s="147"/>
      <c r="B42" s="62"/>
      <c r="C42" s="63"/>
      <c r="D42" s="104"/>
      <c r="E42" s="104"/>
      <c r="F42" s="64"/>
      <c r="G42" s="104"/>
      <c r="H42" s="92"/>
      <c r="I42" s="263"/>
      <c r="J42" s="264"/>
      <c r="K42" s="264"/>
      <c r="L42" s="265"/>
    </row>
    <row r="43" spans="1:12" ht="12.75" hidden="1" customHeight="1">
      <c r="A43" s="147"/>
      <c r="B43" s="89"/>
      <c r="C43" s="266"/>
      <c r="D43" s="90"/>
      <c r="E43" s="90"/>
      <c r="F43" s="267"/>
      <c r="G43" s="90"/>
      <c r="H43" s="91"/>
      <c r="I43" s="260"/>
      <c r="J43" s="261"/>
      <c r="K43" s="261"/>
      <c r="L43" s="262"/>
    </row>
    <row r="44" spans="1:12" ht="12.75" hidden="1" customHeight="1">
      <c r="A44" s="147"/>
      <c r="B44" s="48"/>
      <c r="C44" s="69"/>
      <c r="D44" s="104"/>
      <c r="E44" s="104"/>
      <c r="F44" s="69"/>
      <c r="G44" s="104"/>
      <c r="H44" s="92"/>
      <c r="I44" s="92"/>
      <c r="J44" s="112"/>
      <c r="K44" s="112"/>
      <c r="L44" s="148"/>
    </row>
    <row r="45" spans="1:12" ht="12.75" hidden="1" customHeight="1">
      <c r="A45" s="147"/>
      <c r="B45" s="19"/>
      <c r="C45" s="268"/>
      <c r="D45" s="18"/>
      <c r="E45" s="18"/>
      <c r="F45" s="269"/>
      <c r="G45" s="18"/>
      <c r="H45" s="91"/>
      <c r="I45" s="260"/>
      <c r="J45" s="261"/>
      <c r="K45" s="261"/>
      <c r="L45" s="262"/>
    </row>
    <row r="46" spans="1:12" ht="12.75" hidden="1" customHeight="1">
      <c r="A46" s="147"/>
      <c r="B46" s="62"/>
      <c r="C46" s="63"/>
      <c r="D46" s="104"/>
      <c r="E46" s="104"/>
      <c r="F46" s="64"/>
      <c r="G46" s="104"/>
      <c r="H46" s="92"/>
      <c r="I46" s="92"/>
      <c r="J46" s="112"/>
      <c r="K46" s="112"/>
      <c r="L46" s="148"/>
    </row>
    <row r="47" spans="1:12" ht="12.75" hidden="1" customHeight="1">
      <c r="A47" s="147"/>
      <c r="B47" s="19"/>
      <c r="C47" s="268"/>
      <c r="D47" s="18"/>
      <c r="E47" s="18"/>
      <c r="F47" s="269"/>
      <c r="G47" s="18"/>
      <c r="H47" s="91"/>
      <c r="I47" s="260"/>
      <c r="J47" s="261"/>
      <c r="K47" s="261"/>
      <c r="L47" s="262"/>
    </row>
    <row r="48" spans="1:12" ht="12.75" hidden="1" customHeight="1">
      <c r="A48" s="147"/>
      <c r="B48" s="62"/>
      <c r="C48" s="63"/>
      <c r="D48" s="104"/>
      <c r="E48" s="104"/>
      <c r="F48" s="64"/>
      <c r="G48" s="104"/>
      <c r="H48" s="92"/>
      <c r="I48" s="92"/>
      <c r="J48" s="112"/>
      <c r="K48" s="112"/>
      <c r="L48" s="148"/>
    </row>
    <row r="49" spans="1:16" ht="12.75" hidden="1" customHeight="1">
      <c r="A49" s="147"/>
      <c r="B49" s="19"/>
      <c r="C49" s="268"/>
      <c r="D49" s="18"/>
      <c r="E49" s="18"/>
      <c r="F49" s="269"/>
      <c r="G49" s="18"/>
      <c r="H49" s="91"/>
      <c r="I49" s="260"/>
      <c r="J49" s="261"/>
      <c r="K49" s="261"/>
      <c r="L49" s="262"/>
      <c r="P49" s="113"/>
    </row>
    <row r="50" spans="1:16" ht="12.75" hidden="1" customHeight="1">
      <c r="A50" s="147"/>
      <c r="B50" s="62"/>
      <c r="C50" s="63"/>
      <c r="D50" s="104"/>
      <c r="E50" s="104"/>
      <c r="F50" s="64"/>
      <c r="G50" s="104"/>
      <c r="H50" s="92"/>
      <c r="I50" s="92"/>
      <c r="J50" s="112"/>
      <c r="K50" s="112"/>
      <c r="L50" s="148"/>
    </row>
    <row r="51" spans="1:16" ht="12.75" hidden="1" customHeight="1">
      <c r="A51" s="147"/>
      <c r="B51" s="19"/>
      <c r="C51" s="268"/>
      <c r="D51" s="18"/>
      <c r="E51" s="18"/>
      <c r="F51" s="269"/>
      <c r="G51" s="18"/>
      <c r="H51" s="91"/>
      <c r="I51" s="260"/>
      <c r="J51" s="261"/>
      <c r="K51" s="261"/>
      <c r="L51" s="262"/>
    </row>
    <row r="52" spans="1:16" ht="12.75" hidden="1" customHeight="1">
      <c r="A52" s="147"/>
      <c r="B52" s="62"/>
      <c r="C52" s="63"/>
      <c r="D52" s="104"/>
      <c r="E52" s="104"/>
      <c r="F52" s="64"/>
      <c r="G52" s="104"/>
      <c r="H52" s="92"/>
      <c r="I52" s="92"/>
      <c r="J52" s="112"/>
      <c r="K52" s="112"/>
      <c r="L52" s="148"/>
    </row>
    <row r="53" spans="1:16" ht="12.75" hidden="1" customHeight="1">
      <c r="A53" s="147"/>
      <c r="B53" s="89"/>
      <c r="C53" s="266"/>
      <c r="D53" s="90"/>
      <c r="E53" s="90"/>
      <c r="F53" s="267"/>
      <c r="G53" s="90"/>
      <c r="H53" s="91"/>
      <c r="I53" s="260"/>
      <c r="J53" s="261"/>
      <c r="K53" s="261"/>
      <c r="L53" s="262"/>
    </row>
    <row r="54" spans="1:16" ht="12.75" hidden="1" customHeight="1">
      <c r="A54" s="147"/>
      <c r="B54" s="48"/>
      <c r="C54" s="69"/>
      <c r="D54" s="104"/>
      <c r="E54" s="104"/>
      <c r="F54" s="69"/>
      <c r="G54" s="104"/>
      <c r="H54" s="92"/>
      <c r="I54" s="92"/>
      <c r="J54" s="112"/>
      <c r="K54" s="112"/>
      <c r="L54" s="148"/>
    </row>
    <row r="55" spans="1:16" ht="12.75" hidden="1" customHeight="1">
      <c r="A55" s="147"/>
      <c r="B55" s="19"/>
      <c r="C55" s="268"/>
      <c r="D55" s="18"/>
      <c r="E55" s="18"/>
      <c r="F55" s="269"/>
      <c r="G55" s="18"/>
      <c r="H55" s="91"/>
      <c r="I55" s="260"/>
      <c r="J55" s="261"/>
      <c r="K55" s="261"/>
      <c r="L55" s="262"/>
    </row>
    <row r="56" spans="1:16" ht="12.75" hidden="1" customHeight="1">
      <c r="A56" s="147"/>
      <c r="B56" s="62"/>
      <c r="C56" s="63"/>
      <c r="D56" s="104"/>
      <c r="E56" s="104"/>
      <c r="F56" s="64"/>
      <c r="G56" s="104"/>
      <c r="H56" s="92"/>
      <c r="I56" s="92"/>
      <c r="J56" s="112"/>
      <c r="K56" s="112"/>
      <c r="L56" s="148"/>
    </row>
    <row r="57" spans="1:16" ht="12.75" hidden="1" customHeight="1">
      <c r="A57" s="147"/>
      <c r="B57" s="19"/>
      <c r="C57" s="268"/>
      <c r="D57" s="18"/>
      <c r="E57" s="18"/>
      <c r="F57" s="269"/>
      <c r="G57" s="18"/>
      <c r="H57" s="91"/>
      <c r="I57" s="260"/>
      <c r="J57" s="261"/>
      <c r="K57" s="261"/>
      <c r="L57" s="262"/>
    </row>
    <row r="58" spans="1:16" ht="12.75" hidden="1" customHeight="1">
      <c r="A58" s="147"/>
      <c r="B58" s="62"/>
      <c r="C58" s="63"/>
      <c r="D58" s="104"/>
      <c r="E58" s="104"/>
      <c r="F58" s="64"/>
      <c r="G58" s="104"/>
      <c r="H58" s="92"/>
      <c r="I58" s="92"/>
      <c r="J58" s="112"/>
      <c r="K58" s="112"/>
      <c r="L58" s="148"/>
    </row>
    <row r="59" spans="1:16" ht="12.75" hidden="1" customHeight="1">
      <c r="A59" s="147"/>
      <c r="B59" s="19"/>
      <c r="C59" s="268"/>
      <c r="D59" s="18"/>
      <c r="E59" s="18"/>
      <c r="F59" s="269"/>
      <c r="G59" s="18"/>
      <c r="H59" s="91"/>
      <c r="I59" s="260"/>
      <c r="J59" s="261"/>
      <c r="K59" s="261"/>
      <c r="L59" s="262"/>
    </row>
    <row r="60" spans="1:16" ht="12.75" hidden="1" customHeight="1">
      <c r="A60" s="147"/>
      <c r="B60" s="62"/>
      <c r="C60" s="63"/>
      <c r="D60" s="104"/>
      <c r="E60" s="104"/>
      <c r="F60" s="64"/>
      <c r="G60" s="104"/>
      <c r="H60" s="92"/>
      <c r="I60" s="92"/>
      <c r="J60" s="112"/>
      <c r="K60" s="112"/>
      <c r="L60" s="148"/>
    </row>
    <row r="61" spans="1:16" ht="12.75" hidden="1" customHeight="1">
      <c r="A61" s="147"/>
      <c r="B61" s="19"/>
      <c r="C61" s="268"/>
      <c r="D61" s="18"/>
      <c r="E61" s="18"/>
      <c r="F61" s="269"/>
      <c r="G61" s="18"/>
      <c r="H61" s="91"/>
      <c r="I61" s="260"/>
      <c r="J61" s="261"/>
      <c r="K61" s="261"/>
      <c r="L61" s="262"/>
    </row>
    <row r="62" spans="1:16" ht="12.75" hidden="1" customHeight="1">
      <c r="A62" s="147"/>
      <c r="B62" s="62"/>
      <c r="C62" s="63"/>
      <c r="D62" s="104"/>
      <c r="E62" s="104"/>
      <c r="F62" s="64"/>
      <c r="G62" s="104"/>
      <c r="H62" s="92"/>
      <c r="I62" s="92"/>
      <c r="J62" s="112"/>
      <c r="K62" s="112"/>
      <c r="L62" s="148"/>
    </row>
    <row r="63" spans="1:16" ht="12.75" hidden="1" customHeight="1">
      <c r="A63" s="147"/>
      <c r="B63" s="89"/>
      <c r="C63" s="266"/>
      <c r="D63" s="90"/>
      <c r="E63" s="90"/>
      <c r="F63" s="267"/>
      <c r="G63" s="90"/>
      <c r="H63" s="91"/>
      <c r="I63" s="260"/>
      <c r="J63" s="261"/>
      <c r="K63" s="261"/>
      <c r="L63" s="262"/>
    </row>
    <row r="64" spans="1:16" ht="12.75" hidden="1" customHeight="1">
      <c r="A64" s="147"/>
      <c r="B64" s="48"/>
      <c r="C64" s="69"/>
      <c r="D64" s="104"/>
      <c r="E64" s="104"/>
      <c r="F64" s="69"/>
      <c r="G64" s="104"/>
      <c r="H64" s="92"/>
      <c r="I64" s="92"/>
      <c r="J64" s="112"/>
      <c r="K64" s="112"/>
      <c r="L64" s="148"/>
    </row>
    <row r="65" spans="1:12" ht="12.75" hidden="1" customHeight="1">
      <c r="A65" s="147"/>
      <c r="B65" s="19"/>
      <c r="C65" s="268"/>
      <c r="D65" s="18"/>
      <c r="E65" s="18"/>
      <c r="F65" s="269"/>
      <c r="G65" s="18"/>
      <c r="H65" s="91"/>
      <c r="I65" s="260"/>
      <c r="J65" s="261"/>
      <c r="K65" s="261"/>
      <c r="L65" s="262"/>
    </row>
    <row r="66" spans="1:12" ht="12.75" hidden="1" customHeight="1">
      <c r="A66" s="147"/>
      <c r="B66" s="62"/>
      <c r="C66" s="63"/>
      <c r="D66" s="104"/>
      <c r="E66" s="104"/>
      <c r="F66" s="64"/>
      <c r="G66" s="104"/>
      <c r="H66" s="92"/>
      <c r="I66" s="92"/>
      <c r="J66" s="112"/>
      <c r="K66" s="112"/>
      <c r="L66" s="148"/>
    </row>
    <row r="67" spans="1:12" ht="12.75" hidden="1" customHeight="1">
      <c r="A67" s="147"/>
      <c r="B67" s="19"/>
      <c r="C67" s="268"/>
      <c r="D67" s="18"/>
      <c r="E67" s="18"/>
      <c r="F67" s="269"/>
      <c r="G67" s="18"/>
      <c r="H67" s="91"/>
      <c r="I67" s="260"/>
      <c r="J67" s="261"/>
      <c r="K67" s="261"/>
      <c r="L67" s="262"/>
    </row>
    <row r="68" spans="1:12" ht="12.75" hidden="1" customHeight="1">
      <c r="A68" s="147"/>
      <c r="B68" s="62"/>
      <c r="C68" s="63"/>
      <c r="D68" s="104"/>
      <c r="E68" s="104"/>
      <c r="F68" s="64"/>
      <c r="G68" s="104"/>
      <c r="H68" s="92"/>
      <c r="I68" s="92"/>
      <c r="J68" s="112"/>
      <c r="K68" s="112"/>
      <c r="L68" s="148"/>
    </row>
    <row r="69" spans="1:12" ht="12.75" hidden="1" customHeight="1">
      <c r="A69" s="147"/>
      <c r="B69" s="19"/>
      <c r="C69" s="268"/>
      <c r="D69" s="18"/>
      <c r="E69" s="18"/>
      <c r="F69" s="269"/>
      <c r="G69" s="18"/>
      <c r="H69" s="91"/>
      <c r="I69" s="260"/>
      <c r="J69" s="261"/>
      <c r="K69" s="261"/>
      <c r="L69" s="262"/>
    </row>
    <row r="70" spans="1:12" ht="12.75" hidden="1" customHeight="1">
      <c r="A70" s="147"/>
      <c r="B70" s="62"/>
      <c r="C70" s="63"/>
      <c r="D70" s="104"/>
      <c r="E70" s="104"/>
      <c r="F70" s="64"/>
      <c r="G70" s="104"/>
      <c r="H70" s="92"/>
      <c r="I70" s="263"/>
      <c r="J70" s="264"/>
      <c r="K70" s="264"/>
      <c r="L70" s="265"/>
    </row>
    <row r="71" spans="1:12" ht="12.75" hidden="1" customHeight="1">
      <c r="A71" s="147"/>
      <c r="B71" s="19"/>
      <c r="C71" s="268"/>
      <c r="D71" s="18"/>
      <c r="E71" s="18"/>
      <c r="F71" s="269"/>
      <c r="G71" s="18"/>
      <c r="H71" s="91"/>
      <c r="I71" s="260"/>
      <c r="J71" s="261"/>
      <c r="K71" s="261"/>
      <c r="L71" s="262"/>
    </row>
    <row r="72" spans="1:12" ht="12.75" hidden="1" customHeight="1">
      <c r="A72" s="147"/>
      <c r="B72" s="62"/>
      <c r="C72" s="63"/>
      <c r="D72" s="104"/>
      <c r="E72" s="104"/>
      <c r="F72" s="64"/>
      <c r="G72" s="104"/>
      <c r="H72" s="92"/>
      <c r="I72" s="263"/>
      <c r="J72" s="264"/>
      <c r="K72" s="264"/>
      <c r="L72" s="265"/>
    </row>
    <row r="73" spans="1:12" ht="12.75" hidden="1" customHeight="1">
      <c r="A73" s="147"/>
      <c r="B73" s="89"/>
      <c r="C73" s="266"/>
      <c r="D73" s="90"/>
      <c r="E73" s="90"/>
      <c r="F73" s="267"/>
      <c r="G73" s="90"/>
      <c r="H73" s="91"/>
      <c r="I73" s="260"/>
      <c r="J73" s="261"/>
      <c r="K73" s="261"/>
      <c r="L73" s="262"/>
    </row>
    <row r="74" spans="1:12" ht="12.75" hidden="1" customHeight="1">
      <c r="A74" s="147"/>
      <c r="B74" s="48"/>
      <c r="C74" s="69"/>
      <c r="D74" s="104"/>
      <c r="E74" s="104"/>
      <c r="F74" s="69"/>
      <c r="G74" s="104"/>
      <c r="H74" s="92"/>
      <c r="I74" s="263"/>
      <c r="J74" s="264"/>
      <c r="K74" s="264"/>
      <c r="L74" s="265"/>
    </row>
    <row r="75" spans="1:12" ht="12.75" hidden="1" customHeight="1">
      <c r="A75" s="147"/>
      <c r="B75" s="19"/>
      <c r="C75" s="268"/>
      <c r="D75" s="18"/>
      <c r="E75" s="18"/>
      <c r="F75" s="269"/>
      <c r="G75" s="18"/>
      <c r="H75" s="91"/>
      <c r="I75" s="260"/>
      <c r="J75" s="261"/>
      <c r="K75" s="261"/>
      <c r="L75" s="262"/>
    </row>
    <row r="76" spans="1:12" ht="12.75" hidden="1" customHeight="1">
      <c r="A76" s="147"/>
      <c r="B76" s="62"/>
      <c r="C76" s="63"/>
      <c r="D76" s="104"/>
      <c r="E76" s="104"/>
      <c r="F76" s="64"/>
      <c r="G76" s="104"/>
      <c r="H76" s="92"/>
      <c r="I76" s="263"/>
      <c r="J76" s="264"/>
      <c r="K76" s="264"/>
      <c r="L76" s="265"/>
    </row>
    <row r="77" spans="1:12" ht="12.75" hidden="1" customHeight="1">
      <c r="A77" s="147"/>
      <c r="B77" s="19"/>
      <c r="C77" s="268"/>
      <c r="D77" s="18"/>
      <c r="E77" s="18"/>
      <c r="F77" s="269"/>
      <c r="G77" s="18"/>
      <c r="H77" s="91"/>
      <c r="I77" s="260"/>
      <c r="J77" s="261"/>
      <c r="K77" s="261"/>
      <c r="L77" s="262"/>
    </row>
    <row r="78" spans="1:12" ht="12.75" hidden="1" customHeight="1">
      <c r="A78" s="147"/>
      <c r="B78" s="62"/>
      <c r="C78" s="63"/>
      <c r="D78" s="104"/>
      <c r="E78" s="104"/>
      <c r="F78" s="64"/>
      <c r="G78" s="104"/>
      <c r="H78" s="92"/>
      <c r="I78" s="263"/>
      <c r="J78" s="264"/>
      <c r="K78" s="264"/>
      <c r="L78" s="265"/>
    </row>
    <row r="79" spans="1:12" ht="12.75" hidden="1" customHeight="1">
      <c r="A79" s="147"/>
      <c r="B79" s="19"/>
      <c r="C79" s="268"/>
      <c r="D79" s="18"/>
      <c r="E79" s="18"/>
      <c r="F79" s="269"/>
      <c r="G79" s="18"/>
      <c r="H79" s="91"/>
      <c r="I79" s="260"/>
      <c r="J79" s="261"/>
      <c r="K79" s="261"/>
      <c r="L79" s="262"/>
    </row>
    <row r="80" spans="1:12" ht="12.75" hidden="1" customHeight="1">
      <c r="A80" s="147"/>
      <c r="B80" s="62"/>
      <c r="C80" s="63"/>
      <c r="D80" s="104"/>
      <c r="E80" s="104"/>
      <c r="F80" s="64"/>
      <c r="G80" s="104"/>
      <c r="H80" s="92"/>
      <c r="I80" s="263"/>
      <c r="J80" s="264"/>
      <c r="K80" s="264"/>
      <c r="L80" s="265"/>
    </row>
    <row r="81" spans="1:12" ht="12.75" hidden="1" customHeight="1">
      <c r="A81" s="147"/>
      <c r="B81" s="19"/>
      <c r="C81" s="268"/>
      <c r="D81" s="18"/>
      <c r="E81" s="18"/>
      <c r="F81" s="269"/>
      <c r="G81" s="18"/>
      <c r="H81" s="91"/>
      <c r="I81" s="260"/>
      <c r="J81" s="261"/>
      <c r="K81" s="261"/>
      <c r="L81" s="262"/>
    </row>
    <row r="82" spans="1:12" ht="12.75" hidden="1" customHeight="1">
      <c r="A82" s="147"/>
      <c r="B82" s="62"/>
      <c r="C82" s="63"/>
      <c r="D82" s="104"/>
      <c r="E82" s="104"/>
      <c r="F82" s="64"/>
      <c r="G82" s="104"/>
      <c r="H82" s="92"/>
      <c r="I82" s="263"/>
      <c r="J82" s="264"/>
      <c r="K82" s="264"/>
      <c r="L82" s="265"/>
    </row>
    <row r="83" spans="1:12" ht="12.75" hidden="1" customHeight="1">
      <c r="A83" s="147"/>
      <c r="B83" s="89"/>
      <c r="C83" s="266"/>
      <c r="D83" s="90"/>
      <c r="E83" s="90"/>
      <c r="F83" s="267"/>
      <c r="G83" s="90"/>
      <c r="H83" s="91"/>
      <c r="I83" s="260"/>
      <c r="J83" s="261"/>
      <c r="K83" s="261"/>
      <c r="L83" s="262"/>
    </row>
    <row r="84" spans="1:12" ht="12.75" hidden="1" customHeight="1">
      <c r="A84" s="147"/>
      <c r="B84" s="48"/>
      <c r="C84" s="69"/>
      <c r="D84" s="104"/>
      <c r="E84" s="104"/>
      <c r="F84" s="69"/>
      <c r="G84" s="104"/>
      <c r="H84" s="92"/>
      <c r="I84" s="263"/>
      <c r="J84" s="264"/>
      <c r="K84" s="264"/>
      <c r="L84" s="265"/>
    </row>
    <row r="85" spans="1:12" ht="12.75" hidden="1" customHeight="1">
      <c r="A85" s="147"/>
      <c r="B85" s="19"/>
      <c r="C85" s="268"/>
      <c r="D85" s="18"/>
      <c r="E85" s="18"/>
      <c r="F85" s="269"/>
      <c r="G85" s="18"/>
      <c r="H85" s="91"/>
      <c r="I85" s="260"/>
      <c r="J85" s="261"/>
      <c r="K85" s="261"/>
      <c r="L85" s="262"/>
    </row>
    <row r="86" spans="1:12" ht="12.75" hidden="1" customHeight="1">
      <c r="A86" s="147"/>
      <c r="B86" s="62"/>
      <c r="C86" s="63"/>
      <c r="D86" s="104"/>
      <c r="E86" s="104"/>
      <c r="F86" s="64"/>
      <c r="G86" s="104"/>
      <c r="H86" s="92"/>
      <c r="I86" s="263"/>
      <c r="J86" s="264"/>
      <c r="K86" s="264"/>
      <c r="L86" s="265"/>
    </row>
    <row r="87" spans="1:12" ht="12.75" hidden="1" customHeight="1">
      <c r="A87" s="147"/>
      <c r="B87" s="19"/>
      <c r="C87" s="268"/>
      <c r="D87" s="18"/>
      <c r="E87" s="18"/>
      <c r="F87" s="269"/>
      <c r="G87" s="18"/>
      <c r="H87" s="91"/>
      <c r="I87" s="260"/>
      <c r="J87" s="261"/>
      <c r="K87" s="261"/>
      <c r="L87" s="262"/>
    </row>
    <row r="88" spans="1:12" ht="12.75" hidden="1" customHeight="1">
      <c r="A88" s="147"/>
      <c r="B88" s="62"/>
      <c r="C88" s="63"/>
      <c r="D88" s="104"/>
      <c r="E88" s="104"/>
      <c r="F88" s="64"/>
      <c r="G88" s="104"/>
      <c r="H88" s="92"/>
      <c r="I88" s="263"/>
      <c r="J88" s="264"/>
      <c r="K88" s="264"/>
      <c r="L88" s="265"/>
    </row>
    <row r="89" spans="1:12" ht="12.75" hidden="1" customHeight="1">
      <c r="A89" s="147"/>
      <c r="B89" s="19"/>
      <c r="C89" s="268"/>
      <c r="D89" s="18"/>
      <c r="E89" s="18"/>
      <c r="F89" s="269"/>
      <c r="G89" s="18"/>
      <c r="H89" s="91"/>
      <c r="I89" s="260"/>
      <c r="J89" s="261"/>
      <c r="K89" s="261"/>
      <c r="L89" s="262"/>
    </row>
    <row r="90" spans="1:12" ht="12.75" hidden="1" customHeight="1">
      <c r="A90" s="147"/>
      <c r="B90" s="62"/>
      <c r="C90" s="63"/>
      <c r="D90" s="104"/>
      <c r="E90" s="104"/>
      <c r="F90" s="64"/>
      <c r="G90" s="104"/>
      <c r="H90" s="92"/>
      <c r="I90" s="263"/>
      <c r="J90" s="264"/>
      <c r="K90" s="264"/>
      <c r="L90" s="265"/>
    </row>
    <row r="91" spans="1:12" ht="12.75" hidden="1" customHeight="1">
      <c r="A91" s="147"/>
      <c r="B91" s="19"/>
      <c r="C91" s="268"/>
      <c r="D91" s="18"/>
      <c r="E91" s="18"/>
      <c r="F91" s="269"/>
      <c r="G91" s="18"/>
      <c r="H91" s="91"/>
      <c r="I91" s="260"/>
      <c r="J91" s="261"/>
      <c r="K91" s="261"/>
      <c r="L91" s="262"/>
    </row>
    <row r="92" spans="1:12" ht="12.75" hidden="1" customHeight="1">
      <c r="A92" s="147"/>
      <c r="B92" s="62"/>
      <c r="C92" s="63"/>
      <c r="D92" s="104"/>
      <c r="E92" s="104"/>
      <c r="F92" s="64"/>
      <c r="G92" s="104"/>
      <c r="H92" s="92"/>
      <c r="I92" s="263"/>
      <c r="J92" s="264"/>
      <c r="K92" s="264"/>
      <c r="L92" s="265"/>
    </row>
    <row r="93" spans="1:12" ht="12.75" hidden="1" customHeight="1">
      <c r="A93" s="147"/>
      <c r="B93" s="89"/>
      <c r="C93" s="266"/>
      <c r="D93" s="90"/>
      <c r="E93" s="90"/>
      <c r="F93" s="267"/>
      <c r="G93" s="90"/>
      <c r="H93" s="91"/>
      <c r="I93" s="260"/>
      <c r="J93" s="261"/>
      <c r="K93" s="261"/>
      <c r="L93" s="262"/>
    </row>
    <row r="94" spans="1:12" ht="12.75" hidden="1" customHeight="1">
      <c r="A94" s="147"/>
      <c r="B94" s="48"/>
      <c r="C94" s="69"/>
      <c r="D94" s="104"/>
      <c r="E94" s="104"/>
      <c r="F94" s="69"/>
      <c r="G94" s="104"/>
      <c r="H94" s="92"/>
      <c r="I94" s="263"/>
      <c r="J94" s="264"/>
      <c r="K94" s="264"/>
      <c r="L94" s="265"/>
    </row>
    <row r="95" spans="1:12" ht="12.75" hidden="1" customHeight="1">
      <c r="A95" s="147"/>
      <c r="B95" s="19"/>
      <c r="C95" s="268"/>
      <c r="D95" s="18"/>
      <c r="E95" s="18"/>
      <c r="F95" s="269"/>
      <c r="G95" s="18"/>
      <c r="H95" s="91"/>
      <c r="I95" s="260"/>
      <c r="J95" s="261"/>
      <c r="K95" s="261"/>
      <c r="L95" s="262"/>
    </row>
    <row r="96" spans="1:12" ht="12.75" hidden="1" customHeight="1">
      <c r="A96" s="147"/>
      <c r="B96" s="62"/>
      <c r="C96" s="63"/>
      <c r="D96" s="104"/>
      <c r="E96" s="104"/>
      <c r="F96" s="64"/>
      <c r="G96" s="104"/>
      <c r="H96" s="92"/>
      <c r="I96" s="263"/>
      <c r="J96" s="264"/>
      <c r="K96" s="264"/>
      <c r="L96" s="265"/>
    </row>
    <row r="97" spans="1:12" ht="12.75" hidden="1" customHeight="1">
      <c r="A97" s="147"/>
      <c r="B97" s="19"/>
      <c r="C97" s="268"/>
      <c r="D97" s="18"/>
      <c r="E97" s="18"/>
      <c r="F97" s="269"/>
      <c r="G97" s="18"/>
      <c r="H97" s="91"/>
      <c r="I97" s="260"/>
      <c r="J97" s="261"/>
      <c r="K97" s="261"/>
      <c r="L97" s="262"/>
    </row>
    <row r="98" spans="1:12" ht="12.75" hidden="1" customHeight="1">
      <c r="A98" s="147"/>
      <c r="B98" s="62"/>
      <c r="C98" s="63"/>
      <c r="D98" s="104"/>
      <c r="E98" s="104"/>
      <c r="F98" s="64"/>
      <c r="G98" s="104"/>
      <c r="H98" s="92"/>
      <c r="I98" s="92"/>
      <c r="J98" s="112"/>
      <c r="K98" s="112"/>
      <c r="L98" s="148"/>
    </row>
    <row r="99" spans="1:12" ht="12.75" hidden="1" customHeight="1">
      <c r="A99" s="147"/>
      <c r="B99" s="19"/>
      <c r="C99" s="268"/>
      <c r="D99" s="18"/>
      <c r="E99" s="18"/>
      <c r="F99" s="269"/>
      <c r="G99" s="18"/>
      <c r="H99" s="91"/>
      <c r="I99" s="260"/>
      <c r="J99" s="261"/>
      <c r="K99" s="261"/>
      <c r="L99" s="262"/>
    </row>
    <row r="100" spans="1:12" ht="12.75" hidden="1" customHeight="1">
      <c r="A100" s="147"/>
      <c r="B100" s="62"/>
      <c r="C100" s="63"/>
      <c r="D100" s="104"/>
      <c r="E100" s="104"/>
      <c r="F100" s="64"/>
      <c r="G100" s="104"/>
      <c r="H100" s="92"/>
      <c r="I100" s="263"/>
      <c r="J100" s="264"/>
      <c r="K100" s="264"/>
      <c r="L100" s="265"/>
    </row>
    <row r="101" spans="1:12" ht="12.75" hidden="1" customHeight="1">
      <c r="A101" s="147"/>
      <c r="B101" s="19"/>
      <c r="C101" s="268"/>
      <c r="D101" s="18"/>
      <c r="E101" s="18"/>
      <c r="F101" s="269"/>
      <c r="G101" s="18"/>
      <c r="H101" s="91"/>
      <c r="I101" s="260"/>
      <c r="J101" s="261"/>
      <c r="K101" s="261"/>
      <c r="L101" s="262"/>
    </row>
    <row r="102" spans="1:12" ht="12.75" hidden="1" customHeight="1">
      <c r="A102" s="147"/>
      <c r="B102" s="62"/>
      <c r="C102" s="63"/>
      <c r="D102" s="104"/>
      <c r="E102" s="104"/>
      <c r="F102" s="64"/>
      <c r="G102" s="104"/>
      <c r="H102" s="92"/>
      <c r="I102" s="263"/>
      <c r="J102" s="264"/>
      <c r="K102" s="264"/>
      <c r="L102" s="265"/>
    </row>
    <row r="103" spans="1:12" ht="12.75" hidden="1" customHeight="1">
      <c r="A103" s="147"/>
      <c r="B103" s="89"/>
      <c r="C103" s="266"/>
      <c r="D103" s="90"/>
      <c r="E103" s="90"/>
      <c r="F103" s="267"/>
      <c r="G103" s="90"/>
      <c r="H103" s="91"/>
      <c r="I103" s="260"/>
      <c r="J103" s="261"/>
      <c r="K103" s="261"/>
      <c r="L103" s="262"/>
    </row>
    <row r="104" spans="1:12" ht="12.75" hidden="1" customHeight="1">
      <c r="A104" s="147"/>
      <c r="B104" s="48"/>
      <c r="C104" s="69"/>
      <c r="D104" s="104"/>
      <c r="E104" s="104"/>
      <c r="F104" s="69"/>
      <c r="G104" s="104"/>
      <c r="H104" s="92"/>
      <c r="I104" s="263"/>
      <c r="J104" s="264"/>
      <c r="K104" s="264"/>
      <c r="L104" s="265"/>
    </row>
    <row r="105" spans="1:12" ht="12.75" hidden="1" customHeight="1">
      <c r="A105" s="147"/>
      <c r="B105" s="19"/>
      <c r="C105" s="268"/>
      <c r="D105" s="18"/>
      <c r="E105" s="18"/>
      <c r="F105" s="269"/>
      <c r="G105" s="18"/>
      <c r="H105" s="91"/>
      <c r="I105" s="260"/>
      <c r="J105" s="261"/>
      <c r="K105" s="261"/>
      <c r="L105" s="262"/>
    </row>
    <row r="106" spans="1:12" ht="12.75" hidden="1" customHeight="1">
      <c r="A106" s="147"/>
      <c r="B106" s="62"/>
      <c r="C106" s="63"/>
      <c r="D106" s="104"/>
      <c r="E106" s="104"/>
      <c r="F106" s="64"/>
      <c r="G106" s="104"/>
      <c r="H106" s="92"/>
      <c r="I106" s="263"/>
      <c r="J106" s="264"/>
      <c r="K106" s="264"/>
      <c r="L106" s="265"/>
    </row>
    <row r="107" spans="1:12" ht="12.75" hidden="1" customHeight="1">
      <c r="A107" s="147"/>
      <c r="B107" s="19"/>
      <c r="C107" s="268"/>
      <c r="D107" s="18"/>
      <c r="E107" s="18"/>
      <c r="F107" s="269"/>
      <c r="G107" s="18"/>
      <c r="H107" s="91"/>
      <c r="I107" s="260"/>
      <c r="J107" s="261"/>
      <c r="K107" s="261"/>
      <c r="L107" s="262"/>
    </row>
    <row r="108" spans="1:12" ht="12.75" hidden="1" customHeight="1">
      <c r="A108" s="147"/>
      <c r="B108" s="62"/>
      <c r="C108" s="63"/>
      <c r="D108" s="104"/>
      <c r="E108" s="104"/>
      <c r="F108" s="64"/>
      <c r="G108" s="104"/>
      <c r="H108" s="92"/>
      <c r="I108" s="263"/>
      <c r="J108" s="264"/>
      <c r="K108" s="264"/>
      <c r="L108" s="265"/>
    </row>
    <row r="109" spans="1:12" ht="12.75" hidden="1" customHeight="1">
      <c r="A109" s="147"/>
      <c r="B109" s="19"/>
      <c r="C109" s="268"/>
      <c r="D109" s="18"/>
      <c r="E109" s="18"/>
      <c r="F109" s="269"/>
      <c r="G109" s="18"/>
      <c r="H109" s="91"/>
      <c r="I109" s="260"/>
      <c r="J109" s="261"/>
      <c r="K109" s="261"/>
      <c r="L109" s="262"/>
    </row>
    <row r="110" spans="1:12" ht="12.75" hidden="1" customHeight="1">
      <c r="A110" s="147"/>
      <c r="B110" s="62"/>
      <c r="C110" s="63"/>
      <c r="D110" s="104"/>
      <c r="E110" s="104"/>
      <c r="F110" s="64"/>
      <c r="G110" s="104"/>
      <c r="H110" s="92"/>
      <c r="I110" s="263"/>
      <c r="J110" s="264"/>
      <c r="K110" s="264"/>
      <c r="L110" s="265"/>
    </row>
    <row r="111" spans="1:12" ht="12.75" hidden="1" customHeight="1">
      <c r="A111" s="147"/>
      <c r="B111" s="19"/>
      <c r="C111" s="268"/>
      <c r="D111" s="18"/>
      <c r="E111" s="18"/>
      <c r="F111" s="269"/>
      <c r="G111" s="18"/>
      <c r="H111" s="91"/>
      <c r="I111" s="260"/>
      <c r="J111" s="261"/>
      <c r="K111" s="261"/>
      <c r="L111" s="262"/>
    </row>
    <row r="112" spans="1:12" ht="12.75" hidden="1" customHeight="1">
      <c r="A112" s="147"/>
      <c r="B112" s="62"/>
      <c r="C112" s="63"/>
      <c r="D112" s="104"/>
      <c r="E112" s="104"/>
      <c r="F112" s="64"/>
      <c r="G112" s="104"/>
      <c r="H112" s="92"/>
      <c r="I112" s="263"/>
      <c r="J112" s="264"/>
      <c r="K112" s="264"/>
      <c r="L112" s="265"/>
    </row>
    <row r="113" spans="1:12" ht="12.75" hidden="1" customHeight="1">
      <c r="A113" s="147"/>
      <c r="B113" s="89"/>
      <c r="C113" s="266"/>
      <c r="D113" s="90"/>
      <c r="E113" s="90"/>
      <c r="F113" s="267"/>
      <c r="G113" s="90"/>
      <c r="H113" s="91"/>
      <c r="I113" s="260"/>
      <c r="J113" s="261"/>
      <c r="K113" s="261"/>
      <c r="L113" s="262"/>
    </row>
    <row r="114" spans="1:12" ht="12.75" hidden="1" customHeight="1">
      <c r="A114" s="147"/>
      <c r="B114" s="48"/>
      <c r="C114" s="69"/>
      <c r="D114" s="104"/>
      <c r="E114" s="104"/>
      <c r="F114" s="69"/>
      <c r="G114" s="104"/>
      <c r="H114" s="92"/>
      <c r="I114" s="263"/>
      <c r="J114" s="264"/>
      <c r="K114" s="264"/>
      <c r="L114" s="265"/>
    </row>
    <row r="115" spans="1:12" ht="12.75" hidden="1" customHeight="1">
      <c r="A115" s="147"/>
      <c r="B115" s="19"/>
      <c r="C115" s="268"/>
      <c r="D115" s="18"/>
      <c r="E115" s="18"/>
      <c r="F115" s="269"/>
      <c r="G115" s="18"/>
      <c r="H115" s="91"/>
      <c r="I115" s="260"/>
      <c r="J115" s="261"/>
      <c r="K115" s="261"/>
      <c r="L115" s="262"/>
    </row>
    <row r="116" spans="1:12" ht="12.75" hidden="1" customHeight="1">
      <c r="A116" s="147"/>
      <c r="B116" s="62"/>
      <c r="C116" s="63"/>
      <c r="D116" s="104"/>
      <c r="E116" s="104"/>
      <c r="F116" s="64"/>
      <c r="G116" s="104"/>
      <c r="H116" s="92"/>
      <c r="I116" s="263"/>
      <c r="J116" s="264"/>
      <c r="K116" s="264"/>
      <c r="L116" s="265"/>
    </row>
    <row r="117" spans="1:12" ht="12.75" hidden="1" customHeight="1">
      <c r="A117" s="147"/>
      <c r="B117" s="19"/>
      <c r="C117" s="268"/>
      <c r="D117" s="18"/>
      <c r="E117" s="18"/>
      <c r="F117" s="269"/>
      <c r="G117" s="18"/>
      <c r="H117" s="91"/>
      <c r="I117" s="260"/>
      <c r="J117" s="261"/>
      <c r="K117" s="261"/>
      <c r="L117" s="262"/>
    </row>
    <row r="118" spans="1:12" ht="12.75" hidden="1" customHeight="1">
      <c r="A118" s="147"/>
      <c r="B118" s="62"/>
      <c r="C118" s="63"/>
      <c r="D118" s="104"/>
      <c r="E118" s="104"/>
      <c r="F118" s="64"/>
      <c r="G118" s="104"/>
      <c r="H118" s="92"/>
      <c r="I118" s="263"/>
      <c r="J118" s="264"/>
      <c r="K118" s="264"/>
      <c r="L118" s="265"/>
    </row>
    <row r="119" spans="1:12" ht="12.75" hidden="1" customHeight="1">
      <c r="A119" s="147"/>
      <c r="B119" s="19"/>
      <c r="C119" s="268"/>
      <c r="D119" s="18"/>
      <c r="E119" s="18"/>
      <c r="F119" s="269"/>
      <c r="G119" s="18"/>
      <c r="H119" s="91"/>
      <c r="I119" s="260"/>
      <c r="J119" s="261"/>
      <c r="K119" s="261"/>
      <c r="L119" s="262"/>
    </row>
    <row r="120" spans="1:12" ht="12.75" hidden="1" customHeight="1">
      <c r="A120" s="147"/>
      <c r="B120" s="62"/>
      <c r="C120" s="63"/>
      <c r="D120" s="104"/>
      <c r="E120" s="104"/>
      <c r="F120" s="64"/>
      <c r="G120" s="104"/>
      <c r="H120" s="92"/>
      <c r="I120" s="263"/>
      <c r="J120" s="264"/>
      <c r="K120" s="264"/>
      <c r="L120" s="265"/>
    </row>
    <row r="121" spans="1:12" ht="12.75" hidden="1" customHeight="1">
      <c r="A121" s="147"/>
      <c r="B121" s="19"/>
      <c r="C121" s="268"/>
      <c r="D121" s="18"/>
      <c r="E121" s="18"/>
      <c r="F121" s="269"/>
      <c r="G121" s="18"/>
      <c r="H121" s="91"/>
      <c r="I121" s="260"/>
      <c r="J121" s="261"/>
      <c r="K121" s="261"/>
      <c r="L121" s="262"/>
    </row>
    <row r="122" spans="1:12" ht="12.75" hidden="1" customHeight="1">
      <c r="A122" s="147"/>
      <c r="B122" s="62"/>
      <c r="C122" s="63"/>
      <c r="D122" s="104"/>
      <c r="E122" s="104"/>
      <c r="F122" s="64"/>
      <c r="G122" s="104"/>
      <c r="H122" s="92"/>
      <c r="I122" s="263"/>
      <c r="J122" s="264"/>
      <c r="K122" s="264"/>
      <c r="L122" s="265"/>
    </row>
    <row r="123" spans="1:12" ht="12.75" hidden="1" customHeight="1">
      <c r="A123" s="147"/>
      <c r="B123" s="89"/>
      <c r="C123" s="266"/>
      <c r="D123" s="90"/>
      <c r="E123" s="90"/>
      <c r="F123" s="267"/>
      <c r="G123" s="90"/>
      <c r="H123" s="91"/>
      <c r="I123" s="260"/>
      <c r="J123" s="261"/>
      <c r="K123" s="261"/>
      <c r="L123" s="262"/>
    </row>
    <row r="124" spans="1:12" ht="12.75" hidden="1" customHeight="1">
      <c r="A124" s="147"/>
      <c r="B124" s="48"/>
      <c r="C124" s="69"/>
      <c r="D124" s="104"/>
      <c r="E124" s="104"/>
      <c r="F124" s="69"/>
      <c r="G124" s="104"/>
      <c r="H124" s="92"/>
      <c r="I124" s="92"/>
      <c r="J124" s="112"/>
      <c r="K124" s="112"/>
      <c r="L124" s="148"/>
    </row>
    <row r="125" spans="1:12" ht="12.75" hidden="1" customHeight="1">
      <c r="A125" s="147"/>
      <c r="B125" s="19"/>
      <c r="C125" s="268"/>
      <c r="D125" s="18"/>
      <c r="E125" s="18"/>
      <c r="F125" s="269"/>
      <c r="G125" s="18"/>
      <c r="H125" s="91"/>
      <c r="I125" s="260"/>
      <c r="J125" s="261"/>
      <c r="K125" s="261"/>
      <c r="L125" s="262"/>
    </row>
    <row r="126" spans="1:12" ht="12.75" hidden="1" customHeight="1">
      <c r="A126" s="147"/>
      <c r="B126" s="62"/>
      <c r="C126" s="63"/>
      <c r="D126" s="104"/>
      <c r="E126" s="104"/>
      <c r="F126" s="64"/>
      <c r="G126" s="104"/>
      <c r="H126" s="92"/>
      <c r="I126" s="92"/>
      <c r="J126" s="112"/>
      <c r="K126" s="112"/>
      <c r="L126" s="148"/>
    </row>
    <row r="127" spans="1:12" ht="12.75" hidden="1" customHeight="1">
      <c r="A127" s="147"/>
      <c r="B127" s="19"/>
      <c r="C127" s="268"/>
      <c r="D127" s="18"/>
      <c r="E127" s="18"/>
      <c r="F127" s="269"/>
      <c r="G127" s="18"/>
      <c r="H127" s="91"/>
      <c r="I127" s="260"/>
      <c r="J127" s="261"/>
      <c r="K127" s="261"/>
      <c r="L127" s="262"/>
    </row>
    <row r="128" spans="1:12" ht="12.75" hidden="1" customHeight="1">
      <c r="A128" s="147"/>
      <c r="B128" s="62"/>
      <c r="C128" s="63"/>
      <c r="D128" s="104"/>
      <c r="E128" s="104"/>
      <c r="F128" s="64"/>
      <c r="G128" s="104"/>
      <c r="H128" s="92"/>
      <c r="I128" s="92"/>
      <c r="J128" s="112"/>
      <c r="K128" s="112"/>
      <c r="L128" s="148"/>
    </row>
    <row r="129" spans="1:12" ht="12.75" hidden="1" customHeight="1">
      <c r="A129" s="147"/>
      <c r="B129" s="19"/>
      <c r="C129" s="268"/>
      <c r="D129" s="18"/>
      <c r="E129" s="18"/>
      <c r="F129" s="269"/>
      <c r="G129" s="18"/>
      <c r="H129" s="91"/>
      <c r="I129" s="260"/>
      <c r="J129" s="261"/>
      <c r="K129" s="261"/>
      <c r="L129" s="262"/>
    </row>
    <row r="130" spans="1:12" ht="12.75" hidden="1" customHeight="1">
      <c r="A130" s="147"/>
      <c r="B130" s="62"/>
      <c r="C130" s="63"/>
      <c r="D130" s="104"/>
      <c r="E130" s="104"/>
      <c r="F130" s="64"/>
      <c r="G130" s="104"/>
      <c r="H130" s="92"/>
      <c r="I130" s="92"/>
      <c r="J130" s="112"/>
      <c r="K130" s="112"/>
      <c r="L130" s="148"/>
    </row>
    <row r="131" spans="1:12" ht="12.75" hidden="1" customHeight="1">
      <c r="A131" s="147"/>
      <c r="B131" s="19"/>
      <c r="C131" s="268"/>
      <c r="D131" s="18"/>
      <c r="E131" s="18"/>
      <c r="F131" s="269"/>
      <c r="G131" s="18"/>
      <c r="H131" s="91"/>
      <c r="I131" s="260"/>
      <c r="J131" s="261"/>
      <c r="K131" s="261"/>
      <c r="L131" s="262"/>
    </row>
    <row r="132" spans="1:12" ht="12.75" hidden="1" customHeight="1">
      <c r="A132" s="147"/>
      <c r="B132" s="62"/>
      <c r="C132" s="63"/>
      <c r="D132" s="104"/>
      <c r="E132" s="104"/>
      <c r="F132" s="64"/>
      <c r="G132" s="104"/>
      <c r="H132" s="92"/>
      <c r="I132" s="92"/>
      <c r="J132" s="112"/>
      <c r="K132" s="112"/>
      <c r="L132" s="148"/>
    </row>
    <row r="133" spans="1:12" ht="12.75" hidden="1" customHeight="1">
      <c r="A133" s="147"/>
      <c r="B133" s="89"/>
      <c r="C133" s="266"/>
      <c r="D133" s="90"/>
      <c r="E133" s="90"/>
      <c r="F133" s="267"/>
      <c r="G133" s="90"/>
      <c r="H133" s="91"/>
      <c r="I133" s="260"/>
      <c r="J133" s="261"/>
      <c r="K133" s="261"/>
      <c r="L133" s="262"/>
    </row>
    <row r="134" spans="1:12" ht="12.75" hidden="1" customHeight="1">
      <c r="A134" s="147"/>
      <c r="B134" s="48"/>
      <c r="C134" s="69"/>
      <c r="D134" s="104"/>
      <c r="E134" s="104"/>
      <c r="F134" s="69"/>
      <c r="G134" s="104"/>
      <c r="H134" s="92"/>
      <c r="I134" s="92"/>
      <c r="J134" s="112"/>
      <c r="K134" s="112"/>
      <c r="L134" s="148"/>
    </row>
    <row r="135" spans="1:12" ht="12.75" hidden="1" customHeight="1">
      <c r="A135" s="147"/>
      <c r="B135" s="19"/>
      <c r="C135" s="268"/>
      <c r="D135" s="18"/>
      <c r="E135" s="18"/>
      <c r="F135" s="269"/>
      <c r="G135" s="18"/>
      <c r="H135" s="91"/>
      <c r="I135" s="260"/>
      <c r="J135" s="261"/>
      <c r="K135" s="261"/>
      <c r="L135" s="262"/>
    </row>
    <row r="136" spans="1:12" ht="12.75" hidden="1" customHeight="1">
      <c r="A136" s="147"/>
      <c r="B136" s="62"/>
      <c r="C136" s="63"/>
      <c r="D136" s="104"/>
      <c r="E136" s="104"/>
      <c r="F136" s="64"/>
      <c r="G136" s="104"/>
      <c r="H136" s="92"/>
      <c r="I136" s="92"/>
      <c r="J136" s="112"/>
      <c r="K136" s="112"/>
      <c r="L136" s="148"/>
    </row>
    <row r="137" spans="1:12" ht="12.75" hidden="1" customHeight="1">
      <c r="A137" s="147"/>
      <c r="B137" s="19"/>
      <c r="C137" s="268"/>
      <c r="D137" s="18"/>
      <c r="E137" s="18"/>
      <c r="F137" s="269"/>
      <c r="G137" s="18"/>
      <c r="H137" s="91"/>
      <c r="I137" s="260"/>
      <c r="J137" s="261"/>
      <c r="K137" s="261"/>
      <c r="L137" s="262"/>
    </row>
    <row r="138" spans="1:12" ht="12.75" hidden="1" customHeight="1">
      <c r="A138" s="147"/>
      <c r="B138" s="62"/>
      <c r="C138" s="63"/>
      <c r="D138" s="104"/>
      <c r="E138" s="104"/>
      <c r="F138" s="64"/>
      <c r="G138" s="104"/>
      <c r="H138" s="92"/>
      <c r="I138" s="92"/>
      <c r="J138" s="112"/>
      <c r="K138" s="112"/>
      <c r="L138" s="148"/>
    </row>
    <row r="139" spans="1:12" ht="12.75" hidden="1" customHeight="1">
      <c r="A139" s="147"/>
      <c r="B139" s="19"/>
      <c r="C139" s="268"/>
      <c r="D139" s="18"/>
      <c r="E139" s="18"/>
      <c r="F139" s="269"/>
      <c r="G139" s="18"/>
      <c r="H139" s="91"/>
      <c r="I139" s="260"/>
      <c r="J139" s="261"/>
      <c r="K139" s="261"/>
      <c r="L139" s="262"/>
    </row>
    <row r="140" spans="1:12" ht="12.75" hidden="1" customHeight="1">
      <c r="A140" s="147"/>
      <c r="B140" s="62"/>
      <c r="C140" s="63"/>
      <c r="D140" s="104"/>
      <c r="E140" s="104"/>
      <c r="F140" s="64"/>
      <c r="G140" s="104"/>
      <c r="H140" s="92"/>
      <c r="I140" s="92"/>
      <c r="J140" s="112"/>
      <c r="K140" s="112"/>
      <c r="L140" s="148"/>
    </row>
    <row r="141" spans="1:12" ht="12.75" hidden="1" customHeight="1">
      <c r="A141" s="147"/>
      <c r="B141" s="19"/>
      <c r="C141" s="268"/>
      <c r="D141" s="18"/>
      <c r="E141" s="18"/>
      <c r="F141" s="269"/>
      <c r="G141" s="18"/>
      <c r="H141" s="91"/>
      <c r="I141" s="260"/>
      <c r="J141" s="261"/>
      <c r="K141" s="261"/>
      <c r="L141" s="262"/>
    </row>
    <row r="142" spans="1:12" ht="12.75" hidden="1" customHeight="1">
      <c r="A142" s="147"/>
      <c r="B142" s="62"/>
      <c r="C142" s="63"/>
      <c r="D142" s="104"/>
      <c r="E142" s="104"/>
      <c r="F142" s="64"/>
      <c r="G142" s="104"/>
      <c r="H142" s="92"/>
      <c r="I142" s="92"/>
      <c r="J142" s="112"/>
      <c r="K142" s="112"/>
      <c r="L142" s="148"/>
    </row>
    <row r="143" spans="1:12" ht="12.75" hidden="1" customHeight="1">
      <c r="A143" s="147"/>
      <c r="B143" s="89"/>
      <c r="C143" s="266"/>
      <c r="D143" s="90"/>
      <c r="E143" s="90"/>
      <c r="F143" s="267"/>
      <c r="G143" s="90"/>
      <c r="H143" s="91"/>
      <c r="I143" s="260"/>
      <c r="J143" s="261"/>
      <c r="K143" s="261"/>
      <c r="L143" s="262"/>
    </row>
    <row r="144" spans="1:12" ht="12.75" hidden="1" customHeight="1">
      <c r="A144" s="147"/>
      <c r="B144" s="48"/>
      <c r="C144" s="69"/>
      <c r="D144" s="104"/>
      <c r="E144" s="104"/>
      <c r="F144" s="69"/>
      <c r="G144" s="104"/>
      <c r="H144" s="92"/>
      <c r="I144" s="92"/>
      <c r="J144" s="112"/>
      <c r="K144" s="112"/>
      <c r="L144" s="148"/>
    </row>
    <row r="145" spans="1:12" ht="12.75" hidden="1" customHeight="1">
      <c r="A145" s="147"/>
      <c r="B145" s="19"/>
      <c r="C145" s="268"/>
      <c r="D145" s="18"/>
      <c r="E145" s="18"/>
      <c r="F145" s="269"/>
      <c r="G145" s="18"/>
      <c r="H145" s="91"/>
      <c r="I145" s="260"/>
      <c r="J145" s="261"/>
      <c r="K145" s="261"/>
      <c r="L145" s="262"/>
    </row>
    <row r="146" spans="1:12" ht="12.75" hidden="1" customHeight="1">
      <c r="A146" s="147"/>
      <c r="B146" s="62"/>
      <c r="C146" s="63"/>
      <c r="D146" s="104"/>
      <c r="E146" s="104"/>
      <c r="F146" s="64"/>
      <c r="G146" s="104"/>
      <c r="H146" s="92"/>
      <c r="I146" s="92"/>
      <c r="J146" s="112"/>
      <c r="K146" s="112"/>
      <c r="L146" s="148"/>
    </row>
    <row r="147" spans="1:12" ht="12.75" hidden="1" customHeight="1">
      <c r="A147" s="147"/>
      <c r="B147" s="19"/>
      <c r="C147" s="268"/>
      <c r="D147" s="18"/>
      <c r="E147" s="18"/>
      <c r="F147" s="269"/>
      <c r="G147" s="18"/>
      <c r="H147" s="91"/>
      <c r="I147" s="260"/>
      <c r="J147" s="261"/>
      <c r="K147" s="261"/>
      <c r="L147" s="262"/>
    </row>
    <row r="148" spans="1:12" ht="12.75" hidden="1" customHeight="1">
      <c r="A148" s="147"/>
      <c r="B148" s="62"/>
      <c r="C148" s="63"/>
      <c r="D148" s="104"/>
      <c r="E148" s="104"/>
      <c r="F148" s="64"/>
      <c r="G148" s="104"/>
      <c r="H148" s="92"/>
      <c r="I148" s="92"/>
      <c r="J148" s="112"/>
      <c r="K148" s="112"/>
      <c r="L148" s="148"/>
    </row>
    <row r="149" spans="1:12" ht="12.75" hidden="1" customHeight="1">
      <c r="A149" s="147"/>
      <c r="B149" s="19"/>
      <c r="C149" s="268"/>
      <c r="D149" s="18"/>
      <c r="E149" s="18"/>
      <c r="F149" s="269"/>
      <c r="G149" s="18"/>
      <c r="H149" s="91"/>
      <c r="I149" s="260"/>
      <c r="J149" s="261"/>
      <c r="K149" s="261"/>
      <c r="L149" s="262"/>
    </row>
    <row r="150" spans="1:12" ht="12.75" hidden="1" customHeight="1">
      <c r="A150" s="147"/>
      <c r="B150" s="62"/>
      <c r="C150" s="63"/>
      <c r="D150" s="104"/>
      <c r="E150" s="104"/>
      <c r="F150" s="64"/>
      <c r="G150" s="104"/>
      <c r="H150" s="92"/>
      <c r="I150" s="92"/>
      <c r="J150" s="112"/>
      <c r="K150" s="112"/>
      <c r="L150" s="148"/>
    </row>
    <row r="151" spans="1:12" ht="12.75" hidden="1" customHeight="1">
      <c r="A151" s="147"/>
      <c r="B151" s="19"/>
      <c r="C151" s="268"/>
      <c r="D151" s="18"/>
      <c r="E151" s="18"/>
      <c r="F151" s="269"/>
      <c r="G151" s="18"/>
      <c r="H151" s="91"/>
      <c r="I151" s="260"/>
      <c r="J151" s="261"/>
      <c r="K151" s="261"/>
      <c r="L151" s="262"/>
    </row>
    <row r="152" spans="1:12" ht="12.75" hidden="1" customHeight="1">
      <c r="A152" s="147"/>
      <c r="B152" s="62"/>
      <c r="C152" s="63"/>
      <c r="D152" s="104"/>
      <c r="E152" s="104"/>
      <c r="F152" s="64"/>
      <c r="G152" s="104"/>
      <c r="H152" s="92"/>
      <c r="I152" s="92"/>
      <c r="J152" s="112"/>
      <c r="K152" s="112"/>
      <c r="L152" s="148"/>
    </row>
    <row r="153" spans="1:12" ht="12.75" hidden="1" customHeight="1">
      <c r="A153" s="147"/>
      <c r="B153" s="89"/>
      <c r="C153" s="266"/>
      <c r="D153" s="90"/>
      <c r="E153" s="90"/>
      <c r="F153" s="267"/>
      <c r="G153" s="90"/>
      <c r="H153" s="91"/>
      <c r="I153" s="260"/>
      <c r="J153" s="261"/>
      <c r="K153" s="261"/>
      <c r="L153" s="262"/>
    </row>
    <row r="154" spans="1:12" ht="12.75" hidden="1" customHeight="1">
      <c r="A154" s="147"/>
      <c r="B154" s="48"/>
      <c r="C154" s="69"/>
      <c r="D154" s="104"/>
      <c r="E154" s="104"/>
      <c r="F154" s="69"/>
      <c r="G154" s="104"/>
      <c r="H154" s="92"/>
      <c r="I154" s="92"/>
      <c r="J154" s="112"/>
      <c r="K154" s="112"/>
      <c r="L154" s="148"/>
    </row>
    <row r="155" spans="1:12" ht="12.75" hidden="1" customHeight="1">
      <c r="A155" s="147"/>
      <c r="B155" s="19"/>
      <c r="C155" s="268"/>
      <c r="D155" s="18"/>
      <c r="E155" s="18"/>
      <c r="F155" s="269"/>
      <c r="G155" s="18"/>
      <c r="H155" s="91"/>
      <c r="I155" s="260"/>
      <c r="J155" s="261"/>
      <c r="K155" s="261"/>
      <c r="L155" s="262"/>
    </row>
    <row r="156" spans="1:12" ht="12.75" hidden="1" customHeight="1">
      <c r="A156" s="147"/>
      <c r="B156" s="62"/>
      <c r="C156" s="63"/>
      <c r="D156" s="104"/>
      <c r="E156" s="104"/>
      <c r="F156" s="64"/>
      <c r="G156" s="104"/>
      <c r="H156" s="92"/>
      <c r="I156" s="92"/>
      <c r="J156" s="112"/>
      <c r="K156" s="112"/>
      <c r="L156" s="148"/>
    </row>
    <row r="157" spans="1:12" ht="12.75" hidden="1" customHeight="1">
      <c r="A157" s="147"/>
      <c r="B157" s="19"/>
      <c r="C157" s="268"/>
      <c r="D157" s="18"/>
      <c r="E157" s="18"/>
      <c r="F157" s="269"/>
      <c r="G157" s="18"/>
      <c r="H157" s="91"/>
      <c r="I157" s="260"/>
      <c r="J157" s="261"/>
      <c r="K157" s="261"/>
      <c r="L157" s="262"/>
    </row>
    <row r="158" spans="1:12" ht="12.75" hidden="1" customHeight="1">
      <c r="A158" s="147"/>
      <c r="B158" s="62"/>
      <c r="C158" s="63"/>
      <c r="D158" s="104"/>
      <c r="E158" s="104"/>
      <c r="F158" s="64"/>
      <c r="G158" s="104"/>
      <c r="H158" s="92"/>
      <c r="I158" s="92"/>
      <c r="J158" s="112"/>
      <c r="K158" s="112"/>
      <c r="L158" s="148"/>
    </row>
    <row r="159" spans="1:12" ht="12.75" hidden="1" customHeight="1">
      <c r="A159" s="147"/>
      <c r="B159" s="19"/>
      <c r="C159" s="268"/>
      <c r="D159" s="18"/>
      <c r="E159" s="18"/>
      <c r="F159" s="269"/>
      <c r="G159" s="18"/>
      <c r="H159" s="91"/>
      <c r="I159" s="260"/>
      <c r="J159" s="261"/>
      <c r="K159" s="261"/>
      <c r="L159" s="262"/>
    </row>
    <row r="160" spans="1:12" ht="12.75" hidden="1" customHeight="1">
      <c r="A160" s="147"/>
      <c r="B160" s="62"/>
      <c r="C160" s="63"/>
      <c r="D160" s="104"/>
      <c r="E160" s="104"/>
      <c r="F160" s="64"/>
      <c r="G160" s="104"/>
      <c r="H160" s="92"/>
      <c r="I160" s="92"/>
      <c r="J160" s="112"/>
      <c r="K160" s="112"/>
      <c r="L160" s="148"/>
    </row>
    <row r="161" spans="1:12" ht="12.75" hidden="1" customHeight="1">
      <c r="A161" s="147"/>
      <c r="B161" s="19"/>
      <c r="C161" s="268"/>
      <c r="D161" s="18"/>
      <c r="E161" s="18"/>
      <c r="F161" s="269"/>
      <c r="G161" s="18"/>
      <c r="H161" s="91"/>
      <c r="I161" s="260"/>
      <c r="J161" s="261"/>
      <c r="K161" s="261"/>
      <c r="L161" s="262"/>
    </row>
    <row r="162" spans="1:12" ht="12.75" hidden="1" customHeight="1">
      <c r="A162" s="147"/>
      <c r="B162" s="62"/>
      <c r="C162" s="63"/>
      <c r="D162" s="104"/>
      <c r="E162" s="104"/>
      <c r="F162" s="64"/>
      <c r="G162" s="104"/>
      <c r="H162" s="92"/>
      <c r="I162" s="92"/>
      <c r="J162" s="112"/>
      <c r="K162" s="112"/>
      <c r="L162" s="148"/>
    </row>
    <row r="163" spans="1:12" ht="12.75" hidden="1" customHeight="1">
      <c r="A163" s="147"/>
      <c r="B163" s="89"/>
      <c r="C163" s="266"/>
      <c r="D163" s="90"/>
      <c r="E163" s="90"/>
      <c r="F163" s="267"/>
      <c r="G163" s="90"/>
      <c r="H163" s="91"/>
      <c r="I163" s="260"/>
      <c r="J163" s="261"/>
      <c r="K163" s="261"/>
      <c r="L163" s="262"/>
    </row>
    <row r="164" spans="1:12" ht="12.75" hidden="1" customHeight="1">
      <c r="A164" s="147"/>
      <c r="B164" s="48"/>
      <c r="C164" s="69"/>
      <c r="D164" s="104"/>
      <c r="E164" s="104"/>
      <c r="F164" s="69"/>
      <c r="G164" s="104"/>
      <c r="H164" s="92"/>
      <c r="I164" s="92"/>
      <c r="J164" s="112"/>
      <c r="K164" s="112"/>
      <c r="L164" s="148"/>
    </row>
    <row r="165" spans="1:12" ht="12.75" hidden="1" customHeight="1">
      <c r="A165" s="147"/>
      <c r="B165" s="19"/>
      <c r="C165" s="268"/>
      <c r="D165" s="18"/>
      <c r="E165" s="18"/>
      <c r="F165" s="269"/>
      <c r="G165" s="18"/>
      <c r="H165" s="91"/>
      <c r="I165" s="260"/>
      <c r="J165" s="261"/>
      <c r="K165" s="261"/>
      <c r="L165" s="262"/>
    </row>
    <row r="166" spans="1:12" ht="12.75" hidden="1" customHeight="1">
      <c r="A166" s="147"/>
      <c r="B166" s="62"/>
      <c r="C166" s="63"/>
      <c r="D166" s="104"/>
      <c r="E166" s="104"/>
      <c r="F166" s="64"/>
      <c r="G166" s="104"/>
      <c r="H166" s="92"/>
      <c r="I166" s="92"/>
      <c r="J166" s="112"/>
      <c r="K166" s="112"/>
      <c r="L166" s="148"/>
    </row>
    <row r="167" spans="1:12" ht="12.75" hidden="1" customHeight="1">
      <c r="A167" s="147"/>
      <c r="B167" s="19"/>
      <c r="C167" s="268"/>
      <c r="D167" s="18"/>
      <c r="E167" s="18"/>
      <c r="F167" s="269"/>
      <c r="G167" s="18"/>
      <c r="H167" s="91"/>
      <c r="I167" s="260"/>
      <c r="J167" s="261"/>
      <c r="K167" s="261"/>
      <c r="L167" s="262"/>
    </row>
    <row r="168" spans="1:12" ht="12.75" hidden="1" customHeight="1">
      <c r="A168" s="147"/>
      <c r="B168" s="62"/>
      <c r="C168" s="63"/>
      <c r="D168" s="104"/>
      <c r="E168" s="104"/>
      <c r="F168" s="64"/>
      <c r="G168" s="104"/>
      <c r="H168" s="92"/>
      <c r="I168" s="92"/>
      <c r="J168" s="112"/>
      <c r="K168" s="112"/>
      <c r="L168" s="148"/>
    </row>
    <row r="169" spans="1:12" ht="12.75" hidden="1" customHeight="1">
      <c r="A169" s="147"/>
      <c r="B169" s="19"/>
      <c r="C169" s="268"/>
      <c r="D169" s="18"/>
      <c r="E169" s="18"/>
      <c r="F169" s="269"/>
      <c r="G169" s="18"/>
      <c r="H169" s="91"/>
      <c r="I169" s="260"/>
      <c r="J169" s="261"/>
      <c r="K169" s="261"/>
      <c r="L169" s="262"/>
    </row>
    <row r="170" spans="1:12" ht="12.75" hidden="1" customHeight="1">
      <c r="A170" s="147"/>
      <c r="B170" s="62"/>
      <c r="C170" s="63"/>
      <c r="D170" s="104"/>
      <c r="E170" s="104"/>
      <c r="F170" s="64"/>
      <c r="G170" s="104"/>
      <c r="H170" s="92"/>
      <c r="I170" s="92"/>
      <c r="J170" s="112"/>
      <c r="K170" s="112"/>
      <c r="L170" s="148"/>
    </row>
    <row r="171" spans="1:12" ht="12.75" hidden="1" customHeight="1">
      <c r="A171" s="147"/>
      <c r="B171" s="19"/>
      <c r="C171" s="268"/>
      <c r="D171" s="18"/>
      <c r="E171" s="18"/>
      <c r="F171" s="269"/>
      <c r="G171" s="18"/>
      <c r="H171" s="91"/>
      <c r="I171" s="260"/>
      <c r="J171" s="261"/>
      <c r="K171" s="261"/>
      <c r="L171" s="262"/>
    </row>
    <row r="172" spans="1:12" ht="12.75" hidden="1" customHeight="1">
      <c r="A172" s="147"/>
      <c r="B172" s="62"/>
      <c r="C172" s="63"/>
      <c r="D172" s="104"/>
      <c r="E172" s="104"/>
      <c r="F172" s="64"/>
      <c r="G172" s="104"/>
      <c r="H172" s="92"/>
      <c r="I172" s="92"/>
      <c r="J172" s="112"/>
      <c r="K172" s="112"/>
      <c r="L172" s="148"/>
    </row>
    <row r="173" spans="1:12" ht="12.75" hidden="1" customHeight="1">
      <c r="A173" s="147"/>
      <c r="B173" s="89"/>
      <c r="C173" s="266"/>
      <c r="D173" s="90"/>
      <c r="E173" s="90"/>
      <c r="F173" s="267"/>
      <c r="G173" s="90"/>
      <c r="H173" s="91"/>
      <c r="I173" s="260"/>
      <c r="J173" s="261"/>
      <c r="K173" s="261"/>
      <c r="L173" s="262"/>
    </row>
    <row r="174" spans="1:12" ht="12.75" hidden="1" customHeight="1">
      <c r="A174" s="147"/>
      <c r="B174" s="48"/>
      <c r="C174" s="69"/>
      <c r="D174" s="104"/>
      <c r="E174" s="104"/>
      <c r="F174" s="69"/>
      <c r="G174" s="104"/>
      <c r="H174" s="92"/>
      <c r="I174" s="92"/>
      <c r="J174" s="112"/>
      <c r="K174" s="112"/>
      <c r="L174" s="148"/>
    </row>
    <row r="175" spans="1:12" ht="12.75" hidden="1" customHeight="1">
      <c r="A175" s="147"/>
      <c r="B175" s="19"/>
      <c r="C175" s="268"/>
      <c r="D175" s="18"/>
      <c r="E175" s="18"/>
      <c r="F175" s="269"/>
      <c r="G175" s="18"/>
      <c r="H175" s="91"/>
      <c r="I175" s="260"/>
      <c r="J175" s="261"/>
      <c r="K175" s="261"/>
      <c r="L175" s="262"/>
    </row>
    <row r="176" spans="1:12" ht="12.75" hidden="1" customHeight="1">
      <c r="A176" s="147"/>
      <c r="B176" s="62"/>
      <c r="C176" s="63"/>
      <c r="D176" s="104"/>
      <c r="E176" s="104"/>
      <c r="F176" s="64"/>
      <c r="G176" s="104"/>
      <c r="H176" s="92"/>
      <c r="I176" s="92"/>
      <c r="J176" s="112"/>
      <c r="K176" s="112"/>
      <c r="L176" s="148"/>
    </row>
    <row r="177" spans="1:12" ht="12.75" hidden="1" customHeight="1">
      <c r="A177" s="147"/>
      <c r="B177" s="19"/>
      <c r="C177" s="268"/>
      <c r="D177" s="18"/>
      <c r="E177" s="18"/>
      <c r="F177" s="269"/>
      <c r="G177" s="18"/>
      <c r="H177" s="91"/>
      <c r="I177" s="260"/>
      <c r="J177" s="261"/>
      <c r="K177" s="261"/>
      <c r="L177" s="262"/>
    </row>
    <row r="178" spans="1:12" ht="12.75" hidden="1" customHeight="1">
      <c r="A178" s="147"/>
      <c r="B178" s="62"/>
      <c r="C178" s="63"/>
      <c r="D178" s="104"/>
      <c r="E178" s="104"/>
      <c r="F178" s="64"/>
      <c r="G178" s="104"/>
      <c r="H178" s="92"/>
      <c r="I178" s="92"/>
      <c r="J178" s="112"/>
      <c r="K178" s="112"/>
      <c r="L178" s="148"/>
    </row>
    <row r="179" spans="1:12" ht="12.75" hidden="1" customHeight="1">
      <c r="A179" s="147"/>
      <c r="B179" s="19"/>
      <c r="C179" s="268"/>
      <c r="D179" s="18"/>
      <c r="E179" s="18"/>
      <c r="F179" s="269"/>
      <c r="G179" s="18"/>
      <c r="H179" s="91"/>
      <c r="I179" s="260"/>
      <c r="J179" s="261"/>
      <c r="K179" s="261"/>
      <c r="L179" s="262"/>
    </row>
    <row r="180" spans="1:12" ht="12.75" hidden="1" customHeight="1">
      <c r="A180" s="147"/>
      <c r="B180" s="62"/>
      <c r="C180" s="63"/>
      <c r="D180" s="104"/>
      <c r="E180" s="104"/>
      <c r="F180" s="64"/>
      <c r="G180" s="104"/>
      <c r="H180" s="92"/>
      <c r="I180" s="92"/>
      <c r="J180" s="112"/>
      <c r="K180" s="112"/>
      <c r="L180" s="148"/>
    </row>
    <row r="181" spans="1:12" ht="12.75" hidden="1" customHeight="1">
      <c r="A181" s="147"/>
      <c r="B181" s="19"/>
      <c r="C181" s="268"/>
      <c r="D181" s="18"/>
      <c r="E181" s="18"/>
      <c r="F181" s="269"/>
      <c r="G181" s="18"/>
      <c r="H181" s="91"/>
      <c r="I181" s="260"/>
      <c r="J181" s="261"/>
      <c r="K181" s="261"/>
      <c r="L181" s="262"/>
    </row>
    <row r="182" spans="1:12" ht="12.75" hidden="1" customHeight="1">
      <c r="A182" s="147"/>
      <c r="B182" s="62"/>
      <c r="C182" s="63"/>
      <c r="D182" s="104"/>
      <c r="E182" s="104"/>
      <c r="F182" s="64"/>
      <c r="G182" s="104"/>
      <c r="H182" s="92"/>
      <c r="I182" s="92"/>
      <c r="J182" s="112"/>
      <c r="K182" s="112"/>
      <c r="L182" s="148"/>
    </row>
    <row r="183" spans="1:12" ht="12.75" hidden="1" customHeight="1">
      <c r="A183" s="147"/>
      <c r="B183" s="89"/>
      <c r="C183" s="266"/>
      <c r="D183" s="90"/>
      <c r="E183" s="90"/>
      <c r="F183" s="267"/>
      <c r="G183" s="90"/>
      <c r="H183" s="91"/>
      <c r="I183" s="260"/>
      <c r="J183" s="261"/>
      <c r="K183" s="261"/>
      <c r="L183" s="262"/>
    </row>
    <row r="184" spans="1:12" ht="12.75" hidden="1" customHeight="1">
      <c r="A184" s="147"/>
      <c r="B184" s="48"/>
      <c r="C184" s="69"/>
      <c r="D184" s="104"/>
      <c r="E184" s="104"/>
      <c r="F184" s="69"/>
      <c r="G184" s="104"/>
      <c r="H184" s="92"/>
      <c r="I184" s="92"/>
      <c r="J184" s="112"/>
      <c r="K184" s="112"/>
      <c r="L184" s="148"/>
    </row>
    <row r="185" spans="1:12" ht="12.75" hidden="1" customHeight="1">
      <c r="A185" s="147"/>
      <c r="B185" s="19"/>
      <c r="C185" s="268"/>
      <c r="D185" s="18"/>
      <c r="E185" s="18"/>
      <c r="F185" s="269"/>
      <c r="G185" s="18"/>
      <c r="H185" s="91"/>
      <c r="I185" s="260"/>
      <c r="J185" s="261"/>
      <c r="K185" s="261"/>
      <c r="L185" s="262"/>
    </row>
    <row r="186" spans="1:12" ht="12.75" hidden="1" customHeight="1">
      <c r="A186" s="147"/>
      <c r="B186" s="62"/>
      <c r="C186" s="63"/>
      <c r="D186" s="104"/>
      <c r="E186" s="104"/>
      <c r="F186" s="64"/>
      <c r="G186" s="104"/>
      <c r="H186" s="92"/>
      <c r="I186" s="92"/>
      <c r="J186" s="112"/>
      <c r="K186" s="112"/>
      <c r="L186" s="148"/>
    </row>
    <row r="187" spans="1:12" ht="12.75" hidden="1" customHeight="1">
      <c r="A187" s="147"/>
      <c r="B187" s="89"/>
      <c r="C187" s="266"/>
      <c r="D187" s="90"/>
      <c r="E187" s="90"/>
      <c r="F187" s="267"/>
      <c r="G187" s="90"/>
      <c r="H187" s="91"/>
      <c r="I187" s="260"/>
      <c r="J187" s="261"/>
      <c r="K187" s="261"/>
      <c r="L187" s="262"/>
    </row>
    <row r="188" spans="1:12" ht="12.75" hidden="1" customHeight="1">
      <c r="A188" s="147"/>
      <c r="B188" s="48"/>
      <c r="C188" s="69"/>
      <c r="D188" s="104"/>
      <c r="E188" s="104"/>
      <c r="F188" s="69"/>
      <c r="G188" s="104"/>
      <c r="H188" s="92"/>
      <c r="I188" s="92"/>
      <c r="J188" s="112"/>
      <c r="K188" s="112"/>
      <c r="L188" s="148"/>
    </row>
    <row r="189" spans="1:12" ht="12.75" hidden="1" customHeight="1">
      <c r="A189" s="147"/>
      <c r="B189" s="19"/>
      <c r="C189" s="268"/>
      <c r="D189" s="18"/>
      <c r="E189" s="18"/>
      <c r="F189" s="269"/>
      <c r="G189" s="18"/>
      <c r="H189" s="91"/>
      <c r="I189" s="260"/>
      <c r="J189" s="261"/>
      <c r="K189" s="261"/>
      <c r="L189" s="262"/>
    </row>
    <row r="190" spans="1:12" ht="12.75" hidden="1" customHeight="1">
      <c r="A190" s="147"/>
      <c r="B190" s="62"/>
      <c r="C190" s="63"/>
      <c r="D190" s="104"/>
      <c r="E190" s="104"/>
      <c r="F190" s="64"/>
      <c r="G190" s="104"/>
      <c r="H190" s="92"/>
      <c r="I190" s="92"/>
      <c r="J190" s="112"/>
      <c r="K190" s="112"/>
      <c r="L190" s="148"/>
    </row>
    <row r="191" spans="1:12" ht="12.75" hidden="1" customHeight="1">
      <c r="A191" s="147"/>
      <c r="B191" s="89"/>
      <c r="C191" s="266"/>
      <c r="D191" s="90"/>
      <c r="E191" s="90"/>
      <c r="F191" s="267"/>
      <c r="G191" s="90"/>
      <c r="H191" s="91"/>
      <c r="I191" s="260"/>
      <c r="J191" s="261"/>
      <c r="K191" s="261"/>
      <c r="L191" s="262"/>
    </row>
    <row r="192" spans="1:12" ht="12.75" hidden="1" customHeight="1">
      <c r="A192" s="147"/>
      <c r="B192" s="48"/>
      <c r="C192" s="69"/>
      <c r="D192" s="104"/>
      <c r="E192" s="104"/>
      <c r="F192" s="69"/>
      <c r="G192" s="104"/>
      <c r="H192" s="92"/>
      <c r="I192" s="92"/>
      <c r="J192" s="112"/>
      <c r="K192" s="112"/>
      <c r="L192" s="148"/>
    </row>
    <row r="193" spans="1:12" ht="12.75" hidden="1" customHeight="1">
      <c r="A193" s="147"/>
      <c r="B193" s="19"/>
      <c r="C193" s="268"/>
      <c r="D193" s="18"/>
      <c r="E193" s="18"/>
      <c r="F193" s="269"/>
      <c r="G193" s="18"/>
      <c r="H193" s="91"/>
      <c r="I193" s="260"/>
      <c r="J193" s="261"/>
      <c r="K193" s="261"/>
      <c r="L193" s="262"/>
    </row>
    <row r="194" spans="1:12" ht="12.75" hidden="1" customHeight="1">
      <c r="A194" s="147"/>
      <c r="B194" s="62"/>
      <c r="C194" s="63"/>
      <c r="D194" s="104"/>
      <c r="E194" s="104"/>
      <c r="F194" s="64"/>
      <c r="G194" s="104"/>
      <c r="H194" s="92"/>
      <c r="I194" s="92"/>
      <c r="J194" s="112"/>
      <c r="K194" s="112"/>
      <c r="L194" s="148"/>
    </row>
    <row r="195" spans="1:12" ht="12.75" hidden="1" customHeight="1">
      <c r="A195" s="147"/>
      <c r="B195" s="89"/>
      <c r="C195" s="266"/>
      <c r="D195" s="90"/>
      <c r="E195" s="90"/>
      <c r="F195" s="267"/>
      <c r="G195" s="90"/>
      <c r="H195" s="91"/>
      <c r="I195" s="260"/>
      <c r="J195" s="261"/>
      <c r="K195" s="261"/>
      <c r="L195" s="262"/>
    </row>
    <row r="196" spans="1:12" ht="12.75" hidden="1" customHeight="1">
      <c r="A196" s="147"/>
      <c r="B196" s="48"/>
      <c r="C196" s="69"/>
      <c r="D196" s="104"/>
      <c r="E196" s="104"/>
      <c r="F196" s="69"/>
      <c r="G196" s="104"/>
      <c r="H196" s="92"/>
      <c r="I196" s="92"/>
      <c r="J196" s="112"/>
      <c r="K196" s="112"/>
      <c r="L196" s="148"/>
    </row>
    <row r="197" spans="1:12" ht="12.75" hidden="1" customHeight="1">
      <c r="A197" s="147"/>
      <c r="B197" s="19"/>
      <c r="C197" s="268"/>
      <c r="D197" s="18"/>
      <c r="E197" s="18"/>
      <c r="F197" s="269"/>
      <c r="G197" s="18"/>
      <c r="H197" s="91"/>
      <c r="I197" s="260"/>
      <c r="J197" s="261"/>
      <c r="K197" s="261"/>
      <c r="L197" s="262"/>
    </row>
    <row r="198" spans="1:12" ht="12.75" hidden="1" customHeight="1">
      <c r="A198" s="147"/>
      <c r="B198" s="62"/>
      <c r="C198" s="63"/>
      <c r="D198" s="104"/>
      <c r="E198" s="104"/>
      <c r="F198" s="64"/>
      <c r="G198" s="104"/>
      <c r="H198" s="92"/>
      <c r="I198" s="92"/>
      <c r="J198" s="112"/>
      <c r="K198" s="112"/>
      <c r="L198" s="148"/>
    </row>
    <row r="199" spans="1:12" ht="12.75" hidden="1" customHeight="1">
      <c r="A199" s="147"/>
      <c r="B199" s="89"/>
      <c r="C199" s="266"/>
      <c r="D199" s="90"/>
      <c r="E199" s="90"/>
      <c r="F199" s="267"/>
      <c r="G199" s="90"/>
      <c r="H199" s="91"/>
      <c r="I199" s="260"/>
      <c r="J199" s="261"/>
      <c r="K199" s="261"/>
      <c r="L199" s="262"/>
    </row>
    <row r="200" spans="1:12" ht="12.75" hidden="1" customHeight="1">
      <c r="A200" s="147"/>
      <c r="B200" s="48"/>
      <c r="C200" s="69"/>
      <c r="D200" s="104"/>
      <c r="E200" s="104"/>
      <c r="F200" s="69"/>
      <c r="G200" s="104"/>
      <c r="H200" s="92"/>
      <c r="I200" s="263"/>
      <c r="J200" s="264"/>
      <c r="K200" s="264"/>
      <c r="L200" s="265"/>
    </row>
    <row r="201" spans="1:12" ht="12.75" hidden="1" customHeight="1">
      <c r="A201" s="147"/>
      <c r="B201" s="19"/>
      <c r="C201" s="268"/>
      <c r="D201" s="18"/>
      <c r="E201" s="18"/>
      <c r="F201" s="269"/>
      <c r="G201" s="18"/>
      <c r="H201" s="91"/>
      <c r="I201" s="260"/>
      <c r="J201" s="261"/>
      <c r="K201" s="261"/>
      <c r="L201" s="262"/>
    </row>
    <row r="202" spans="1:12" ht="12.75" hidden="1" customHeight="1">
      <c r="A202" s="147"/>
      <c r="B202" s="62"/>
      <c r="C202" s="63"/>
      <c r="D202" s="104"/>
      <c r="E202" s="104"/>
      <c r="F202" s="64"/>
      <c r="G202" s="104"/>
      <c r="H202" s="92"/>
      <c r="I202" s="263"/>
      <c r="J202" s="264"/>
      <c r="K202" s="264"/>
      <c r="L202" s="265"/>
    </row>
    <row r="203" spans="1:12" ht="12.75" hidden="1" customHeight="1">
      <c r="A203" s="147"/>
      <c r="B203" s="89"/>
      <c r="C203" s="266"/>
      <c r="D203" s="90"/>
      <c r="E203" s="90"/>
      <c r="F203" s="267"/>
      <c r="G203" s="90"/>
      <c r="H203" s="91"/>
      <c r="I203" s="260"/>
      <c r="J203" s="261"/>
      <c r="K203" s="261"/>
      <c r="L203" s="262"/>
    </row>
    <row r="204" spans="1:12" ht="12.75" hidden="1" customHeight="1">
      <c r="A204" s="147"/>
      <c r="B204" s="48"/>
      <c r="C204" s="69"/>
      <c r="D204" s="104"/>
      <c r="E204" s="104"/>
      <c r="F204" s="69"/>
      <c r="G204" s="104"/>
      <c r="H204" s="92"/>
      <c r="I204" s="263"/>
      <c r="J204" s="264"/>
      <c r="K204" s="264"/>
      <c r="L204" s="265"/>
    </row>
    <row r="205" spans="1:12" ht="12.75" hidden="1" customHeight="1">
      <c r="A205" s="147"/>
      <c r="B205" s="19"/>
      <c r="C205" s="268"/>
      <c r="D205" s="18"/>
      <c r="E205" s="18"/>
      <c r="F205" s="269"/>
      <c r="G205" s="18"/>
      <c r="H205" s="91"/>
      <c r="I205" s="260"/>
      <c r="J205" s="261"/>
      <c r="K205" s="261"/>
      <c r="L205" s="262"/>
    </row>
    <row r="206" spans="1:12" ht="12.75" hidden="1" customHeight="1">
      <c r="A206" s="147"/>
      <c r="B206" s="62"/>
      <c r="C206" s="63"/>
      <c r="D206" s="104"/>
      <c r="E206" s="104"/>
      <c r="F206" s="64"/>
      <c r="G206" s="104"/>
      <c r="H206" s="92"/>
      <c r="I206" s="263"/>
      <c r="J206" s="264"/>
      <c r="K206" s="264"/>
      <c r="L206" s="265"/>
    </row>
    <row r="207" spans="1:12" ht="12.75" hidden="1" customHeight="1">
      <c r="A207" s="147"/>
      <c r="B207" s="89"/>
      <c r="C207" s="266"/>
      <c r="D207" s="90"/>
      <c r="E207" s="90"/>
      <c r="F207" s="267"/>
      <c r="G207" s="90"/>
      <c r="H207" s="91"/>
      <c r="I207" s="260"/>
      <c r="J207" s="261"/>
      <c r="K207" s="261"/>
      <c r="L207" s="262"/>
    </row>
    <row r="208" spans="1:12" ht="12.75" hidden="1" customHeight="1">
      <c r="A208" s="147"/>
      <c r="B208" s="48"/>
      <c r="C208" s="69"/>
      <c r="D208" s="104"/>
      <c r="E208" s="104"/>
      <c r="F208" s="69"/>
      <c r="G208" s="104"/>
      <c r="H208" s="92"/>
      <c r="I208" s="263"/>
      <c r="J208" s="264"/>
      <c r="K208" s="264"/>
      <c r="L208" s="265"/>
    </row>
    <row r="209" spans="1:15" ht="12.75" hidden="1" customHeight="1">
      <c r="A209" s="147"/>
      <c r="B209" s="19"/>
      <c r="C209" s="268"/>
      <c r="D209" s="18"/>
      <c r="E209" s="18"/>
      <c r="F209" s="269"/>
      <c r="G209" s="18"/>
      <c r="H209" s="91"/>
      <c r="I209" s="260"/>
      <c r="J209" s="261"/>
      <c r="K209" s="261"/>
      <c r="L209" s="262"/>
    </row>
    <row r="210" spans="1:15" ht="12.75" hidden="1" customHeight="1">
      <c r="A210" s="147"/>
      <c r="B210" s="62"/>
      <c r="C210" s="63"/>
      <c r="D210" s="104"/>
      <c r="E210" s="104"/>
      <c r="F210" s="64"/>
      <c r="G210" s="104"/>
      <c r="H210" s="92"/>
      <c r="I210" s="263"/>
      <c r="J210" s="264"/>
      <c r="K210" s="264"/>
      <c r="L210" s="265"/>
    </row>
    <row r="211" spans="1:15" ht="12.75" hidden="1" customHeight="1">
      <c r="A211" s="147"/>
      <c r="B211" s="89"/>
      <c r="C211" s="266"/>
      <c r="D211" s="90"/>
      <c r="E211" s="90"/>
      <c r="F211" s="267"/>
      <c r="G211" s="90"/>
      <c r="H211" s="91"/>
      <c r="I211" s="260"/>
      <c r="J211" s="261"/>
      <c r="K211" s="261"/>
      <c r="L211" s="262"/>
    </row>
    <row r="212" spans="1:15" ht="12.75" hidden="1" customHeight="1">
      <c r="A212" s="147"/>
      <c r="B212" s="48"/>
      <c r="C212" s="69"/>
      <c r="D212" s="104"/>
      <c r="E212" s="104"/>
      <c r="F212" s="69"/>
      <c r="G212" s="104"/>
      <c r="H212" s="92"/>
      <c r="I212" s="263"/>
      <c r="J212" s="264"/>
      <c r="K212" s="264"/>
      <c r="L212" s="265"/>
    </row>
    <row r="213" spans="1:15" ht="12.75" hidden="1" customHeight="1">
      <c r="A213" s="147"/>
      <c r="B213" s="19"/>
      <c r="C213" s="268"/>
      <c r="D213" s="18"/>
      <c r="E213" s="18"/>
      <c r="F213" s="269"/>
      <c r="G213" s="18"/>
      <c r="H213" s="91"/>
      <c r="I213" s="260"/>
      <c r="J213" s="261"/>
      <c r="K213" s="261"/>
      <c r="L213" s="262"/>
    </row>
    <row r="214" spans="1:15" ht="12.75" hidden="1" customHeight="1">
      <c r="A214" s="147"/>
      <c r="B214" s="62"/>
      <c r="C214" s="63"/>
      <c r="D214" s="104"/>
      <c r="E214" s="104"/>
      <c r="F214" s="64"/>
      <c r="G214" s="104"/>
      <c r="H214" s="92"/>
      <c r="I214" s="263"/>
      <c r="J214" s="264"/>
      <c r="K214" s="264"/>
      <c r="L214" s="265"/>
    </row>
    <row r="215" spans="1:15" ht="12.75" hidden="1" customHeight="1">
      <c r="A215" s="147"/>
      <c r="B215" s="89"/>
      <c r="C215" s="266"/>
      <c r="D215" s="90"/>
      <c r="E215" s="90"/>
      <c r="F215" s="267"/>
      <c r="G215" s="90"/>
      <c r="H215" s="91"/>
      <c r="I215" s="260"/>
      <c r="J215" s="261"/>
      <c r="K215" s="261"/>
      <c r="L215" s="262"/>
    </row>
    <row r="216" spans="1:15" ht="12.75" hidden="1" customHeight="1">
      <c r="A216" s="147"/>
      <c r="B216" s="48"/>
      <c r="C216" s="69"/>
      <c r="D216" s="104"/>
      <c r="E216" s="104"/>
      <c r="F216" s="69"/>
      <c r="G216" s="104"/>
      <c r="H216" s="92"/>
      <c r="I216" s="263"/>
      <c r="J216" s="264"/>
      <c r="K216" s="264"/>
      <c r="L216" s="265"/>
    </row>
    <row r="217" spans="1:15" ht="12.75" hidden="1" customHeight="1">
      <c r="A217" s="147"/>
      <c r="B217" s="19"/>
      <c r="C217" s="268"/>
      <c r="D217" s="18"/>
      <c r="E217" s="18"/>
      <c r="F217" s="269"/>
      <c r="G217" s="18"/>
      <c r="H217" s="91"/>
      <c r="I217" s="260"/>
      <c r="J217" s="261"/>
      <c r="K217" s="261"/>
      <c r="L217" s="262"/>
    </row>
    <row r="218" spans="1:15" ht="12.75" hidden="1" customHeight="1">
      <c r="A218" s="147"/>
      <c r="B218" s="62"/>
      <c r="C218" s="63"/>
      <c r="D218" s="104"/>
      <c r="E218" s="104"/>
      <c r="F218" s="64"/>
      <c r="G218" s="104"/>
      <c r="H218" s="92"/>
      <c r="I218" s="263"/>
      <c r="J218" s="264"/>
      <c r="K218" s="264"/>
      <c r="L218" s="265"/>
    </row>
    <row r="219" spans="1:15" ht="12.75" hidden="1" customHeight="1">
      <c r="A219" s="147"/>
      <c r="B219" s="89"/>
      <c r="C219" s="266"/>
      <c r="D219" s="90"/>
      <c r="E219" s="90"/>
      <c r="F219" s="267"/>
      <c r="G219" s="90"/>
      <c r="H219" s="91"/>
      <c r="I219" s="260"/>
      <c r="J219" s="261"/>
      <c r="K219" s="261"/>
      <c r="L219" s="262"/>
    </row>
    <row r="220" spans="1:15" ht="12.75" hidden="1" customHeight="1">
      <c r="A220" s="147"/>
      <c r="B220" s="48"/>
      <c r="C220" s="69"/>
      <c r="D220" s="104"/>
      <c r="E220" s="104"/>
      <c r="F220" s="69"/>
      <c r="G220" s="104"/>
      <c r="H220" s="92"/>
      <c r="I220" s="263"/>
      <c r="J220" s="264"/>
      <c r="K220" s="264"/>
      <c r="L220" s="265"/>
      <c r="O220" s="113"/>
    </row>
    <row r="221" spans="1:15" ht="12.75" hidden="1" customHeight="1">
      <c r="A221" s="147"/>
      <c r="B221" s="19"/>
      <c r="C221" s="268"/>
      <c r="D221" s="18"/>
      <c r="E221" s="18"/>
      <c r="F221" s="269"/>
      <c r="G221" s="18"/>
      <c r="H221" s="91"/>
      <c r="I221" s="260"/>
      <c r="J221" s="261"/>
      <c r="K221" s="261"/>
      <c r="L221" s="262"/>
    </row>
    <row r="222" spans="1:15" ht="12.75" hidden="1" customHeight="1">
      <c r="A222" s="147"/>
      <c r="B222" s="62"/>
      <c r="C222" s="63"/>
      <c r="D222" s="104"/>
      <c r="E222" s="104"/>
      <c r="F222" s="64"/>
      <c r="G222" s="104"/>
      <c r="H222" s="92"/>
      <c r="I222" s="263"/>
      <c r="J222" s="264"/>
      <c r="K222" s="264"/>
      <c r="L222" s="265"/>
    </row>
    <row r="223" spans="1:15" ht="12.75" hidden="1" customHeight="1">
      <c r="A223" s="147"/>
      <c r="B223" s="89"/>
      <c r="C223" s="266"/>
      <c r="D223" s="90"/>
      <c r="E223" s="90"/>
      <c r="F223" s="267"/>
      <c r="G223" s="90"/>
      <c r="H223" s="91"/>
      <c r="I223" s="260"/>
      <c r="J223" s="261"/>
      <c r="K223" s="261"/>
      <c r="L223" s="262"/>
    </row>
    <row r="224" spans="1:15" ht="12.75" hidden="1" customHeight="1">
      <c r="A224" s="147"/>
      <c r="B224" s="48"/>
      <c r="C224" s="69"/>
      <c r="D224" s="104"/>
      <c r="E224" s="104"/>
      <c r="F224" s="69"/>
      <c r="G224" s="104"/>
      <c r="H224" s="92"/>
      <c r="I224" s="263"/>
      <c r="J224" s="264"/>
      <c r="K224" s="264"/>
      <c r="L224" s="265"/>
    </row>
    <row r="225" spans="1:12" hidden="1">
      <c r="A225" s="137"/>
      <c r="B225" s="109"/>
      <c r="C225" s="109"/>
      <c r="D225" s="109"/>
      <c r="E225" s="109"/>
      <c r="F225" s="109"/>
      <c r="G225" s="109"/>
      <c r="H225" s="109"/>
      <c r="I225" s="109"/>
      <c r="J225" s="109"/>
      <c r="K225" s="109"/>
      <c r="L225" s="149"/>
    </row>
    <row r="226" spans="1:12" ht="13.5" thickBot="1">
      <c r="A226" s="144"/>
      <c r="B226" s="150"/>
      <c r="C226" s="150"/>
      <c r="D226" s="150"/>
      <c r="E226" s="150"/>
      <c r="F226" s="150"/>
      <c r="G226" s="150"/>
      <c r="H226" s="150"/>
      <c r="I226" s="150"/>
      <c r="J226" s="150"/>
      <c r="K226" s="150"/>
      <c r="L226" s="151"/>
    </row>
  </sheetData>
  <mergeCells count="7">
    <mergeCell ref="Q5:R5"/>
    <mergeCell ref="I2:L2"/>
    <mergeCell ref="N1:O1"/>
    <mergeCell ref="S1:T1"/>
    <mergeCell ref="Q4:R4"/>
    <mergeCell ref="N2:O2"/>
    <mergeCell ref="S2:T2"/>
  </mergeCells>
  <conditionalFormatting sqref="D3:D4 G7:G14 E4 G17:G24 G27:G34 G37:G44 G67:G74 G47:G54 G77:G84 G57:G64 G87:G94 G97:G104 G107:G114 G117:G124 G127:G134 G157:G164 G137:G144 G167:G174 G147:G154 G177:G224 H5:H224">
    <cfRule type="cellIs" dxfId="163" priority="11" operator="equal">
      <formula>500</formula>
    </cfRule>
  </conditionalFormatting>
  <conditionalFormatting sqref="G4">
    <cfRule type="cellIs" dxfId="162" priority="10" operator="equal">
      <formula>500</formula>
    </cfRule>
  </conditionalFormatting>
  <conditionalFormatting sqref="C2">
    <cfRule type="iconSet" priority="13">
      <iconSet showValue="0" reverse="1">
        <cfvo type="percent" val="0"/>
        <cfvo type="num" val="1"/>
        <cfvo type="num" val="2"/>
      </iconSet>
    </cfRule>
  </conditionalFormatting>
  <conditionalFormatting sqref="I3 I5:I224">
    <cfRule type="cellIs" dxfId="161" priority="9" operator="equal">
      <formula>500</formula>
    </cfRule>
  </conditionalFormatting>
  <conditionalFormatting sqref="G5:G6 G15:G16 G25:G26 G35:G36 G65:G66 G45:G46 G75:G76 G55:G56 G85:G86 G95:G96 G105:G106 G115:G116 G125:G126 G155:G156 G135:G136 G165:G166 G145:G146 G175:G176">
    <cfRule type="cellIs" dxfId="160" priority="8" operator="equal">
      <formula>500</formula>
    </cfRule>
  </conditionalFormatting>
  <conditionalFormatting sqref="D2:I2">
    <cfRule type="iconSet" priority="30">
      <iconSet showValue="0" reverse="1">
        <cfvo type="percent" val="0"/>
        <cfvo type="num" val="1"/>
        <cfvo type="num" val="2"/>
      </iconSet>
    </cfRule>
  </conditionalFormatting>
  <conditionalFormatting sqref="N5:R5">
    <cfRule type="colorScale" priority="1">
      <colorScale>
        <cfvo type="num" val="0"/>
        <cfvo type="num" val="2"/>
        <color rgb="FF00B050"/>
        <color rgb="FFFF0000"/>
      </colorScale>
    </cfRule>
  </conditionalFormatting>
  <conditionalFormatting sqref="N2:T2">
    <cfRule type="colorScale" priority="2">
      <colorScale>
        <cfvo type="num" val="0"/>
        <cfvo type="num" val="2"/>
        <color rgb="FF00B050"/>
        <color rgb="FFFF0000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A5368AE4-2523-4DBC-A260-4C76AB2E89E1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C5:C224 F5:F224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7"/>
  <dimension ref="A1:O16"/>
  <sheetViews>
    <sheetView zoomScale="70" zoomScaleNormal="70" workbookViewId="0">
      <selection activeCell="B14" sqref="A14:M16"/>
    </sheetView>
  </sheetViews>
  <sheetFormatPr baseColWidth="10" defaultRowHeight="12.75"/>
  <cols>
    <col min="2" max="2" width="34.7109375" customWidth="1"/>
    <col min="4" max="4" width="12.85546875" customWidth="1"/>
    <col min="5" max="5" width="17.140625" customWidth="1"/>
  </cols>
  <sheetData>
    <row r="1" spans="1:15" ht="39" customHeight="1" thickBot="1">
      <c r="A1" s="226"/>
      <c r="B1" s="235"/>
      <c r="C1" s="123"/>
      <c r="D1" s="123"/>
      <c r="E1" s="80"/>
      <c r="F1" s="80"/>
      <c r="G1" s="81"/>
      <c r="H1" s="81"/>
      <c r="I1" s="81"/>
      <c r="J1" s="81"/>
      <c r="K1" s="81"/>
      <c r="L1" s="82"/>
    </row>
    <row r="2" spans="1:15" ht="32.25" customHeight="1">
      <c r="A2" s="129"/>
      <c r="B2" s="15"/>
      <c r="C2" s="4"/>
      <c r="D2" s="6"/>
      <c r="E2" s="99"/>
      <c r="F2" s="99"/>
      <c r="G2" s="363"/>
      <c r="H2" s="363"/>
      <c r="I2" s="363"/>
      <c r="J2" s="363"/>
      <c r="K2" s="363"/>
      <c r="L2" s="364"/>
    </row>
    <row r="3" spans="1:15" ht="44.25" customHeight="1">
      <c r="A3" s="129"/>
      <c r="B3" s="43"/>
      <c r="C3" s="44"/>
      <c r="D3" s="47"/>
      <c r="E3" s="54"/>
      <c r="F3" s="54"/>
      <c r="G3" s="55"/>
      <c r="H3" s="56"/>
      <c r="I3" s="56"/>
      <c r="J3" s="56"/>
      <c r="K3" s="56"/>
      <c r="L3" s="152"/>
      <c r="O3" s="109"/>
    </row>
    <row r="4" spans="1:15" ht="39" customHeight="1">
      <c r="A4" s="129"/>
      <c r="B4" s="5"/>
      <c r="C4" s="4"/>
      <c r="D4" s="9"/>
      <c r="E4" s="22"/>
      <c r="F4" s="22"/>
      <c r="G4" s="40"/>
      <c r="H4" s="41"/>
      <c r="I4" s="41"/>
      <c r="J4" s="41"/>
      <c r="K4" s="41"/>
      <c r="L4" s="153"/>
    </row>
    <row r="5" spans="1:15" ht="30" customHeight="1">
      <c r="A5" s="129"/>
      <c r="B5" s="43"/>
      <c r="C5" s="44"/>
      <c r="D5" s="47"/>
      <c r="E5" s="54"/>
      <c r="F5" s="54"/>
      <c r="G5" s="125"/>
      <c r="H5" s="126"/>
      <c r="I5" s="126"/>
      <c r="J5" s="126"/>
      <c r="K5" s="126"/>
      <c r="L5" s="154"/>
    </row>
    <row r="6" spans="1:15" ht="38.25" customHeight="1">
      <c r="A6" s="129"/>
      <c r="B6" s="5"/>
      <c r="C6" s="4"/>
      <c r="D6" s="9"/>
      <c r="E6" s="23"/>
      <c r="F6" s="23"/>
      <c r="G6" s="28"/>
      <c r="H6" s="24"/>
      <c r="I6" s="24"/>
      <c r="J6" s="24"/>
      <c r="K6" s="24"/>
      <c r="L6" s="155"/>
    </row>
    <row r="7" spans="1:15" ht="26.25" customHeight="1">
      <c r="A7" s="129"/>
      <c r="B7" s="43"/>
      <c r="C7" s="44"/>
      <c r="D7" s="47"/>
      <c r="E7" s="54"/>
      <c r="F7" s="54"/>
      <c r="G7" s="360"/>
      <c r="H7" s="361"/>
      <c r="I7" s="361"/>
      <c r="J7" s="361"/>
      <c r="K7" s="361"/>
      <c r="L7" s="362"/>
    </row>
    <row r="8" spans="1:15">
      <c r="A8" s="129"/>
      <c r="B8" s="25"/>
      <c r="C8" s="124"/>
      <c r="D8" s="26"/>
      <c r="E8" s="173"/>
      <c r="F8" s="27"/>
      <c r="G8" s="174"/>
      <c r="H8" s="365"/>
      <c r="I8" s="366"/>
      <c r="J8" s="42"/>
      <c r="K8" s="42"/>
      <c r="L8" s="156"/>
    </row>
    <row r="9" spans="1:15" ht="24.75" customHeight="1" thickBot="1">
      <c r="A9" s="129"/>
      <c r="B9" s="43"/>
      <c r="C9" s="44"/>
      <c r="D9" s="47"/>
      <c r="E9" s="57"/>
      <c r="F9" s="58"/>
      <c r="G9" s="355"/>
      <c r="H9" s="356"/>
      <c r="I9" s="356"/>
      <c r="J9" s="356"/>
      <c r="K9" s="356"/>
      <c r="L9" s="357"/>
    </row>
    <row r="10" spans="1:15" ht="13.5" thickBot="1">
      <c r="A10" s="129"/>
      <c r="B10" s="5"/>
      <c r="C10" s="29"/>
      <c r="D10" s="30"/>
      <c r="E10" s="31"/>
      <c r="F10" s="32"/>
      <c r="G10" s="33"/>
      <c r="H10" s="34"/>
      <c r="I10" s="41"/>
      <c r="J10" s="41"/>
      <c r="K10" s="41"/>
      <c r="L10" s="153"/>
    </row>
    <row r="11" spans="1:15" ht="41.25" customHeight="1" thickBot="1">
      <c r="A11" s="129"/>
      <c r="B11" s="43"/>
      <c r="C11" s="44"/>
      <c r="D11" s="59"/>
      <c r="E11" s="60"/>
      <c r="F11" s="60"/>
      <c r="G11" s="61"/>
      <c r="H11" s="126"/>
      <c r="I11" s="126"/>
      <c r="J11" s="126"/>
      <c r="K11" s="126"/>
      <c r="L11" s="154"/>
    </row>
    <row r="12" spans="1:15" ht="13.5" thickBot="1">
      <c r="A12" s="130"/>
      <c r="B12" s="11"/>
      <c r="C12" s="12"/>
      <c r="D12" s="13"/>
      <c r="E12" s="36"/>
      <c r="F12" s="37"/>
      <c r="G12" s="35"/>
      <c r="H12" s="38"/>
      <c r="I12" s="39"/>
      <c r="J12" s="39"/>
      <c r="K12" s="39"/>
      <c r="L12" s="157"/>
    </row>
    <row r="15" spans="1:15">
      <c r="A15" s="1"/>
      <c r="B15" s="325"/>
      <c r="C15" s="179"/>
      <c r="D15" s="179"/>
      <c r="E15" s="179"/>
      <c r="F15" s="1"/>
      <c r="G15" s="325"/>
      <c r="H15" s="179"/>
      <c r="I15" s="179"/>
      <c r="J15" s="179"/>
      <c r="K15" s="1"/>
      <c r="L15" s="325"/>
      <c r="M15" s="185"/>
    </row>
    <row r="16" spans="1:15">
      <c r="A16" s="349"/>
      <c r="B16" s="349"/>
      <c r="C16" s="98"/>
      <c r="D16" s="98"/>
      <c r="E16" s="98"/>
      <c r="F16" s="349"/>
      <c r="G16" s="349"/>
      <c r="H16" s="98"/>
      <c r="I16" s="98"/>
      <c r="J16" s="98"/>
      <c r="K16" s="349"/>
      <c r="L16" s="349"/>
      <c r="M16" s="98"/>
    </row>
  </sheetData>
  <mergeCells count="10">
    <mergeCell ref="K16:L16"/>
    <mergeCell ref="A16:B16"/>
    <mergeCell ref="F16:G16"/>
    <mergeCell ref="G7:L7"/>
    <mergeCell ref="G2:L2"/>
    <mergeCell ref="H8:I8"/>
    <mergeCell ref="G9:L9"/>
    <mergeCell ref="A15:B15"/>
    <mergeCell ref="F15:G15"/>
    <mergeCell ref="K15:L15"/>
  </mergeCells>
  <conditionalFormatting sqref="C1">
    <cfRule type="iconSet" priority="17">
      <iconSet showValue="0" reverse="1">
        <cfvo type="percent" val="0"/>
        <cfvo type="num" val="1"/>
        <cfvo type="num" val="2"/>
      </iconSet>
    </cfRule>
  </conditionalFormatting>
  <conditionalFormatting sqref="D1:D2 D4:D7">
    <cfRule type="cellIs" dxfId="159" priority="15" operator="equal">
      <formula>500</formula>
    </cfRule>
  </conditionalFormatting>
  <conditionalFormatting sqref="D9:D12">
    <cfRule type="cellIs" dxfId="158" priority="10" operator="equal">
      <formula>500</formula>
    </cfRule>
  </conditionalFormatting>
  <conditionalFormatting sqref="D3">
    <cfRule type="cellIs" dxfId="157" priority="7" operator="equal">
      <formula>500</formula>
    </cfRule>
  </conditionalFormatting>
  <conditionalFormatting sqref="A16:L16">
    <cfRule type="colorScale" priority="1">
      <colorScale>
        <cfvo type="num" val="0"/>
        <cfvo type="num" val="2"/>
        <color rgb="FF00B050"/>
        <color rgb="FFFF0000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DFA3A8D7-13D6-4297-A5D6-EC220D3CE871}">
            <x14:iconSet iconSet="4Rating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C2:C8 C11:C12</xm:sqref>
        </x14:conditionalFormatting>
        <x14:conditionalFormatting xmlns:xm="http://schemas.microsoft.com/office/excel/2006/main">
          <x14:cfRule type="iconSet" priority="2" id="{5CA664CE-298C-4EC0-A1DC-95267DC08C05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8"/>
  <dimension ref="A1:M12"/>
  <sheetViews>
    <sheetView zoomScale="70" zoomScaleNormal="70" workbookViewId="0">
      <selection activeCell="A8" sqref="A8:M9"/>
    </sheetView>
  </sheetViews>
  <sheetFormatPr baseColWidth="10" defaultRowHeight="12.75"/>
  <cols>
    <col min="2" max="2" width="34.7109375" customWidth="1"/>
    <col min="5" max="5" width="15.5703125" customWidth="1"/>
    <col min="6" max="6" width="18.7109375" customWidth="1"/>
  </cols>
  <sheetData>
    <row r="1" spans="1:13" ht="20.25" customHeight="1" thickBot="1">
      <c r="A1" s="232" t="s">
        <v>5</v>
      </c>
      <c r="B1" s="233"/>
      <c r="C1" s="123"/>
      <c r="D1" s="123"/>
      <c r="E1" s="80"/>
      <c r="F1" s="80"/>
      <c r="G1" s="81"/>
      <c r="H1" s="81"/>
      <c r="I1" s="81"/>
      <c r="J1" s="81"/>
      <c r="K1" s="81"/>
      <c r="L1" s="82"/>
    </row>
    <row r="2" spans="1:13" ht="28.5" customHeight="1">
      <c r="A2" s="129">
        <v>1</v>
      </c>
      <c r="B2" s="15"/>
      <c r="C2" s="4"/>
      <c r="D2" s="6"/>
      <c r="E2" s="100"/>
      <c r="F2" s="101"/>
      <c r="G2" s="367"/>
      <c r="H2" s="368"/>
      <c r="I2" s="368"/>
      <c r="J2" s="368"/>
      <c r="K2" s="368"/>
      <c r="L2" s="369"/>
    </row>
    <row r="3" spans="1:13" ht="29.25" customHeight="1">
      <c r="A3" s="129">
        <f>A2+1</f>
        <v>2</v>
      </c>
      <c r="B3" s="43"/>
      <c r="C3" s="44"/>
      <c r="D3" s="47"/>
      <c r="E3" s="48"/>
      <c r="F3" s="48"/>
      <c r="G3" s="370"/>
      <c r="H3" s="371"/>
      <c r="I3" s="371"/>
      <c r="J3" s="371"/>
      <c r="K3" s="371"/>
      <c r="L3" s="372"/>
    </row>
    <row r="4" spans="1:13" ht="55.5" customHeight="1">
      <c r="A4" s="129">
        <f>A3+1</f>
        <v>3</v>
      </c>
      <c r="B4" s="5"/>
      <c r="C4" s="4"/>
      <c r="D4" s="9"/>
      <c r="E4" s="10"/>
      <c r="F4" s="10"/>
      <c r="G4" s="355"/>
      <c r="H4" s="356"/>
      <c r="I4" s="356"/>
      <c r="J4" s="356"/>
      <c r="K4" s="356"/>
      <c r="L4" s="357"/>
    </row>
    <row r="5" spans="1:13" ht="65.25" customHeight="1" thickBot="1">
      <c r="A5" s="158">
        <f>A4+1</f>
        <v>4</v>
      </c>
      <c r="B5" s="50"/>
      <c r="C5" s="70"/>
      <c r="D5" s="52"/>
      <c r="E5" s="53"/>
      <c r="F5" s="53"/>
      <c r="G5" s="373"/>
      <c r="H5" s="374"/>
      <c r="I5" s="374"/>
      <c r="J5" s="374"/>
      <c r="K5" s="374"/>
      <c r="L5" s="375"/>
    </row>
    <row r="8" spans="1:13">
      <c r="A8" s="1"/>
      <c r="B8" s="325"/>
      <c r="C8" s="179"/>
      <c r="D8" s="179"/>
      <c r="E8" s="179"/>
      <c r="F8" s="1"/>
      <c r="G8" s="325"/>
      <c r="H8" s="179"/>
      <c r="I8" s="179"/>
      <c r="J8" s="179"/>
      <c r="K8" s="1"/>
      <c r="L8" s="325"/>
      <c r="M8" s="185"/>
    </row>
    <row r="9" spans="1:13">
      <c r="A9" s="349"/>
      <c r="B9" s="349"/>
      <c r="C9" s="98"/>
      <c r="D9" s="98"/>
      <c r="E9" s="98"/>
      <c r="F9" s="326"/>
      <c r="G9" s="327"/>
      <c r="H9" s="98"/>
      <c r="I9" s="98"/>
      <c r="J9" s="98"/>
      <c r="K9" s="349"/>
      <c r="L9" s="349"/>
    </row>
    <row r="11" spans="1:13" ht="13.5" thickBot="1"/>
    <row r="12" spans="1:13" ht="13.5" thickBot="1">
      <c r="B12" s="171">
        <f>IF(COUNTBLANK(C2:C5)&gt;0,2,0)</f>
        <v>2</v>
      </c>
    </row>
  </sheetData>
  <mergeCells count="10">
    <mergeCell ref="K9:L9"/>
    <mergeCell ref="A9:B9"/>
    <mergeCell ref="F9:G9"/>
    <mergeCell ref="G2:L2"/>
    <mergeCell ref="G3:L3"/>
    <mergeCell ref="G4:L4"/>
    <mergeCell ref="G5:L5"/>
    <mergeCell ref="A8:B8"/>
    <mergeCell ref="F8:G8"/>
    <mergeCell ref="K8:L8"/>
  </mergeCells>
  <conditionalFormatting sqref="C1">
    <cfRule type="iconSet" priority="8">
      <iconSet showValue="0" reverse="1">
        <cfvo type="percent" val="0"/>
        <cfvo type="num" val="1"/>
        <cfvo type="num" val="2"/>
      </iconSet>
    </cfRule>
  </conditionalFormatting>
  <conditionalFormatting sqref="D1">
    <cfRule type="cellIs" dxfId="156" priority="7" operator="equal">
      <formula>500</formula>
    </cfRule>
  </conditionalFormatting>
  <conditionalFormatting sqref="D2:D5">
    <cfRule type="cellIs" dxfId="155" priority="5" operator="equal">
      <formula>500</formula>
    </cfRule>
  </conditionalFormatting>
  <conditionalFormatting sqref="A9:F9 H9:L9">
    <cfRule type="colorScale" priority="1">
      <colorScale>
        <cfvo type="num" val="0"/>
        <cfvo type="num" val="2"/>
        <color rgb="FF00B050"/>
        <color rgb="FFFF0000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A3E468E7-44DC-4803-AF56-8DBCAF0DA210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C2:C5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9"/>
  <dimension ref="A1:M22"/>
  <sheetViews>
    <sheetView zoomScale="70" zoomScaleNormal="70" workbookViewId="0">
      <selection activeCell="A21" sqref="A21:M22"/>
    </sheetView>
  </sheetViews>
  <sheetFormatPr baseColWidth="10" defaultRowHeight="12.75"/>
  <cols>
    <col min="2" max="2" width="34.5703125" customWidth="1"/>
  </cols>
  <sheetData>
    <row r="1" spans="1:12" ht="22.5" customHeight="1"/>
    <row r="2" spans="1:12" ht="29.25" customHeight="1"/>
    <row r="3" spans="1:12" ht="24.75" customHeight="1" thickBot="1"/>
    <row r="4" spans="1:12" ht="32.25" customHeight="1" thickBot="1">
      <c r="A4" s="234" t="s">
        <v>6</v>
      </c>
      <c r="B4" s="233"/>
      <c r="C4" s="358"/>
      <c r="D4" s="358"/>
      <c r="E4" s="358"/>
      <c r="F4" s="358"/>
      <c r="G4" s="358"/>
      <c r="H4" s="358"/>
      <c r="I4" s="358"/>
      <c r="J4" s="358"/>
      <c r="K4" s="358"/>
      <c r="L4" s="359"/>
    </row>
    <row r="5" spans="1:12">
      <c r="A5" s="159">
        <v>1</v>
      </c>
      <c r="B5" s="15"/>
      <c r="C5" s="4"/>
      <c r="D5" s="4"/>
      <c r="E5" s="7"/>
      <c r="F5" s="7"/>
      <c r="G5" s="247"/>
      <c r="H5" s="248"/>
      <c r="I5" s="248"/>
      <c r="J5" s="248"/>
      <c r="K5" s="248"/>
      <c r="L5" s="249"/>
    </row>
    <row r="6" spans="1:12" ht="32.25" customHeight="1">
      <c r="A6" s="159">
        <f>A5+1</f>
        <v>2</v>
      </c>
      <c r="B6" s="43"/>
      <c r="C6" s="44"/>
      <c r="D6" s="69"/>
      <c r="E6" s="48"/>
      <c r="F6" s="48"/>
      <c r="G6" s="253"/>
      <c r="H6" s="254"/>
      <c r="I6" s="254"/>
      <c r="J6" s="254"/>
      <c r="K6" s="254"/>
      <c r="L6" s="255"/>
    </row>
    <row r="7" spans="1:12" ht="31.5" customHeight="1">
      <c r="A7" s="159">
        <f>A6+1</f>
        <v>3</v>
      </c>
      <c r="B7" s="5"/>
      <c r="C7" s="4"/>
      <c r="D7" s="8"/>
      <c r="E7" s="10"/>
      <c r="F7" s="10"/>
      <c r="G7" s="256"/>
      <c r="H7" s="257"/>
      <c r="I7" s="257"/>
      <c r="J7" s="257"/>
      <c r="K7" s="257"/>
      <c r="L7" s="258"/>
    </row>
    <row r="8" spans="1:12">
      <c r="A8" s="159">
        <f>A7+1</f>
        <v>4</v>
      </c>
      <c r="B8" s="43"/>
      <c r="C8" s="44"/>
      <c r="D8" s="69"/>
      <c r="E8" s="48"/>
      <c r="F8" s="48"/>
      <c r="G8" s="253"/>
      <c r="H8" s="254"/>
      <c r="I8" s="254"/>
      <c r="J8" s="254"/>
      <c r="K8" s="254"/>
      <c r="L8" s="255"/>
    </row>
    <row r="9" spans="1:12">
      <c r="A9" s="159">
        <f>A8+1</f>
        <v>5</v>
      </c>
      <c r="B9" s="5"/>
      <c r="C9" s="4"/>
      <c r="D9" s="8"/>
      <c r="E9" s="10"/>
      <c r="F9" s="10"/>
      <c r="G9" s="256"/>
      <c r="H9" s="257"/>
      <c r="I9" s="257"/>
      <c r="J9" s="257"/>
      <c r="K9" s="257"/>
      <c r="L9" s="258"/>
    </row>
    <row r="10" spans="1:12" ht="13.5" thickBot="1">
      <c r="A10" s="160">
        <f>A9+1</f>
        <v>6</v>
      </c>
      <c r="B10" s="50"/>
      <c r="C10" s="51"/>
      <c r="D10" s="51"/>
      <c r="E10" s="53"/>
      <c r="F10" s="53"/>
      <c r="G10" s="250"/>
      <c r="H10" s="251"/>
      <c r="I10" s="251"/>
      <c r="J10" s="251"/>
      <c r="K10" s="251"/>
      <c r="L10" s="252"/>
    </row>
    <row r="12" spans="1:12" ht="13.5" thickBot="1"/>
    <row r="13" spans="1:12" ht="18.75" thickBot="1">
      <c r="A13" s="234" t="s">
        <v>0</v>
      </c>
      <c r="B13" s="233"/>
      <c r="C13" s="246"/>
      <c r="D13" s="246"/>
      <c r="E13" s="80"/>
      <c r="F13" s="80"/>
      <c r="G13" s="81"/>
      <c r="H13" s="81"/>
      <c r="I13" s="81"/>
      <c r="J13" s="81"/>
      <c r="K13" s="81"/>
      <c r="L13" s="82"/>
    </row>
    <row r="14" spans="1:12">
      <c r="A14" s="159">
        <v>1</v>
      </c>
      <c r="B14" s="15"/>
      <c r="C14" s="4"/>
      <c r="D14" s="6"/>
      <c r="E14" s="7"/>
      <c r="F14" s="7"/>
      <c r="G14" s="247"/>
      <c r="H14" s="248"/>
      <c r="I14" s="248"/>
      <c r="J14" s="248"/>
      <c r="K14" s="248"/>
      <c r="L14" s="249"/>
    </row>
    <row r="15" spans="1:12">
      <c r="A15" s="159">
        <f>A14+1</f>
        <v>2</v>
      </c>
      <c r="B15" s="5"/>
      <c r="C15" s="8"/>
      <c r="D15" s="9"/>
      <c r="E15" s="10"/>
      <c r="F15" s="10"/>
      <c r="G15" s="208"/>
      <c r="H15" s="209"/>
      <c r="I15" s="209"/>
      <c r="J15" s="209"/>
      <c r="K15" s="209"/>
      <c r="L15" s="210"/>
    </row>
    <row r="16" spans="1:12">
      <c r="A16" s="159">
        <f>A15+1</f>
        <v>3</v>
      </c>
      <c r="B16" s="5"/>
      <c r="C16" s="8"/>
      <c r="D16" s="9"/>
      <c r="E16" s="10"/>
      <c r="F16" s="10"/>
      <c r="G16" s="208"/>
      <c r="H16" s="209"/>
      <c r="I16" s="209"/>
      <c r="J16" s="209"/>
      <c r="K16" s="209"/>
      <c r="L16" s="210"/>
    </row>
    <row r="17" spans="1:13">
      <c r="A17" s="159">
        <f>A16+1</f>
        <v>4</v>
      </c>
      <c r="B17" s="5"/>
      <c r="C17" s="4"/>
      <c r="D17" s="6"/>
      <c r="E17" s="10"/>
      <c r="F17" s="10"/>
      <c r="G17" s="239"/>
      <c r="H17" s="240"/>
      <c r="I17" s="240"/>
      <c r="J17" s="240"/>
      <c r="K17" s="240"/>
      <c r="L17" s="241"/>
    </row>
    <row r="18" spans="1:13" ht="25.5" customHeight="1" thickBot="1">
      <c r="A18" s="161">
        <f>A17+1</f>
        <v>5</v>
      </c>
      <c r="B18" s="11"/>
      <c r="C18" s="16"/>
      <c r="D18" s="17"/>
      <c r="E18" s="14"/>
      <c r="F18" s="14"/>
      <c r="G18" s="242"/>
      <c r="H18" s="243"/>
      <c r="I18" s="243"/>
      <c r="J18" s="243"/>
      <c r="K18" s="243"/>
      <c r="L18" s="244"/>
    </row>
    <row r="21" spans="1:13">
      <c r="A21" s="2"/>
      <c r="B21" s="236"/>
      <c r="C21" s="245"/>
      <c r="D21" s="245"/>
      <c r="E21" s="245"/>
      <c r="F21" s="2"/>
      <c r="G21" s="236"/>
      <c r="H21" s="245"/>
      <c r="I21" s="245"/>
      <c r="J21" s="245"/>
      <c r="K21" s="2"/>
      <c r="L21" s="236"/>
      <c r="M21" s="185"/>
    </row>
    <row r="22" spans="1:13">
      <c r="A22" s="278"/>
      <c r="B22" s="279"/>
      <c r="C22" s="98"/>
      <c r="D22" s="98"/>
      <c r="E22" s="98"/>
      <c r="F22" s="237"/>
      <c r="G22" s="238"/>
      <c r="H22" s="98"/>
      <c r="I22" s="98"/>
      <c r="J22" s="98"/>
      <c r="K22" s="237"/>
      <c r="L22" s="238"/>
    </row>
  </sheetData>
  <mergeCells count="1">
    <mergeCell ref="C4:L4"/>
  </mergeCells>
  <conditionalFormatting sqref="D4">
    <cfRule type="cellIs" dxfId="154" priority="10" operator="equal">
      <formula>500</formula>
    </cfRule>
  </conditionalFormatting>
  <conditionalFormatting sqref="D5:D10">
    <cfRule type="cellIs" dxfId="153" priority="8" operator="equal">
      <formula>500</formula>
    </cfRule>
  </conditionalFormatting>
  <conditionalFormatting sqref="C13">
    <cfRule type="iconSet" priority="4">
      <iconSet showValue="0" reverse="1">
        <cfvo type="percent" val="0"/>
        <cfvo type="num" val="1"/>
        <cfvo type="num" val="2"/>
      </iconSet>
    </cfRule>
  </conditionalFormatting>
  <conditionalFormatting sqref="D13:D18">
    <cfRule type="cellIs" dxfId="152" priority="3" operator="equal">
      <formula>500</formula>
    </cfRule>
  </conditionalFormatting>
  <conditionalFormatting sqref="C22:F22 A22 H22:K22">
    <cfRule type="colorScale" priority="1">
      <colorScale>
        <cfvo type="num" val="0"/>
        <cfvo type="num" val="2"/>
        <color rgb="FF00B050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4546EE35-9D56-4854-A4E3-C1835DABB3DA}">
            <x14:iconSet iconSet="4ArrowsGray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C5:C10</xm:sqref>
        </x14:conditionalFormatting>
        <x14:conditionalFormatting xmlns:xm="http://schemas.microsoft.com/office/excel/2006/main">
          <x14:cfRule type="iconSet" priority="2" id="{806F7CCE-3985-4259-B1F0-D85EB593766F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C14:C18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4"/>
  <dimension ref="A1"/>
  <sheetViews>
    <sheetView zoomScale="85" zoomScaleNormal="85" workbookViewId="0">
      <selection activeCell="O17" sqref="O17"/>
    </sheetView>
  </sheetViews>
  <sheetFormatPr baseColWidth="10" defaultRowHeight="12.75"/>
  <sheetData>
    <row r="1" spans="1:1">
      <c r="A1" t="s">
        <v>13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5">
    <pageSetUpPr fitToPage="1"/>
  </sheetPr>
  <dimension ref="A2:R350"/>
  <sheetViews>
    <sheetView tabSelected="1" view="pageLayout" topLeftCell="A193" zoomScale="70" zoomScaleNormal="70" zoomScalePageLayoutView="70" workbookViewId="0">
      <selection activeCell="H221" sqref="H221"/>
    </sheetView>
  </sheetViews>
  <sheetFormatPr baseColWidth="10" defaultRowHeight="12.75"/>
  <cols>
    <col min="1" max="1" width="5.7109375" customWidth="1"/>
    <col min="2" max="2" width="34.7109375" customWidth="1"/>
    <col min="3" max="3" width="18.7109375" bestFit="1" customWidth="1"/>
    <col min="4" max="4" width="7.7109375" customWidth="1"/>
    <col min="5" max="5" width="13.140625" customWidth="1"/>
    <col min="6" max="6" width="15.7109375" customWidth="1"/>
    <col min="7" max="10" width="10.85546875" customWidth="1"/>
    <col min="11" max="11" width="8.7109375" customWidth="1"/>
    <col min="12" max="12" width="4.140625" customWidth="1"/>
    <col min="13" max="13" width="0.140625" hidden="1" customWidth="1"/>
    <col min="14" max="15" width="11.42578125" hidden="1" customWidth="1"/>
    <col min="16" max="16" width="0.140625" hidden="1" customWidth="1"/>
    <col min="17" max="17" width="11.42578125" hidden="1" customWidth="1"/>
    <col min="18" max="18" width="30.5703125" hidden="1" customWidth="1"/>
  </cols>
  <sheetData>
    <row r="2" spans="1:15" ht="25.5">
      <c r="B2" s="376"/>
      <c r="C2" s="377"/>
      <c r="D2" s="377"/>
      <c r="E2" s="377"/>
      <c r="F2" s="377"/>
      <c r="G2" s="377"/>
      <c r="I2" s="376"/>
      <c r="J2" s="376"/>
      <c r="K2" s="376"/>
      <c r="L2" s="376"/>
      <c r="M2" s="376"/>
      <c r="N2" s="376"/>
      <c r="O2" s="376"/>
    </row>
    <row r="3" spans="1:15">
      <c r="C3" s="86"/>
    </row>
    <row r="4" spans="1:15" ht="39">
      <c r="B4" s="72"/>
      <c r="C4" s="163"/>
      <c r="D4" s="163"/>
      <c r="E4" s="163"/>
      <c r="F4" s="163"/>
      <c r="G4" s="163"/>
      <c r="H4" s="163"/>
      <c r="I4" s="163"/>
      <c r="J4" s="163"/>
      <c r="K4" s="163"/>
      <c r="L4" s="163"/>
    </row>
    <row r="5" spans="1:15" ht="40.5">
      <c r="A5" s="379" t="s">
        <v>10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</row>
    <row r="7" spans="1:15" ht="27">
      <c r="B7" s="381"/>
      <c r="C7" s="381"/>
      <c r="D7" s="381"/>
      <c r="E7" s="381"/>
      <c r="F7" s="168"/>
    </row>
    <row r="33" spans="1:6" ht="23.25">
      <c r="A33" s="73"/>
    </row>
    <row r="34" spans="1:6">
      <c r="E34" s="87"/>
    </row>
    <row r="35" spans="1:6" ht="18">
      <c r="D35" s="74"/>
      <c r="E35" s="87"/>
    </row>
    <row r="37" spans="1:6">
      <c r="E37" s="378"/>
      <c r="F37" s="378"/>
    </row>
    <row r="48" spans="1:6">
      <c r="A48" s="71"/>
      <c r="B48" s="162"/>
    </row>
    <row r="51" spans="1:13" ht="26.25">
      <c r="B51" s="165" t="s">
        <v>11</v>
      </c>
      <c r="C51" s="167" t="e">
        <f>#REF!</f>
        <v>#REF!</v>
      </c>
      <c r="M51" t="s">
        <v>14</v>
      </c>
    </row>
    <row r="52" spans="1:13" ht="21">
      <c r="C52" s="167" t="e">
        <f>#REF!&amp;" "&amp;#REF!</f>
        <v>#REF!</v>
      </c>
    </row>
    <row r="54" spans="1:13" ht="26.25">
      <c r="B54" s="165" t="s">
        <v>8</v>
      </c>
      <c r="C54" s="169" t="e">
        <f>#REF!</f>
        <v>#REF!</v>
      </c>
    </row>
    <row r="55" spans="1:13" ht="25.5">
      <c r="B55" s="166"/>
    </row>
    <row r="56" spans="1:13" ht="26.25">
      <c r="B56" s="165" t="s">
        <v>12</v>
      </c>
      <c r="C56" s="164" t="e">
        <f>#REF!</f>
        <v>#REF!</v>
      </c>
    </row>
    <row r="57" spans="1:13" ht="25.5">
      <c r="B57" s="166"/>
    </row>
    <row r="58" spans="1:13" ht="26.25">
      <c r="B58" s="165" t="s">
        <v>7</v>
      </c>
      <c r="C58" s="167" t="e">
        <f>#REF!</f>
        <v>#REF!</v>
      </c>
    </row>
    <row r="63" spans="1:13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</row>
    <row r="64" spans="1:13">
      <c r="A64" s="259"/>
      <c r="B64" s="259"/>
      <c r="C64" s="259"/>
      <c r="D64" s="259"/>
      <c r="E64" s="259"/>
      <c r="F64" s="259"/>
      <c r="G64" s="259"/>
      <c r="H64" s="259"/>
      <c r="I64" s="259"/>
      <c r="J64" s="259"/>
      <c r="K64" s="259"/>
      <c r="L64" s="259"/>
    </row>
    <row r="65" spans="1:12">
      <c r="A65" s="259"/>
      <c r="B65" s="259"/>
      <c r="C65" s="259"/>
      <c r="D65" s="259"/>
      <c r="E65" s="259"/>
      <c r="F65" s="259"/>
      <c r="G65" s="259"/>
      <c r="H65" s="259"/>
      <c r="I65" s="259"/>
      <c r="J65" s="259"/>
      <c r="K65" s="259"/>
      <c r="L65" s="259"/>
    </row>
    <row r="93" spans="1:12">
      <c r="A93" s="382" t="s">
        <v>15</v>
      </c>
      <c r="B93" s="383"/>
      <c r="C93" s="383"/>
      <c r="D93" s="383"/>
      <c r="E93" s="383"/>
      <c r="F93" s="383"/>
      <c r="G93" s="383"/>
      <c r="H93" s="383"/>
      <c r="I93" s="383"/>
      <c r="J93" s="383"/>
      <c r="K93" s="383"/>
      <c r="L93" s="383"/>
    </row>
    <row r="94" spans="1:12">
      <c r="A94" s="383"/>
      <c r="B94" s="383"/>
      <c r="C94" s="383"/>
      <c r="D94" s="383"/>
      <c r="E94" s="383"/>
      <c r="F94" s="383"/>
      <c r="G94" s="383"/>
      <c r="H94" s="383"/>
      <c r="I94" s="383"/>
      <c r="J94" s="383"/>
      <c r="K94" s="383"/>
      <c r="L94" s="383"/>
    </row>
    <row r="95" spans="1:12">
      <c r="A95" s="383"/>
      <c r="B95" s="383"/>
      <c r="C95" s="383"/>
      <c r="D95" s="383"/>
      <c r="E95" s="383"/>
      <c r="F95" s="383"/>
      <c r="G95" s="383"/>
      <c r="H95" s="383"/>
      <c r="I95" s="383"/>
      <c r="J95" s="383"/>
      <c r="K95" s="383"/>
      <c r="L95" s="383"/>
    </row>
    <row r="96" spans="1:12">
      <c r="A96" s="383"/>
      <c r="B96" s="383"/>
      <c r="C96" s="383"/>
      <c r="D96" s="383"/>
      <c r="E96" s="383"/>
      <c r="F96" s="383"/>
      <c r="G96" s="383"/>
      <c r="H96" s="383"/>
      <c r="I96" s="383"/>
      <c r="J96" s="383"/>
      <c r="K96" s="383"/>
      <c r="L96" s="383"/>
    </row>
    <row r="97" spans="1:18">
      <c r="A97" s="383"/>
      <c r="B97" s="383"/>
      <c r="C97" s="383"/>
      <c r="D97" s="383"/>
      <c r="E97" s="383"/>
      <c r="F97" s="383"/>
      <c r="G97" s="383"/>
      <c r="H97" s="383"/>
      <c r="I97" s="383"/>
      <c r="J97" s="383"/>
      <c r="K97" s="383"/>
      <c r="L97" s="383"/>
    </row>
    <row r="102" spans="1:18" s="303" customFormat="1" ht="19.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</row>
    <row r="103" spans="1:18" s="303" customFormat="1" ht="19.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</row>
    <row r="104" spans="1:18" s="303" customFormat="1" ht="19.5">
      <c r="A104"/>
      <c r="B104" s="38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</row>
    <row r="105" spans="1:18" s="303" customFormat="1" ht="19.5">
      <c r="A105"/>
      <c r="B105" s="384"/>
      <c r="C105" t="s">
        <v>16</v>
      </c>
      <c r="D105"/>
      <c r="E105"/>
      <c r="F105"/>
      <c r="G105"/>
      <c r="H105"/>
      <c r="I105"/>
      <c r="J105"/>
      <c r="K105" t="s">
        <v>17</v>
      </c>
      <c r="L105"/>
      <c r="M105"/>
      <c r="N105"/>
      <c r="O105"/>
      <c r="P105"/>
      <c r="Q105"/>
      <c r="R105"/>
    </row>
    <row r="106" spans="1:18" s="303" customFormat="1" ht="19.5">
      <c r="A106"/>
      <c r="B106" s="384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</row>
    <row r="107" spans="1:18" s="303" customFormat="1" ht="19.5">
      <c r="A107"/>
      <c r="B107" s="384"/>
      <c r="C107" t="s">
        <v>16</v>
      </c>
      <c r="D107"/>
      <c r="E107"/>
      <c r="F107"/>
      <c r="G107"/>
      <c r="H107"/>
      <c r="I107"/>
      <c r="J107"/>
      <c r="K107" t="s">
        <v>17</v>
      </c>
      <c r="L107"/>
      <c r="M107"/>
      <c r="N107"/>
      <c r="O107"/>
      <c r="P107"/>
      <c r="Q107"/>
      <c r="R107"/>
    </row>
    <row r="108" spans="1:18" s="303" customFormat="1" ht="19.5">
      <c r="A108"/>
      <c r="B108" s="384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</row>
    <row r="109" spans="1:18" s="303" customFormat="1" ht="19.5">
      <c r="A109"/>
      <c r="B109" s="384"/>
      <c r="C109" t="s">
        <v>16</v>
      </c>
      <c r="D109"/>
      <c r="E109"/>
      <c r="F109"/>
      <c r="G109"/>
      <c r="H109"/>
      <c r="I109"/>
      <c r="J109"/>
      <c r="K109" t="s">
        <v>17</v>
      </c>
      <c r="L109"/>
      <c r="M109"/>
      <c r="N109"/>
      <c r="O109"/>
      <c r="P109"/>
      <c r="Q109"/>
      <c r="R109"/>
    </row>
    <row r="110" spans="1:18" s="303" customFormat="1" ht="19.5">
      <c r="A110"/>
      <c r="B110" s="384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</row>
    <row r="111" spans="1:18" s="303" customFormat="1" ht="19.5">
      <c r="A111"/>
      <c r="B111" s="384"/>
      <c r="C111" t="s">
        <v>16</v>
      </c>
      <c r="D111"/>
      <c r="E111"/>
      <c r="F111"/>
      <c r="G111"/>
      <c r="H111"/>
      <c r="I111"/>
      <c r="J111"/>
      <c r="K111" t="s">
        <v>17</v>
      </c>
      <c r="L111"/>
      <c r="M111"/>
      <c r="N111"/>
      <c r="O111"/>
      <c r="P111"/>
      <c r="Q111"/>
      <c r="R111"/>
    </row>
    <row r="112" spans="1:18" s="303" customFormat="1" ht="19.5">
      <c r="A112"/>
      <c r="B112" s="384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</row>
    <row r="113" spans="1:18" s="303" customFormat="1" ht="19.5">
      <c r="A113"/>
      <c r="B113" s="384"/>
      <c r="C113" t="s">
        <v>16</v>
      </c>
      <c r="D113"/>
      <c r="E113"/>
      <c r="F113"/>
      <c r="G113"/>
      <c r="H113"/>
      <c r="I113"/>
      <c r="J113"/>
      <c r="K113" t="s">
        <v>18</v>
      </c>
      <c r="L113"/>
      <c r="M113"/>
      <c r="N113"/>
      <c r="O113"/>
      <c r="P113"/>
      <c r="Q113"/>
      <c r="R113"/>
    </row>
    <row r="114" spans="1:18" s="303" customFormat="1" ht="19.5">
      <c r="A114"/>
      <c r="B114" s="38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</row>
    <row r="115" spans="1:18" s="303" customFormat="1" ht="19.5">
      <c r="A115"/>
      <c r="B115" s="384"/>
      <c r="C115" t="s">
        <v>16</v>
      </c>
      <c r="D115"/>
      <c r="E115"/>
      <c r="F115"/>
      <c r="G115"/>
      <c r="H115"/>
      <c r="I115"/>
      <c r="J115"/>
      <c r="K115" t="s">
        <v>18</v>
      </c>
      <c r="L115"/>
      <c r="M115"/>
      <c r="N115"/>
      <c r="O115"/>
      <c r="P115"/>
      <c r="Q115"/>
      <c r="R115"/>
    </row>
    <row r="116" spans="1:18" s="303" customFormat="1" ht="19.5">
      <c r="A116"/>
      <c r="B116" s="384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</row>
    <row r="117" spans="1:18" s="303" customFormat="1" ht="19.5">
      <c r="A117"/>
      <c r="B117" s="384"/>
      <c r="C117" t="s">
        <v>16</v>
      </c>
      <c r="D117"/>
      <c r="E117"/>
      <c r="F117"/>
      <c r="G117"/>
      <c r="H117"/>
      <c r="I117"/>
      <c r="J117"/>
      <c r="K117" t="s">
        <v>18</v>
      </c>
      <c r="L117"/>
      <c r="M117"/>
      <c r="N117"/>
      <c r="O117"/>
      <c r="P117"/>
      <c r="Q117"/>
      <c r="R117"/>
    </row>
    <row r="118" spans="1:18" s="303" customFormat="1" ht="19.5">
      <c r="A118"/>
      <c r="B118" s="384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</row>
    <row r="119" spans="1:18" s="303" customFormat="1" ht="19.5">
      <c r="A119"/>
      <c r="B119" s="384"/>
      <c r="C119" t="s">
        <v>16</v>
      </c>
      <c r="D119"/>
      <c r="E119"/>
      <c r="F119"/>
      <c r="G119"/>
      <c r="H119"/>
      <c r="I119"/>
      <c r="J119"/>
      <c r="K119" t="s">
        <v>19</v>
      </c>
      <c r="L119"/>
      <c r="M119"/>
      <c r="N119"/>
      <c r="O119"/>
      <c r="P119"/>
      <c r="Q119"/>
      <c r="R119"/>
    </row>
    <row r="120" spans="1:18" s="303" customFormat="1" ht="19.5">
      <c r="A120"/>
      <c r="B120" s="384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</row>
    <row r="121" spans="1:18" s="303" customFormat="1" ht="19.5">
      <c r="A121"/>
      <c r="B121" s="384"/>
      <c r="C121" t="s">
        <v>16</v>
      </c>
      <c r="D121"/>
      <c r="E121"/>
      <c r="F121"/>
      <c r="G121"/>
      <c r="H121"/>
      <c r="I121"/>
      <c r="J121"/>
      <c r="K121" t="s">
        <v>19</v>
      </c>
      <c r="L121"/>
      <c r="M121"/>
      <c r="N121"/>
      <c r="O121"/>
      <c r="P121"/>
      <c r="Q121"/>
      <c r="R121"/>
    </row>
    <row r="122" spans="1:18" s="303" customFormat="1" ht="19.5">
      <c r="A122"/>
      <c r="B122" s="384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</row>
    <row r="123" spans="1:18" s="303" customFormat="1" ht="19.5">
      <c r="A123"/>
      <c r="B123" s="384"/>
      <c r="C123" t="s">
        <v>16</v>
      </c>
      <c r="D123"/>
      <c r="E123"/>
      <c r="F123"/>
      <c r="G123"/>
      <c r="H123"/>
      <c r="I123"/>
      <c r="J123"/>
      <c r="K123" t="s">
        <v>19</v>
      </c>
      <c r="L123"/>
      <c r="M123"/>
      <c r="N123"/>
      <c r="O123"/>
      <c r="P123"/>
      <c r="Q123"/>
      <c r="R123"/>
    </row>
    <row r="124" spans="1:18" s="303" customFormat="1" ht="19.5">
      <c r="A124"/>
      <c r="B124" s="38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</row>
    <row r="125" spans="1:18" s="303" customFormat="1" ht="19.5">
      <c r="A125"/>
      <c r="B125" s="384"/>
      <c r="C125" t="s">
        <v>16</v>
      </c>
      <c r="D125"/>
      <c r="E125"/>
      <c r="F125"/>
      <c r="G125"/>
      <c r="H125"/>
      <c r="I125"/>
      <c r="J125"/>
      <c r="K125" t="s">
        <v>20</v>
      </c>
      <c r="L125"/>
      <c r="M125"/>
      <c r="N125"/>
      <c r="O125"/>
      <c r="P125"/>
      <c r="Q125"/>
      <c r="R125"/>
    </row>
    <row r="126" spans="1:18" s="303" customFormat="1" ht="19.5">
      <c r="A126"/>
      <c r="B126" s="384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</row>
    <row r="127" spans="1:18" s="303" customFormat="1" ht="19.5">
      <c r="A127"/>
      <c r="B127" s="384"/>
      <c r="C127" t="s">
        <v>16</v>
      </c>
      <c r="D127"/>
      <c r="E127"/>
      <c r="F127"/>
      <c r="G127"/>
      <c r="H127"/>
      <c r="I127"/>
      <c r="J127"/>
      <c r="K127" t="s">
        <v>20</v>
      </c>
      <c r="L127"/>
      <c r="M127"/>
      <c r="N127"/>
      <c r="O127"/>
      <c r="P127"/>
      <c r="Q127"/>
      <c r="R127"/>
    </row>
    <row r="128" spans="1:18">
      <c r="B128" s="384"/>
    </row>
    <row r="129" spans="2:11">
      <c r="B129" s="384"/>
      <c r="C129" t="s">
        <v>16</v>
      </c>
      <c r="K129" t="s">
        <v>20</v>
      </c>
    </row>
    <row r="150" spans="1:12">
      <c r="A150" s="328"/>
      <c r="B150" s="328"/>
      <c r="C150" s="310"/>
      <c r="D150" s="310"/>
      <c r="E150" s="310"/>
      <c r="F150" s="328"/>
      <c r="G150" s="328"/>
      <c r="H150" s="310"/>
      <c r="I150" s="310"/>
      <c r="J150" s="310"/>
      <c r="K150" s="328"/>
      <c r="L150" s="328"/>
    </row>
    <row r="151" spans="1:12" ht="18.75" thickBot="1">
      <c r="A151" s="228" t="s">
        <v>1</v>
      </c>
      <c r="B151" s="229"/>
      <c r="C151" s="180"/>
      <c r="D151" s="180"/>
      <c r="E151" s="181"/>
      <c r="F151" s="181"/>
      <c r="G151" s="182"/>
      <c r="H151" s="182"/>
      <c r="I151" s="182"/>
      <c r="J151" s="182"/>
      <c r="K151" s="182"/>
      <c r="L151" s="183"/>
    </row>
    <row r="152" spans="1:12">
      <c r="A152" s="129">
        <v>1</v>
      </c>
      <c r="B152" s="15"/>
      <c r="C152" s="6"/>
      <c r="D152" s="6"/>
      <c r="E152" s="7"/>
      <c r="F152" s="7"/>
      <c r="G152" s="329"/>
      <c r="H152" s="330"/>
      <c r="I152" s="330"/>
      <c r="J152" s="330"/>
      <c r="K152" s="330"/>
      <c r="L152" s="331"/>
    </row>
    <row r="153" spans="1:12">
      <c r="A153" s="129">
        <f t="shared" ref="A153:A158" si="0">A152+1</f>
        <v>2</v>
      </c>
      <c r="B153" s="43"/>
      <c r="C153" s="44"/>
      <c r="D153" s="45"/>
      <c r="E153" s="46"/>
      <c r="F153" s="46"/>
      <c r="G153" s="332"/>
      <c r="H153" s="333"/>
      <c r="I153" s="333"/>
      <c r="J153" s="333"/>
      <c r="K153" s="333"/>
      <c r="L153" s="334"/>
    </row>
    <row r="154" spans="1:12">
      <c r="A154" s="129">
        <f t="shared" si="0"/>
        <v>3</v>
      </c>
      <c r="B154" s="5"/>
      <c r="C154" s="4"/>
      <c r="D154" s="6"/>
      <c r="E154" s="7"/>
      <c r="F154" s="7"/>
      <c r="G154" s="329"/>
      <c r="H154" s="330"/>
      <c r="I154" s="330"/>
      <c r="J154" s="330"/>
      <c r="K154" s="330"/>
      <c r="L154" s="331"/>
    </row>
    <row r="155" spans="1:12">
      <c r="A155" s="129">
        <f t="shared" si="0"/>
        <v>4</v>
      </c>
      <c r="B155" s="43"/>
      <c r="C155" s="44"/>
      <c r="D155" s="45"/>
      <c r="E155" s="46"/>
      <c r="F155" s="46"/>
      <c r="G155" s="332"/>
      <c r="H155" s="333"/>
      <c r="I155" s="333"/>
      <c r="J155" s="333"/>
      <c r="K155" s="333"/>
      <c r="L155" s="334"/>
    </row>
    <row r="156" spans="1:12">
      <c r="A156" s="129">
        <f t="shared" si="0"/>
        <v>5</v>
      </c>
      <c r="B156" s="5"/>
      <c r="C156" s="4"/>
      <c r="D156" s="6"/>
      <c r="E156" s="7"/>
      <c r="F156" s="7"/>
      <c r="G156" s="329"/>
      <c r="H156" s="330"/>
      <c r="I156" s="330"/>
      <c r="J156" s="330"/>
      <c r="K156" s="330"/>
      <c r="L156" s="331"/>
    </row>
    <row r="157" spans="1:12">
      <c r="A157" s="129">
        <f t="shared" si="0"/>
        <v>6</v>
      </c>
      <c r="B157" s="43"/>
      <c r="C157" s="44"/>
      <c r="D157" s="47"/>
      <c r="E157" s="48"/>
      <c r="F157" s="48"/>
      <c r="G157" s="332"/>
      <c r="H157" s="333"/>
      <c r="I157" s="333"/>
      <c r="J157" s="333"/>
      <c r="K157" s="333"/>
      <c r="L157" s="334"/>
    </row>
    <row r="158" spans="1:12" ht="13.5" thickBot="1">
      <c r="A158" s="130">
        <f t="shared" si="0"/>
        <v>7</v>
      </c>
      <c r="B158" s="11"/>
      <c r="C158" s="12"/>
      <c r="D158" s="13"/>
      <c r="E158" s="14"/>
      <c r="F158" s="14"/>
      <c r="G158" s="335"/>
      <c r="H158" s="336"/>
      <c r="I158" s="336"/>
      <c r="J158" s="336"/>
      <c r="K158" s="336"/>
      <c r="L158" s="337"/>
    </row>
    <row r="160" spans="1:12" ht="13.5" thickBot="1"/>
    <row r="161" spans="1:12" ht="18.75" thickBot="1">
      <c r="A161" s="226" t="s">
        <v>2</v>
      </c>
      <c r="B161" s="227"/>
      <c r="C161" s="131"/>
      <c r="D161" s="321"/>
      <c r="E161" s="80"/>
      <c r="F161" s="80"/>
      <c r="G161" s="81"/>
      <c r="H161" s="81"/>
      <c r="I161" s="81"/>
      <c r="J161" s="81"/>
      <c r="K161" s="81"/>
      <c r="L161" s="82"/>
    </row>
    <row r="162" spans="1:12">
      <c r="A162" s="129">
        <v>1</v>
      </c>
      <c r="B162" s="15"/>
      <c r="C162" s="4"/>
      <c r="D162" s="6"/>
      <c r="E162" s="7"/>
      <c r="F162" s="7"/>
      <c r="G162" s="304"/>
      <c r="H162" s="305"/>
      <c r="I162" s="305"/>
      <c r="J162" s="305"/>
      <c r="K162" s="305"/>
      <c r="L162" s="306"/>
    </row>
    <row r="163" spans="1:12">
      <c r="A163" s="129">
        <f t="shared" ref="A163:A168" si="1">A162+1</f>
        <v>2</v>
      </c>
      <c r="B163" s="49"/>
      <c r="C163" s="44"/>
      <c r="D163" s="45"/>
      <c r="E163" s="46"/>
      <c r="F163" s="46"/>
      <c r="G163" s="315"/>
      <c r="H163" s="316"/>
      <c r="I163" s="316"/>
      <c r="J163" s="316"/>
      <c r="K163" s="316"/>
      <c r="L163" s="317"/>
    </row>
    <row r="164" spans="1:12">
      <c r="A164" s="129">
        <f t="shared" si="1"/>
        <v>3</v>
      </c>
      <c r="B164" s="15"/>
      <c r="C164" s="4"/>
      <c r="D164" s="6"/>
      <c r="E164" s="7"/>
      <c r="F164" s="7"/>
      <c r="G164" s="318"/>
      <c r="H164" s="319"/>
      <c r="I164" s="319"/>
      <c r="J164" s="319"/>
      <c r="K164" s="319"/>
      <c r="L164" s="320"/>
    </row>
    <row r="165" spans="1:12">
      <c r="A165" s="129">
        <f t="shared" si="1"/>
        <v>4</v>
      </c>
      <c r="B165" s="49"/>
      <c r="C165" s="44"/>
      <c r="D165" s="45"/>
      <c r="E165" s="46"/>
      <c r="F165" s="46"/>
      <c r="G165" s="315"/>
      <c r="H165" s="316"/>
      <c r="I165" s="316"/>
      <c r="J165" s="316"/>
      <c r="K165" s="316"/>
      <c r="L165" s="317"/>
    </row>
    <row r="166" spans="1:12">
      <c r="A166" s="129">
        <f t="shared" si="1"/>
        <v>5</v>
      </c>
      <c r="B166" s="5"/>
      <c r="C166" s="4"/>
      <c r="D166" s="9"/>
      <c r="E166" s="10"/>
      <c r="F166" s="10"/>
      <c r="G166" s="318"/>
      <c r="H166" s="319"/>
      <c r="I166" s="319"/>
      <c r="J166" s="319"/>
      <c r="K166" s="319"/>
      <c r="L166" s="320"/>
    </row>
    <row r="167" spans="1:12">
      <c r="A167" s="129">
        <f t="shared" si="1"/>
        <v>6</v>
      </c>
      <c r="B167" s="43"/>
      <c r="C167" s="44"/>
      <c r="D167" s="47"/>
      <c r="E167" s="48"/>
      <c r="F167" s="48"/>
      <c r="G167" s="315"/>
      <c r="H167" s="316"/>
      <c r="I167" s="316"/>
      <c r="J167" s="316"/>
      <c r="K167" s="316"/>
      <c r="L167" s="317"/>
    </row>
    <row r="168" spans="1:12" ht="13.5" thickBot="1">
      <c r="A168" s="130">
        <f t="shared" si="1"/>
        <v>7</v>
      </c>
      <c r="B168" s="11"/>
      <c r="C168" s="12"/>
      <c r="D168" s="13"/>
      <c r="E168" s="14"/>
      <c r="F168" s="14"/>
      <c r="G168" s="338"/>
      <c r="H168" s="339"/>
      <c r="I168" s="339"/>
      <c r="J168" s="339"/>
      <c r="K168" s="339"/>
      <c r="L168" s="340"/>
    </row>
    <row r="172" spans="1:12" ht="13.5" thickBot="1"/>
    <row r="173" spans="1:12" ht="18.75" thickBot="1">
      <c r="A173" s="226" t="s">
        <v>3</v>
      </c>
      <c r="B173" s="227" t="s">
        <v>4</v>
      </c>
      <c r="C173" s="321"/>
      <c r="D173" s="321"/>
      <c r="E173" s="80"/>
      <c r="F173" s="80"/>
      <c r="G173" s="81"/>
      <c r="H173" s="81"/>
      <c r="I173" s="81"/>
      <c r="J173" s="81"/>
      <c r="K173" s="81"/>
      <c r="L173" s="82"/>
    </row>
    <row r="174" spans="1:12" ht="13.5" thickBot="1"/>
    <row r="175" spans="1:12" ht="18.75" thickBot="1">
      <c r="A175" s="227"/>
    </row>
    <row r="179" spans="1:12" ht="13.5" thickBot="1"/>
    <row r="180" spans="1:12" ht="18.75" thickBot="1">
      <c r="A180" s="226"/>
      <c r="B180" s="314"/>
      <c r="C180" s="321"/>
      <c r="D180" s="321"/>
      <c r="E180" s="80"/>
      <c r="F180" s="80"/>
      <c r="G180" s="81"/>
      <c r="H180" s="81"/>
      <c r="I180" s="81"/>
      <c r="J180" s="81"/>
      <c r="K180" s="81"/>
      <c r="L180" s="82"/>
    </row>
    <row r="181" spans="1:12">
      <c r="A181" s="129"/>
      <c r="B181" s="15"/>
      <c r="C181" s="4"/>
      <c r="D181" s="6"/>
      <c r="E181" s="99"/>
      <c r="F181" s="99"/>
      <c r="G181" s="363"/>
      <c r="H181" s="363"/>
      <c r="I181" s="363"/>
      <c r="J181" s="363"/>
      <c r="K181" s="363"/>
      <c r="L181" s="364"/>
    </row>
    <row r="182" spans="1:12">
      <c r="A182" s="129"/>
      <c r="B182" s="43"/>
      <c r="C182" s="44"/>
      <c r="D182" s="47"/>
      <c r="E182" s="54"/>
      <c r="F182" s="54"/>
      <c r="G182" s="55"/>
      <c r="H182" s="56"/>
      <c r="I182" s="56"/>
      <c r="J182" s="56"/>
      <c r="K182" s="56"/>
      <c r="L182" s="152"/>
    </row>
    <row r="183" spans="1:12">
      <c r="A183" s="129"/>
      <c r="B183" s="5"/>
      <c r="C183" s="4"/>
      <c r="D183" s="9"/>
      <c r="E183" s="22"/>
      <c r="F183" s="22"/>
      <c r="G183" s="40"/>
      <c r="H183" s="41"/>
      <c r="I183" s="41"/>
      <c r="J183" s="41"/>
      <c r="K183" s="41"/>
      <c r="L183" s="153"/>
    </row>
    <row r="184" spans="1:12">
      <c r="A184" s="129"/>
      <c r="B184" s="43"/>
      <c r="C184" s="44"/>
      <c r="D184" s="47"/>
      <c r="E184" s="54"/>
      <c r="F184" s="54"/>
      <c r="G184" s="322"/>
      <c r="H184" s="323"/>
      <c r="I184" s="323"/>
      <c r="J184" s="323"/>
      <c r="K184" s="323"/>
      <c r="L184" s="324"/>
    </row>
    <row r="185" spans="1:12">
      <c r="A185" s="129"/>
      <c r="B185" s="5"/>
      <c r="C185" s="4"/>
      <c r="D185" s="9"/>
      <c r="E185" s="23"/>
      <c r="F185" s="23"/>
      <c r="G185" s="28"/>
      <c r="H185" s="24"/>
      <c r="I185" s="24"/>
      <c r="J185" s="24"/>
      <c r="K185" s="24"/>
      <c r="L185" s="155"/>
    </row>
    <row r="186" spans="1:12">
      <c r="A186" s="129"/>
      <c r="B186" s="43"/>
      <c r="C186" s="44"/>
      <c r="D186" s="47"/>
      <c r="E186" s="54"/>
      <c r="F186" s="54"/>
      <c r="G186" s="360"/>
      <c r="H186" s="361"/>
      <c r="I186" s="361"/>
      <c r="J186" s="361"/>
      <c r="K186" s="361"/>
      <c r="L186" s="362"/>
    </row>
    <row r="187" spans="1:12">
      <c r="A187" s="129"/>
      <c r="B187" s="25"/>
      <c r="C187" s="268"/>
      <c r="D187" s="26"/>
      <c r="E187" s="173"/>
      <c r="F187" s="27"/>
      <c r="G187" s="174"/>
      <c r="H187" s="365"/>
      <c r="I187" s="366"/>
      <c r="J187" s="42"/>
      <c r="K187" s="42"/>
      <c r="L187" s="156"/>
    </row>
    <row r="188" spans="1:12" ht="13.5" thickBot="1">
      <c r="A188" s="129"/>
      <c r="B188" s="43"/>
      <c r="C188" s="44"/>
      <c r="D188" s="47"/>
      <c r="E188" s="57"/>
      <c r="F188" s="58"/>
      <c r="G188" s="355"/>
      <c r="H188" s="356"/>
      <c r="I188" s="356"/>
      <c r="J188" s="356"/>
      <c r="K188" s="356"/>
      <c r="L188" s="357"/>
    </row>
    <row r="189" spans="1:12" ht="18.75" thickBot="1">
      <c r="A189" s="232" t="s">
        <v>5</v>
      </c>
      <c r="B189" s="233"/>
      <c r="C189" s="321"/>
      <c r="D189" s="321"/>
      <c r="E189" s="80"/>
      <c r="F189" s="80"/>
      <c r="G189" s="81"/>
      <c r="H189" s="81"/>
      <c r="I189" s="81"/>
      <c r="J189" s="81"/>
      <c r="K189" s="81"/>
      <c r="L189" s="82"/>
    </row>
    <row r="190" spans="1:12">
      <c r="A190" s="129">
        <v>1</v>
      </c>
      <c r="B190" s="15"/>
      <c r="C190" s="4"/>
      <c r="D190" s="6"/>
      <c r="E190" s="100"/>
      <c r="F190" s="101"/>
      <c r="G190" s="367"/>
      <c r="H190" s="368"/>
      <c r="I190" s="368"/>
      <c r="J190" s="368"/>
      <c r="K190" s="368"/>
      <c r="L190" s="369"/>
    </row>
    <row r="191" spans="1:12">
      <c r="A191" s="129">
        <f>A190+1</f>
        <v>2</v>
      </c>
      <c r="B191" s="43"/>
      <c r="C191" s="44"/>
      <c r="D191" s="47"/>
      <c r="E191" s="48"/>
      <c r="F191" s="48"/>
      <c r="G191" s="370"/>
      <c r="H191" s="371"/>
      <c r="I191" s="371"/>
      <c r="J191" s="371"/>
      <c r="K191" s="371"/>
      <c r="L191" s="372"/>
    </row>
    <row r="192" spans="1:12">
      <c r="A192" s="129">
        <f>A191+1</f>
        <v>3</v>
      </c>
      <c r="B192" s="5"/>
      <c r="C192" s="4"/>
      <c r="D192" s="9"/>
      <c r="E192" s="10"/>
      <c r="F192" s="10"/>
      <c r="G192" s="355"/>
      <c r="H192" s="356"/>
      <c r="I192" s="356"/>
      <c r="J192" s="356"/>
      <c r="K192" s="356"/>
      <c r="L192" s="357"/>
    </row>
    <row r="193" spans="1:12" ht="13.5" thickBot="1">
      <c r="A193" s="158">
        <f>A192+1</f>
        <v>4</v>
      </c>
      <c r="B193" s="50"/>
      <c r="C193" s="70"/>
      <c r="D193" s="52"/>
      <c r="E193" s="53"/>
      <c r="F193" s="53"/>
      <c r="G193" s="373"/>
      <c r="H193" s="374"/>
      <c r="I193" s="374"/>
      <c r="J193" s="374"/>
      <c r="K193" s="374"/>
      <c r="L193" s="375"/>
    </row>
    <row r="194" spans="1:12">
      <c r="A194" s="129"/>
      <c r="B194" s="43"/>
      <c r="C194" s="44"/>
      <c r="D194" s="47"/>
      <c r="E194" s="48"/>
      <c r="F194" s="48"/>
      <c r="G194" s="315"/>
      <c r="H194" s="316"/>
      <c r="I194" s="316"/>
      <c r="J194" s="316"/>
      <c r="K194" s="316"/>
      <c r="L194" s="317"/>
    </row>
    <row r="195" spans="1:12">
      <c r="A195" s="129"/>
      <c r="B195" s="5"/>
      <c r="C195" s="4"/>
      <c r="D195" s="9"/>
      <c r="E195" s="10"/>
      <c r="F195" s="20"/>
      <c r="G195" s="318"/>
      <c r="H195" s="319"/>
      <c r="I195" s="319"/>
      <c r="J195" s="319"/>
      <c r="K195" s="319"/>
      <c r="L195" s="320"/>
    </row>
    <row r="196" spans="1:12">
      <c r="A196" s="129"/>
      <c r="B196" s="43"/>
      <c r="C196" s="44"/>
      <c r="D196" s="47"/>
      <c r="E196" s="48"/>
      <c r="F196" s="48"/>
      <c r="G196" s="315"/>
      <c r="H196" s="316"/>
      <c r="I196" s="316"/>
      <c r="J196" s="316"/>
      <c r="K196" s="316"/>
      <c r="L196" s="317"/>
    </row>
    <row r="197" spans="1:12" ht="13.5" thickBot="1">
      <c r="A197" s="130"/>
      <c r="B197" s="11"/>
      <c r="C197" s="12"/>
      <c r="D197" s="13"/>
      <c r="E197" s="14"/>
      <c r="F197" s="14"/>
      <c r="G197" s="307"/>
      <c r="H197" s="308"/>
      <c r="I197" s="308"/>
      <c r="J197" s="308"/>
      <c r="K197" s="308"/>
      <c r="L197" s="309"/>
    </row>
    <row r="198" spans="1:12" ht="18.75" thickBot="1">
      <c r="A198" s="234" t="s">
        <v>6</v>
      </c>
      <c r="B198" s="233"/>
      <c r="C198" s="358"/>
      <c r="D198" s="358"/>
      <c r="E198" s="358"/>
      <c r="F198" s="358"/>
      <c r="G198" s="358"/>
      <c r="H198" s="358"/>
      <c r="I198" s="358"/>
      <c r="J198" s="358"/>
      <c r="K198" s="358"/>
      <c r="L198" s="359"/>
    </row>
    <row r="199" spans="1:12">
      <c r="A199" s="159">
        <v>1</v>
      </c>
      <c r="B199" s="15"/>
      <c r="C199" s="4"/>
      <c r="D199" s="4"/>
      <c r="E199" s="7"/>
      <c r="F199" s="7"/>
      <c r="G199" s="247"/>
      <c r="H199" s="248"/>
      <c r="I199" s="248"/>
      <c r="J199" s="248"/>
      <c r="K199" s="248"/>
      <c r="L199" s="249"/>
    </row>
    <row r="200" spans="1:12">
      <c r="A200" s="159">
        <f>A199+1</f>
        <v>2</v>
      </c>
      <c r="B200" s="43"/>
      <c r="C200" s="44"/>
      <c r="D200" s="69"/>
      <c r="E200" s="48"/>
      <c r="F200" s="48"/>
      <c r="G200" s="253"/>
      <c r="H200" s="254"/>
      <c r="I200" s="254"/>
      <c r="J200" s="254"/>
      <c r="K200" s="254"/>
      <c r="L200" s="255"/>
    </row>
    <row r="201" spans="1:12">
      <c r="A201" s="159">
        <f>A200+1</f>
        <v>3</v>
      </c>
      <c r="B201" s="5"/>
      <c r="C201" s="4"/>
      <c r="D201" s="8"/>
      <c r="E201" s="10"/>
      <c r="F201" s="10"/>
      <c r="G201" s="256"/>
      <c r="H201" s="257"/>
      <c r="I201" s="257"/>
      <c r="J201" s="257"/>
      <c r="K201" s="257"/>
      <c r="L201" s="258"/>
    </row>
    <row r="202" spans="1:12">
      <c r="A202" s="159">
        <f>A201+1</f>
        <v>4</v>
      </c>
      <c r="B202" s="43"/>
      <c r="C202" s="44"/>
      <c r="D202" s="69"/>
      <c r="E202" s="48"/>
      <c r="F202" s="48"/>
      <c r="G202" s="253"/>
      <c r="H202" s="254"/>
      <c r="I202" s="254"/>
      <c r="J202" s="254"/>
      <c r="K202" s="254"/>
      <c r="L202" s="255"/>
    </row>
    <row r="203" spans="1:12">
      <c r="A203" s="159">
        <f>A202+1</f>
        <v>5</v>
      </c>
      <c r="B203" s="5"/>
      <c r="C203" s="4"/>
      <c r="D203" s="8"/>
      <c r="E203" s="10"/>
      <c r="F203" s="10"/>
      <c r="G203" s="256"/>
      <c r="H203" s="257"/>
      <c r="I203" s="257"/>
      <c r="J203" s="257"/>
      <c r="K203" s="257"/>
      <c r="L203" s="258"/>
    </row>
    <row r="204" spans="1:12" ht="13.5" thickBot="1">
      <c r="A204" s="160">
        <f>A203+1</f>
        <v>6</v>
      </c>
      <c r="B204" s="50"/>
      <c r="C204" s="51"/>
      <c r="D204" s="51"/>
      <c r="E204" s="53"/>
      <c r="F204" s="53"/>
      <c r="G204" s="250"/>
      <c r="H204" s="251"/>
      <c r="I204" s="251"/>
      <c r="J204" s="251"/>
      <c r="K204" s="251"/>
      <c r="L204" s="252"/>
    </row>
    <row r="206" spans="1:12" ht="13.5" thickBot="1"/>
    <row r="207" spans="1:12" ht="18.75" thickBot="1">
      <c r="A207" s="234" t="s">
        <v>0</v>
      </c>
      <c r="B207" s="233"/>
      <c r="C207" s="321"/>
      <c r="D207" s="321"/>
      <c r="E207" s="80"/>
      <c r="F207" s="80"/>
      <c r="G207" s="81"/>
      <c r="H207" s="81"/>
      <c r="I207" s="81"/>
      <c r="J207" s="81"/>
      <c r="K207" s="81"/>
      <c r="L207" s="82"/>
    </row>
    <row r="208" spans="1:12">
      <c r="A208" s="159">
        <v>1</v>
      </c>
      <c r="B208" s="15"/>
      <c r="C208" s="4"/>
      <c r="D208" s="6"/>
      <c r="E208" s="7"/>
      <c r="F208" s="7"/>
      <c r="G208" s="247"/>
      <c r="H208" s="248"/>
      <c r="I208" s="248"/>
      <c r="J208" s="248"/>
      <c r="K208" s="248"/>
      <c r="L208" s="249"/>
    </row>
    <row r="209" spans="1:12">
      <c r="A209" s="159">
        <f>A208+1</f>
        <v>2</v>
      </c>
      <c r="B209" s="5"/>
      <c r="C209" s="8"/>
      <c r="D209" s="9"/>
      <c r="E209" s="10"/>
      <c r="F209" s="10"/>
      <c r="G209" s="208"/>
      <c r="H209" s="209"/>
      <c r="I209" s="209"/>
      <c r="J209" s="209"/>
      <c r="K209" s="209"/>
      <c r="L209" s="210"/>
    </row>
    <row r="210" spans="1:12">
      <c r="A210" s="159">
        <f>A209+1</f>
        <v>3</v>
      </c>
      <c r="B210" s="5"/>
      <c r="C210" s="8"/>
      <c r="D210" s="9"/>
      <c r="E210" s="10"/>
      <c r="F210" s="10"/>
      <c r="G210" s="208"/>
      <c r="H210" s="209"/>
      <c r="I210" s="209"/>
      <c r="J210" s="209"/>
      <c r="K210" s="209"/>
      <c r="L210" s="210"/>
    </row>
    <row r="211" spans="1:12">
      <c r="A211" s="159">
        <f>A210+1</f>
        <v>4</v>
      </c>
      <c r="B211" s="5"/>
      <c r="C211" s="4"/>
      <c r="D211" s="6"/>
      <c r="E211" s="10"/>
      <c r="F211" s="10"/>
      <c r="G211" s="304"/>
      <c r="H211" s="305"/>
      <c r="I211" s="305"/>
      <c r="J211" s="305"/>
      <c r="K211" s="305"/>
      <c r="L211" s="306"/>
    </row>
    <row r="212" spans="1:12" ht="13.5" thickBot="1">
      <c r="A212" s="161">
        <f>A211+1</f>
        <v>5</v>
      </c>
      <c r="B212" s="11"/>
      <c r="C212" s="16"/>
      <c r="D212" s="17"/>
      <c r="E212" s="14"/>
      <c r="F212" s="14"/>
      <c r="G212" s="307"/>
      <c r="H212" s="308"/>
      <c r="I212" s="308"/>
      <c r="J212" s="308"/>
      <c r="K212" s="308"/>
      <c r="L212" s="309"/>
    </row>
    <row r="213" spans="1:12">
      <c r="A213" s="129"/>
      <c r="B213" s="15"/>
      <c r="C213" s="4"/>
      <c r="D213" s="6"/>
      <c r="E213" s="7"/>
      <c r="F213" s="7"/>
      <c r="G213" s="304"/>
      <c r="H213" s="305"/>
      <c r="I213" s="305"/>
      <c r="J213" s="305"/>
      <c r="K213" s="305"/>
      <c r="L213" s="306"/>
    </row>
    <row r="214" spans="1:12">
      <c r="A214" s="129"/>
      <c r="B214" s="43"/>
      <c r="C214" s="44"/>
      <c r="D214" s="47"/>
      <c r="E214" s="48"/>
      <c r="F214" s="48"/>
      <c r="G214" s="315"/>
      <c r="H214" s="316"/>
      <c r="I214" s="316"/>
      <c r="J214" s="316"/>
      <c r="K214" s="316"/>
      <c r="L214" s="317"/>
    </row>
    <row r="215" spans="1:12">
      <c r="A215" s="129"/>
      <c r="B215" s="5"/>
      <c r="C215" s="4"/>
      <c r="D215" s="9"/>
      <c r="E215" s="10"/>
      <c r="F215" s="10"/>
      <c r="G215" s="318"/>
      <c r="H215" s="319"/>
      <c r="I215" s="319"/>
      <c r="J215" s="319"/>
      <c r="K215" s="319"/>
      <c r="L215" s="320"/>
    </row>
    <row r="216" spans="1:12">
      <c r="A216" s="129"/>
      <c r="B216" s="43"/>
      <c r="C216" s="44"/>
      <c r="D216" s="47"/>
      <c r="E216" s="48"/>
      <c r="F216" s="48"/>
      <c r="G216" s="315"/>
      <c r="H216" s="316"/>
      <c r="I216" s="316"/>
      <c r="J216" s="316"/>
      <c r="K216" s="316"/>
      <c r="L216" s="317"/>
    </row>
    <row r="217" spans="1:12">
      <c r="A217" s="129"/>
      <c r="B217" s="5"/>
      <c r="C217" s="4"/>
      <c r="D217" s="9"/>
      <c r="E217" s="10"/>
      <c r="F217" s="10"/>
      <c r="G217" s="318"/>
      <c r="H217" s="319"/>
      <c r="I217" s="319"/>
      <c r="J217" s="319"/>
      <c r="K217" s="319"/>
      <c r="L217" s="320"/>
    </row>
    <row r="218" spans="1:12">
      <c r="A218" s="129"/>
      <c r="B218" s="43"/>
      <c r="C218" s="44"/>
      <c r="D218" s="47"/>
      <c r="E218" s="48"/>
      <c r="F218" s="48"/>
      <c r="G218" s="315"/>
      <c r="H218" s="316"/>
      <c r="I218" s="316"/>
      <c r="J218" s="316"/>
      <c r="K218" s="316"/>
      <c r="L218" s="317"/>
    </row>
    <row r="219" spans="1:12">
      <c r="A219" s="129"/>
      <c r="B219" s="5"/>
      <c r="C219" s="4"/>
      <c r="D219" s="9"/>
      <c r="E219" s="10"/>
      <c r="F219" s="10"/>
      <c r="G219" s="311"/>
      <c r="H219" s="312"/>
      <c r="I219" s="312"/>
      <c r="J219" s="312"/>
      <c r="K219" s="312"/>
      <c r="L219" s="313"/>
    </row>
    <row r="220" spans="1:12">
      <c r="A220" s="129"/>
      <c r="B220" s="43"/>
      <c r="C220" s="44"/>
      <c r="D220" s="47"/>
      <c r="E220" s="48"/>
      <c r="F220" s="48"/>
      <c r="G220" s="315"/>
      <c r="H220" s="316"/>
      <c r="I220" s="316"/>
      <c r="J220" s="316"/>
      <c r="K220" s="316"/>
      <c r="L220" s="317"/>
    </row>
    <row r="221" spans="1:12">
      <c r="A221" s="129"/>
      <c r="B221" s="5"/>
      <c r="C221" s="4"/>
      <c r="D221" s="9"/>
      <c r="E221" s="10"/>
      <c r="F221" s="10"/>
      <c r="G221" s="318"/>
      <c r="H221" s="319"/>
      <c r="I221" s="319"/>
      <c r="J221" s="319"/>
      <c r="K221" s="319"/>
      <c r="L221" s="320"/>
    </row>
    <row r="222" spans="1:12">
      <c r="A222" s="129"/>
      <c r="B222" s="43"/>
      <c r="C222" s="44"/>
      <c r="D222" s="47"/>
      <c r="E222" s="48"/>
      <c r="F222" s="48"/>
      <c r="G222" s="315"/>
      <c r="H222" s="316"/>
      <c r="I222" s="316"/>
      <c r="J222" s="316"/>
      <c r="K222" s="316"/>
      <c r="L222" s="317"/>
    </row>
    <row r="223" spans="1:12">
      <c r="A223" s="129"/>
      <c r="B223" s="5"/>
      <c r="C223" s="4"/>
      <c r="D223" s="9"/>
      <c r="E223" s="10"/>
      <c r="F223" s="10"/>
      <c r="G223" s="318"/>
      <c r="H223" s="319"/>
      <c r="I223" s="319"/>
      <c r="J223" s="319"/>
      <c r="K223" s="319"/>
      <c r="L223" s="320"/>
    </row>
    <row r="224" spans="1:12">
      <c r="A224" s="129"/>
      <c r="B224" s="43"/>
      <c r="C224" s="44"/>
      <c r="D224" s="47"/>
      <c r="E224" s="48"/>
      <c r="F224" s="48"/>
      <c r="G224" s="315"/>
      <c r="H224" s="316"/>
      <c r="I224" s="316"/>
      <c r="J224" s="316"/>
      <c r="K224" s="316"/>
      <c r="L224" s="317"/>
    </row>
    <row r="225" spans="1:12">
      <c r="A225" s="129"/>
      <c r="B225" s="5"/>
      <c r="C225" s="4"/>
      <c r="D225" s="9"/>
      <c r="E225" s="10"/>
      <c r="F225" s="10"/>
      <c r="G225" s="318"/>
      <c r="H225" s="319"/>
      <c r="I225" s="319"/>
      <c r="J225" s="319"/>
      <c r="K225" s="319"/>
      <c r="L225" s="320"/>
    </row>
    <row r="226" spans="1:12">
      <c r="A226" s="129"/>
      <c r="B226" s="43"/>
      <c r="C226" s="44"/>
      <c r="D226" s="47"/>
      <c r="E226" s="48"/>
      <c r="F226" s="48"/>
      <c r="G226" s="315"/>
      <c r="H226" s="316"/>
      <c r="I226" s="316"/>
      <c r="J226" s="316"/>
      <c r="K226" s="316"/>
      <c r="L226" s="317"/>
    </row>
    <row r="227" spans="1:12">
      <c r="A227" s="129"/>
      <c r="B227" s="5"/>
      <c r="C227" s="4"/>
      <c r="D227" s="9"/>
      <c r="E227" s="10"/>
      <c r="F227" s="20"/>
      <c r="G227" s="318"/>
      <c r="H227" s="319"/>
      <c r="I227" s="319"/>
      <c r="J227" s="319"/>
      <c r="K227" s="319"/>
      <c r="L227" s="320"/>
    </row>
    <row r="228" spans="1:12">
      <c r="A228" s="129"/>
      <c r="B228" s="43"/>
      <c r="C228" s="44"/>
      <c r="D228" s="47"/>
      <c r="E228" s="48"/>
      <c r="F228" s="48"/>
      <c r="G228" s="315"/>
      <c r="H228" s="316"/>
      <c r="I228" s="316"/>
      <c r="J228" s="316"/>
      <c r="K228" s="316"/>
      <c r="L228" s="317"/>
    </row>
    <row r="229" spans="1:12" ht="13.5" thickBot="1">
      <c r="A229" s="130"/>
      <c r="B229" s="11"/>
      <c r="C229" s="12"/>
      <c r="D229" s="13"/>
      <c r="E229" s="13"/>
      <c r="F229" s="13"/>
      <c r="G229" s="307"/>
      <c r="H229" s="308"/>
      <c r="I229" s="308"/>
      <c r="J229" s="308"/>
      <c r="K229" s="308"/>
      <c r="L229" s="309"/>
    </row>
    <row r="350" spans="1:1">
      <c r="A350" t="s">
        <v>13</v>
      </c>
    </row>
  </sheetData>
  <mergeCells count="39">
    <mergeCell ref="G191:L191"/>
    <mergeCell ref="G192:L192"/>
    <mergeCell ref="G193:L193"/>
    <mergeCell ref="C198:L198"/>
    <mergeCell ref="G186:L186"/>
    <mergeCell ref="H187:I187"/>
    <mergeCell ref="A150:B150"/>
    <mergeCell ref="F150:G150"/>
    <mergeCell ref="K150:L150"/>
    <mergeCell ref="G152:L152"/>
    <mergeCell ref="G153:L153"/>
    <mergeCell ref="G154:L154"/>
    <mergeCell ref="B128:B129"/>
    <mergeCell ref="G168:L168"/>
    <mergeCell ref="G158:L158"/>
    <mergeCell ref="G188:L188"/>
    <mergeCell ref="G190:L190"/>
    <mergeCell ref="G181:L181"/>
    <mergeCell ref="A93:L97"/>
    <mergeCell ref="B120:B121"/>
    <mergeCell ref="G155:L155"/>
    <mergeCell ref="G156:L156"/>
    <mergeCell ref="G157:L157"/>
    <mergeCell ref="B104:B105"/>
    <mergeCell ref="B106:B107"/>
    <mergeCell ref="B108:B109"/>
    <mergeCell ref="B110:B111"/>
    <mergeCell ref="B112:B113"/>
    <mergeCell ref="B114:B115"/>
    <mergeCell ref="B118:B119"/>
    <mergeCell ref="B116:B117"/>
    <mergeCell ref="B122:B123"/>
    <mergeCell ref="B124:B125"/>
    <mergeCell ref="B126:B127"/>
    <mergeCell ref="B2:G2"/>
    <mergeCell ref="I2:O2"/>
    <mergeCell ref="E37:F37"/>
    <mergeCell ref="A5:L5"/>
    <mergeCell ref="B7:E7"/>
  </mergeCells>
  <conditionalFormatting sqref="C173">
    <cfRule type="iconSet" priority="39">
      <iconSet showValue="0" reverse="1">
        <cfvo type="percent" val="0"/>
        <cfvo type="num" val="1"/>
        <cfvo type="num" val="2"/>
      </iconSet>
    </cfRule>
  </conditionalFormatting>
  <conditionalFormatting sqref="D194:D197">
    <cfRule type="cellIs" dxfId="14" priority="27" operator="equal">
      <formula>500</formula>
    </cfRule>
  </conditionalFormatting>
  <conditionalFormatting sqref="D213 D215:D221">
    <cfRule type="cellIs" dxfId="12" priority="22" operator="equal">
      <formula>500</formula>
    </cfRule>
  </conditionalFormatting>
  <conditionalFormatting sqref="D222">
    <cfRule type="cellIs" dxfId="11" priority="20" operator="equal">
      <formula>500</formula>
    </cfRule>
  </conditionalFormatting>
  <conditionalFormatting sqref="D223">
    <cfRule type="cellIs" dxfId="10" priority="19" operator="equal">
      <formula>500</formula>
    </cfRule>
  </conditionalFormatting>
  <conditionalFormatting sqref="E229:F229 D224:D229">
    <cfRule type="cellIs" dxfId="9" priority="21" operator="equal">
      <formula>500</formula>
    </cfRule>
  </conditionalFormatting>
  <conditionalFormatting sqref="D214">
    <cfRule type="cellIs" dxfId="8" priority="18" operator="equal">
      <formula>500</formula>
    </cfRule>
  </conditionalFormatting>
  <conditionalFormatting sqref="C180">
    <cfRule type="iconSet" priority="16">
      <iconSet showValue="0" reverse="1">
        <cfvo type="percent" val="0"/>
        <cfvo type="num" val="1"/>
        <cfvo type="num" val="2"/>
      </iconSet>
    </cfRule>
  </conditionalFormatting>
  <conditionalFormatting sqref="D180:D181 D183:D186">
    <cfRule type="cellIs" dxfId="7" priority="15" operator="equal">
      <formula>500</formula>
    </cfRule>
  </conditionalFormatting>
  <conditionalFormatting sqref="D188">
    <cfRule type="cellIs" dxfId="6" priority="14" operator="equal">
      <formula>500</formula>
    </cfRule>
  </conditionalFormatting>
  <conditionalFormatting sqref="D182">
    <cfRule type="cellIs" dxfId="5" priority="13" operator="equal">
      <formula>500</formula>
    </cfRule>
  </conditionalFormatting>
  <conditionalFormatting sqref="C189">
    <cfRule type="iconSet" priority="10">
      <iconSet showValue="0" reverse="1">
        <cfvo type="percent" val="0"/>
        <cfvo type="num" val="1"/>
        <cfvo type="num" val="2"/>
      </iconSet>
    </cfRule>
  </conditionalFormatting>
  <conditionalFormatting sqref="D189">
    <cfRule type="cellIs" dxfId="4" priority="9" operator="equal">
      <formula>500</formula>
    </cfRule>
  </conditionalFormatting>
  <conditionalFormatting sqref="D190:D193">
    <cfRule type="cellIs" dxfId="3" priority="8" operator="equal">
      <formula>500</formula>
    </cfRule>
  </conditionalFormatting>
  <conditionalFormatting sqref="D198">
    <cfRule type="cellIs" dxfId="2" priority="6" operator="equal">
      <formula>500</formula>
    </cfRule>
  </conditionalFormatting>
  <conditionalFormatting sqref="D199:D204">
    <cfRule type="cellIs" dxfId="1" priority="5" operator="equal">
      <formula>500</formula>
    </cfRule>
  </conditionalFormatting>
  <conditionalFormatting sqref="C207">
    <cfRule type="iconSet" priority="3">
      <iconSet showValue="0" reverse="1">
        <cfvo type="percent" val="0"/>
        <cfvo type="num" val="1"/>
        <cfvo type="num" val="2"/>
      </iconSet>
    </cfRule>
  </conditionalFormatting>
  <conditionalFormatting sqref="D207:D212">
    <cfRule type="cellIs" dxfId="0" priority="2" operator="equal">
      <formula>500</formula>
    </cfRule>
  </conditionalFormatting>
  <pageMargins left="0.7" right="0.7" top="0.75" bottom="0.75" header="0.3" footer="0.3"/>
  <pageSetup paperSize="9" scale="58" fitToHeight="0" orientation="portrait" r:id="rId1"/>
  <headerFooter differentFirst="1">
    <oddHeader xml:space="preserve">&amp;R
</oddHeader>
    <firstFooter xml:space="preserve">&amp;R&amp;"Arial,Italique"
</firstFooter>
  </headerFooter>
  <rowBreaks count="2" manualBreakCount="2">
    <brk id="85" max="11" man="1"/>
    <brk id="149" max="1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4" r:id="rId4" name="Bouton 10">
              <controlPr defaultSize="0" print="0" autoFill="0" autoPict="0" macro="[0]!CreationDeLaListe">
                <anchor moveWithCells="1" sizeWithCells="1">
                  <from>
                    <xdr:col>8</xdr:col>
                    <xdr:colOff>571500</xdr:colOff>
                    <xdr:row>1</xdr:row>
                    <xdr:rowOff>47625</xdr:rowOff>
                  </from>
                  <to>
                    <xdr:col>10</xdr:col>
                    <xdr:colOff>371475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0" id="{7B140306-2CBA-43F9-8226-F5482E87C0A7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C162:C168 C152:C158</xm:sqref>
        </x14:conditionalFormatting>
        <x14:conditionalFormatting xmlns:xm="http://schemas.microsoft.com/office/excel/2006/main">
          <x14:cfRule type="iconSet" priority="17" id="{8592F7DD-0AD2-45B2-9C8A-29A8FF930942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C213:C229 C194:C197</xm:sqref>
        </x14:conditionalFormatting>
        <x14:conditionalFormatting xmlns:xm="http://schemas.microsoft.com/office/excel/2006/main">
          <x14:cfRule type="iconSet" priority="12" id="{44806F54-CA29-4D4B-8371-C1C890B1B419}">
            <x14:iconSet iconSet="4Rating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C181:C187</xm:sqref>
        </x14:conditionalFormatting>
        <x14:conditionalFormatting xmlns:xm="http://schemas.microsoft.com/office/excel/2006/main">
          <x14:cfRule type="iconSet" priority="11" id="{A67CE03D-A38C-4E99-8274-AB3F4A5301C8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C188</xm:sqref>
        </x14:conditionalFormatting>
        <x14:conditionalFormatting xmlns:xm="http://schemas.microsoft.com/office/excel/2006/main">
          <x14:cfRule type="iconSet" priority="7" id="{EBC02971-504A-47D1-83AD-13628CA033FC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C190:C193</xm:sqref>
        </x14:conditionalFormatting>
        <x14:conditionalFormatting xmlns:xm="http://schemas.microsoft.com/office/excel/2006/main">
          <x14:cfRule type="iconSet" priority="4" id="{6124B1F0-F781-4A94-A829-1275F05D2580}">
            <x14:iconSet iconSet="4ArrowsGray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C199:C204</xm:sqref>
        </x14:conditionalFormatting>
        <x14:conditionalFormatting xmlns:xm="http://schemas.microsoft.com/office/excel/2006/main">
          <x14:cfRule type="iconSet" priority="1" id="{0FFCDCD8-C651-4BDD-BF13-FB56B573D4A4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C208:C212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16</vt:i4>
      </vt:variant>
    </vt:vector>
  </HeadingPairs>
  <TitlesOfParts>
    <vt:vector size="27" baseType="lpstr">
      <vt:lpstr>Dossiers tech &amp; aff normatif</vt:lpstr>
      <vt:lpstr>Onduleurs</vt:lpstr>
      <vt:lpstr>Mise à la terre</vt:lpstr>
      <vt:lpstr>TDGS AC</vt:lpstr>
      <vt:lpstr>Coffrets DC et BJ</vt:lpstr>
      <vt:lpstr>Tensions chaînes</vt:lpstr>
      <vt:lpstr>PDL</vt:lpstr>
      <vt:lpstr>Monitoring</vt:lpstr>
      <vt:lpstr>Toiture et Sécurité</vt:lpstr>
      <vt:lpstr>Rappel consignes clients</vt:lpstr>
      <vt:lpstr>Rapport</vt:lpstr>
      <vt:lpstr>Actualisation_rapport</vt:lpstr>
      <vt:lpstr>Actualisation1_rapport</vt:lpstr>
      <vt:lpstr>Actualisation2_rapport</vt:lpstr>
      <vt:lpstr>liste2</vt:lpstr>
      <vt:lpstr>liste3</vt:lpstr>
      <vt:lpstr>liste4</vt:lpstr>
      <vt:lpstr>liste5</vt:lpstr>
      <vt:lpstr>liste6</vt:lpstr>
      <vt:lpstr>liste7</vt:lpstr>
      <vt:lpstr>ma_liste</vt:lpstr>
      <vt:lpstr>ma_liste1</vt:lpstr>
      <vt:lpstr>ma_liste2</vt:lpstr>
      <vt:lpstr>ma_liste3</vt:lpstr>
      <vt:lpstr>ma_liste4</vt:lpstr>
      <vt:lpstr>ma_liste5</vt:lpstr>
      <vt:lpstr>Rapport!Zone_d_impression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ABRAM</dc:creator>
  <cp:lastModifiedBy>SOLA-BE-07</cp:lastModifiedBy>
  <cp:lastPrinted>2018-01-19T16:58:11Z</cp:lastPrinted>
  <dcterms:created xsi:type="dcterms:W3CDTF">2018-01-02T11:55:03Z</dcterms:created>
  <dcterms:modified xsi:type="dcterms:W3CDTF">2018-01-29T09:09:19Z</dcterms:modified>
</cp:coreProperties>
</file>