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5" i="2"/>
  <c r="D234" i="1"/>
  <c r="G22" i="1"/>
  <c r="G10" i="1"/>
  <c r="G9" i="1"/>
  <c r="G8" i="1"/>
  <c r="G6" i="1"/>
  <c r="G5" i="1"/>
  <c r="G4" i="1"/>
  <c r="G3" i="1"/>
  <c r="A3" i="1"/>
  <c r="A4" i="1" s="1"/>
  <c r="A5" i="1" s="1"/>
  <c r="A6" i="1" s="1"/>
  <c r="A7" i="1" s="1"/>
  <c r="A8" i="1" s="1"/>
  <c r="A9" i="1" s="1"/>
  <c r="A10" i="1" s="1"/>
  <c r="G2" i="1"/>
</calcChain>
</file>

<file path=xl/sharedStrings.xml><?xml version="1.0" encoding="utf-8"?>
<sst xmlns="http://schemas.openxmlformats.org/spreadsheetml/2006/main" count="449" uniqueCount="447">
  <si>
    <t>C</t>
  </si>
  <si>
    <t>Etat du Local Onduleur</t>
  </si>
  <si>
    <t xml:space="preserve">Veuillez renseigner le nombre d'onduleur: </t>
  </si>
  <si>
    <t>I</t>
  </si>
  <si>
    <t>Onduleurs</t>
  </si>
  <si>
    <t>N° de série :</t>
  </si>
  <si>
    <t>Nombre de chaîne par onduleur:</t>
  </si>
  <si>
    <t>Etat de l'onduleur 1</t>
  </si>
  <si>
    <t>Etat de l'onduleur 2</t>
  </si>
  <si>
    <t>Etat de l'onduleur 3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</si>
  <si>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</si>
  <si>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</si>
  <si>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</si>
  <si>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</si>
  <si>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</si>
  <si>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</si>
  <si>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</si>
  <si>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</si>
  <si>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</si>
  <si>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</si>
  <si>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</si>
  <si>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</si>
  <si>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</si>
  <si>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</si>
  <si>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</si>
  <si>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</si>
  <si>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</si>
  <si>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</si>
  <si>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</si>
  <si>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</si>
  <si>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</si>
  <si>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</si>
  <si>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</si>
  <si>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</si>
  <si>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</si>
  <si>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</si>
  <si>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</si>
  <si>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</si>
  <si>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</si>
  <si>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</si>
  <si>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</si>
  <si>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</si>
  <si>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</si>
  <si>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</si>
  <si>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</si>
  <si>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</si>
  <si>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</si>
  <si>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</si>
  <si>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</si>
  <si>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</si>
  <si>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</si>
  <si>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</si>
  <si>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</si>
  <si>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</si>
  <si>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</si>
  <si>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</si>
  <si>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</si>
  <si>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</si>
  <si>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</si>
  <si>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</si>
  <si>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</si>
  <si>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</si>
  <si>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</si>
  <si>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</si>
  <si>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</si>
  <si>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</si>
  <si>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</si>
  <si>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</si>
  <si>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</si>
  <si>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</si>
  <si>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</si>
  <si>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</si>
  <si>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</si>
  <si>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</si>
  <si>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</si>
  <si>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</si>
  <si>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</si>
  <si>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</si>
  <si>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</si>
  <si>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</si>
  <si>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</si>
  <si>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</si>
  <si>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</si>
  <si>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</si>
  <si>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</si>
  <si>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</si>
  <si>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</si>
  <si>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</si>
  <si>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</si>
  <si>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</si>
  <si>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</si>
  <si>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</si>
  <si>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</si>
  <si>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</si>
  <si>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</si>
  <si>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</si>
  <si>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</si>
  <si>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</si>
  <si>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</si>
  <si>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</si>
  <si>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</si>
  <si>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</si>
  <si>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</si>
  <si>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</si>
  <si>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</si>
  <si>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</si>
  <si>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</si>
  <si>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</si>
  <si>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</si>
  <si>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</si>
  <si>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</si>
  <si>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</si>
  <si>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</si>
  <si>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</si>
  <si>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</si>
  <si>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</si>
  <si>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</si>
  <si>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</si>
  <si>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</si>
  <si>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</si>
  <si>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</si>
  <si>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</si>
  <si>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</si>
  <si>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</si>
  <si>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</si>
  <si>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</si>
  <si>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</si>
  <si>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</si>
  <si>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</si>
  <si>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</si>
  <si>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</si>
  <si>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</si>
  <si>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</si>
  <si>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</si>
  <si>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</si>
  <si>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</si>
  <si>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</si>
  <si>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>Etat de l'onduleur 131</t>
  </si>
  <si>
    <t>Etat de l'onduleur 132</t>
  </si>
  <si>
    <t>Etat de l'onduleur 133</t>
  </si>
  <si>
    <t>Etat de l'onduleur 134</t>
  </si>
  <si>
    <t>Etat de l'onduleur 135</t>
  </si>
  <si>
    <t>Etat de l'onduleur 136</t>
  </si>
  <si>
    <t>Etat de l'onduleur 137</t>
  </si>
  <si>
    <t>Etat de l'onduleur 138</t>
  </si>
  <si>
    <t>Etat de l'onduleur 139</t>
  </si>
  <si>
    <t>Etat de l'onduleur 140</t>
  </si>
  <si>
    <t>Etat de l'onduleur 141</t>
  </si>
  <si>
    <t>Etat de l'onduleur 142</t>
  </si>
  <si>
    <t>Etat de l'onduleur 143</t>
  </si>
  <si>
    <t>Etat de l'onduleur 144</t>
  </si>
  <si>
    <t>Etat de l'onduleur 145</t>
  </si>
  <si>
    <t>Etat de l'onduleur 146</t>
  </si>
  <si>
    <t>Etat de l'onduleur 147</t>
  </si>
  <si>
    <t>Etat de l'onduleur 148</t>
  </si>
  <si>
    <t>Etat de l'onduleur 149</t>
  </si>
  <si>
    <t>Etat de l'onduleur 150</t>
  </si>
  <si>
    <t>Etat de l'onduleur 151</t>
  </si>
  <si>
    <t>Etat de l'onduleur 152</t>
  </si>
  <si>
    <t>Etat de l'onduleur 153</t>
  </si>
  <si>
    <t>Etat de l'onduleur 154</t>
  </si>
  <si>
    <t>Etat de l'onduleur 155</t>
  </si>
  <si>
    <t>Etat de l'onduleur 156</t>
  </si>
  <si>
    <t>Etat de l'onduleur 157</t>
  </si>
  <si>
    <t>Etat de l'onduleur 158</t>
  </si>
  <si>
    <t>Etat de l'onduleur 159</t>
  </si>
  <si>
    <t>Etat de l'onduleur 160</t>
  </si>
  <si>
    <t>Etat de l'onduleur 161</t>
  </si>
  <si>
    <t>Etat de l'onduleur 162</t>
  </si>
  <si>
    <t>Etat de l'onduleur 163</t>
  </si>
  <si>
    <t>Etat de l'onduleur 164</t>
  </si>
  <si>
    <t>Etat de l'onduleur 165</t>
  </si>
  <si>
    <t>Etat de l'onduleur 166</t>
  </si>
  <si>
    <t>Etat de l'onduleur 167</t>
  </si>
  <si>
    <t>Etat de l'onduleur 168</t>
  </si>
  <si>
    <t>Etat de l'onduleur 169</t>
  </si>
  <si>
    <t>Etat de l'onduleur 170</t>
  </si>
  <si>
    <t>Etat de l'onduleur 171</t>
  </si>
  <si>
    <t>Etat de l'onduleur 172</t>
  </si>
  <si>
    <t>Etat de l'onduleur 173</t>
  </si>
  <si>
    <t>Etat de l'onduleur 174</t>
  </si>
  <si>
    <t>Etat de l'onduleur 175</t>
  </si>
  <si>
    <t>Etat de l'onduleur 176</t>
  </si>
  <si>
    <t>Etat de l'onduleur 177</t>
  </si>
  <si>
    <t>Etat de l'onduleur 178</t>
  </si>
  <si>
    <t>Etat de l'onduleur 179</t>
  </si>
  <si>
    <t>Etat de l'onduleur 180</t>
  </si>
  <si>
    <t>Etat de l'onduleur 181</t>
  </si>
  <si>
    <t>Etat de l'onduleur 182</t>
  </si>
  <si>
    <t>Etat de l'onduleur 183</t>
  </si>
  <si>
    <t>Etat de l'onduleur 184</t>
  </si>
  <si>
    <t>Etat de l'onduleur 185</t>
  </si>
  <si>
    <t>Etat de l'onduleur 186</t>
  </si>
  <si>
    <t>Etat de l'onduleur 187</t>
  </si>
  <si>
    <t>Etat de l'onduleur 188</t>
  </si>
  <si>
    <t>Etat de l'onduleur 189</t>
  </si>
  <si>
    <t>Etat de l'onduleur 190</t>
  </si>
  <si>
    <t>Etat de l'onduleur 191</t>
  </si>
  <si>
    <t>Etat de l'onduleur 192</t>
  </si>
  <si>
    <t>Etat de l'onduleur 193</t>
  </si>
  <si>
    <t>Etat de l'onduleur 194</t>
  </si>
  <si>
    <t>Etat de l'onduleur 195</t>
  </si>
  <si>
    <t>Etat de l'onduleur 196</t>
  </si>
  <si>
    <t>Etat de l'onduleur 197</t>
  </si>
  <si>
    <t>Etat de l'onduleur 198</t>
  </si>
  <si>
    <t>Etat de l'onduleur 199</t>
  </si>
  <si>
    <t>Etat de l'onduleur 200</t>
  </si>
  <si>
    <t>Etat de l'onduleur 201</t>
  </si>
  <si>
    <t>Etat de l'onduleur 202</t>
  </si>
  <si>
    <t>Etat de l'onduleur 203</t>
  </si>
  <si>
    <t>Etat de l'onduleur 204</t>
  </si>
  <si>
    <t>Etat de l'onduleur 205</t>
  </si>
  <si>
    <t>Etat de l'onduleur 206</t>
  </si>
  <si>
    <t>Etat de l'onduleur 207</t>
  </si>
  <si>
    <t>Etat de l'onduleur 208</t>
  </si>
  <si>
    <t>Etat de l'onduleur 209</t>
  </si>
  <si>
    <t>Etat de l'onduleur 210</t>
  </si>
  <si>
    <t>Etat de l'onduleur 211</t>
  </si>
  <si>
    <t>Refermer l’onduleur</t>
  </si>
  <si>
    <t>Avant de continuer, réarmer les interrupteurs DC, et fermer les boites de jonction DC</t>
  </si>
  <si>
    <t>Remettre l’onduleur sous tension en respectant la procédure de mise sous tension du fabricant</t>
  </si>
  <si>
    <t>H</t>
  </si>
  <si>
    <t>Tension des Chaines</t>
  </si>
  <si>
    <t>Année N-1</t>
  </si>
  <si>
    <t>Année en cours N</t>
  </si>
  <si>
    <t>Tension moyenne (MPPT1)</t>
  </si>
  <si>
    <t>Tension moyenne (MPPT2)</t>
  </si>
  <si>
    <t>Tension des Chaines Onduleur 1</t>
  </si>
  <si>
    <t>Tension des Chaines Onduleur 2</t>
  </si>
  <si>
    <t>Tension des Chaines Onduleur 3</t>
  </si>
  <si>
    <t>Tension des Chaines Onduleur 4</t>
  </si>
  <si>
    <t>Tension des Chaines Onduleur 5</t>
  </si>
  <si>
    <t>Tension des Chaines Onduleur 6</t>
  </si>
  <si>
    <t>Tension des Chaines Onduleur 7</t>
  </si>
  <si>
    <t>Tension des Chaines Onduleur 8</t>
  </si>
  <si>
    <t>Tension des Chaines Onduleur 9</t>
  </si>
  <si>
    <t>Tension des Chaines Onduleur 10</t>
  </si>
  <si>
    <t>Tension des Chaines Onduleur 11</t>
  </si>
  <si>
    <t>Tension des Chaines Onduleur 12</t>
  </si>
  <si>
    <t>Tension des Chaines Onduleur 13</t>
  </si>
  <si>
    <t>Tension des Chaines Onduleur 14</t>
  </si>
  <si>
    <t>Tension des Chaines Onduleur 15</t>
  </si>
  <si>
    <t>Tension des Chaines Onduleur 16</t>
  </si>
  <si>
    <t>Tension des Chaines Onduleur 17</t>
  </si>
  <si>
    <t>Tension des Chaines Onduleur 18</t>
  </si>
  <si>
    <t>Tension des Chaines Onduleur 19</t>
  </si>
  <si>
    <t>Tension des Chaines Onduleur 20</t>
  </si>
  <si>
    <t>Tension des Chaines Onduleur 21</t>
  </si>
  <si>
    <t>Tension des Chaines Onduleur 22</t>
  </si>
  <si>
    <t>Tension des Chaines Onduleur 23</t>
  </si>
  <si>
    <t>Tension des Chaines Onduleur 24</t>
  </si>
  <si>
    <t>Tension des Chaines Onduleur 25</t>
  </si>
  <si>
    <t>Tension des Chaines Onduleur 26</t>
  </si>
  <si>
    <t>Tension des Chaines Onduleur 27</t>
  </si>
  <si>
    <t>Tension des Chaines Onduleur 28</t>
  </si>
  <si>
    <t>Tension des Chaines Onduleur 29</t>
  </si>
  <si>
    <t>Tension des Chaines Onduleur 30</t>
  </si>
  <si>
    <t>Tension des Chaines Onduleur 31</t>
  </si>
  <si>
    <t>Tension des Chaines Onduleur 32</t>
  </si>
  <si>
    <t>Tension des Chaines Onduleur 33</t>
  </si>
  <si>
    <t>Tension des Chaines Onduleur 34</t>
  </si>
  <si>
    <t>Tension des Chaines Onduleur 35</t>
  </si>
  <si>
    <t>Tension des Chaines Onduleur 36</t>
  </si>
  <si>
    <t>Tension des Chaines Onduleur 37</t>
  </si>
  <si>
    <t>Tension des Chaines Onduleur 38</t>
  </si>
  <si>
    <t>Tension des Chaines Onduleur 39</t>
  </si>
  <si>
    <t>Tension des Chaines Onduleur 40</t>
  </si>
  <si>
    <t>Tension des Chaines Onduleur 41</t>
  </si>
  <si>
    <t>Tension des Chaines Onduleur 42</t>
  </si>
  <si>
    <t>Tension des Chaines Onduleur 43</t>
  </si>
  <si>
    <t>Tension des Chaines Onduleur 44</t>
  </si>
  <si>
    <t>Tension des Chaines Onduleur 45</t>
  </si>
  <si>
    <t>Tension des Chaines Onduleur 46</t>
  </si>
  <si>
    <t>Tension des Chaines Onduleur 47</t>
  </si>
  <si>
    <t>Tension des Chaines Onduleur 48</t>
  </si>
  <si>
    <t>Tension des Chaines Onduleur 49</t>
  </si>
  <si>
    <t>Tension des Chaines Onduleur 50</t>
  </si>
  <si>
    <t>Tension des Chaines Onduleur 51</t>
  </si>
  <si>
    <t>Tension des Chaines Onduleur 52</t>
  </si>
  <si>
    <t>Tension des Chaines Onduleur 53</t>
  </si>
  <si>
    <t>Tension des Chaines Onduleur 54</t>
  </si>
  <si>
    <t>Tension des Chaines Onduleur 55</t>
  </si>
  <si>
    <t>Tension des Chaines Onduleur 56</t>
  </si>
  <si>
    <t>Tension des Chaines Onduleur 57</t>
  </si>
  <si>
    <t>Tension des Chaines Onduleur 58</t>
  </si>
  <si>
    <t>Tension des Chaines Onduleur 59</t>
  </si>
  <si>
    <t>Tension des Chaines Onduleur 60</t>
  </si>
  <si>
    <t>Tension des Chaines Onduleur 61</t>
  </si>
  <si>
    <t>Tension des Chaines Onduleur 62</t>
  </si>
  <si>
    <t>Tension des Chaines Onduleur 63</t>
  </si>
  <si>
    <t>Tension des Chaines Onduleur 64</t>
  </si>
  <si>
    <t>Tension des Chaines Onduleur 65</t>
  </si>
  <si>
    <t>Tension des Chaines Onduleur 66</t>
  </si>
  <si>
    <t>Tension des Chaines Onduleur 67</t>
  </si>
  <si>
    <t>Tension des Chaines Onduleur 68</t>
  </si>
  <si>
    <t>Tension des Chaines Onduleur 69</t>
  </si>
  <si>
    <t>Tension des Chaines Onduleur 70</t>
  </si>
  <si>
    <t>Tension des Chaines Onduleur 71</t>
  </si>
  <si>
    <t>Tension des Chaines Onduleur 72</t>
  </si>
  <si>
    <t>Tension des Chaines Onduleur 73</t>
  </si>
  <si>
    <t>Tension des Chaines Onduleur 74</t>
  </si>
  <si>
    <t>Tension des Chaines Onduleur 75</t>
  </si>
  <si>
    <t>Tension des Chaines Onduleur 76</t>
  </si>
  <si>
    <t>Tension des Chaines Onduleur 77</t>
  </si>
  <si>
    <t>Tension des Chaines Onduleur 78</t>
  </si>
  <si>
    <t>Tension des Chaines Onduleur 79</t>
  </si>
  <si>
    <t>Tension des Chaines Onduleur 80</t>
  </si>
  <si>
    <t>Tension des Chaines Onduleur 81</t>
  </si>
  <si>
    <t>Tension des Chaines Onduleur 82</t>
  </si>
  <si>
    <t>Tension des Chaines Onduleur 83</t>
  </si>
  <si>
    <t>Tension des Chaines Onduleur 84</t>
  </si>
  <si>
    <t>Tension des Chaines Onduleur 85</t>
  </si>
  <si>
    <t>Tension des Chaines Onduleur 86</t>
  </si>
  <si>
    <t>Tension des Chaines Onduleur 87</t>
  </si>
  <si>
    <t>Tension des Chaines Onduleur 88</t>
  </si>
  <si>
    <t>Tension des Chaines Onduleur 89</t>
  </si>
  <si>
    <t>Tension des Chaines Onduleur 90</t>
  </si>
  <si>
    <t>Tension des Chaines Onduleur 91</t>
  </si>
  <si>
    <t>Tension des Chaines Onduleur 92</t>
  </si>
  <si>
    <t>Tension des Chaines Onduleur 93</t>
  </si>
  <si>
    <t>Tension des Chaines Onduleur 94</t>
  </si>
  <si>
    <t>Tension des Chaines Onduleur 95</t>
  </si>
  <si>
    <t>Tension des Chaines Onduleur 96</t>
  </si>
  <si>
    <t>Tension des Chaines Onduleur 97</t>
  </si>
  <si>
    <t>Tension des Chaines Onduleur 98</t>
  </si>
  <si>
    <t>Tension des Chaines Onduleur 99</t>
  </si>
  <si>
    <t>Tension des Chaines Onduleur 100</t>
  </si>
  <si>
    <t>Tension des Chaines Onduleur 101</t>
  </si>
  <si>
    <t>Tension des Chaines Onduleur 102</t>
  </si>
  <si>
    <t>Tension des Chaines Onduleur 103</t>
  </si>
  <si>
    <t>Tension des Chaines Onduleur 104</t>
  </si>
  <si>
    <t>Tension des Chaines Onduleur 105</t>
  </si>
  <si>
    <t>Tension des Chaines Onduleur 106</t>
  </si>
  <si>
    <t>Tension des Chaines Onduleur 107</t>
  </si>
  <si>
    <t>Tension des Chaines Onduleur 108</t>
  </si>
  <si>
    <t>Tension des Chaines Onduleur 109</t>
  </si>
  <si>
    <t>Tension des Chaines Onduleur 110</t>
  </si>
  <si>
    <t>Tension des Chaines Onduleur 111</t>
  </si>
  <si>
    <t>Tension des Chaines Onduleur 112</t>
  </si>
  <si>
    <t>Tension des Chaines Onduleur 113</t>
  </si>
  <si>
    <t>Tension des Chaines Onduleur 114</t>
  </si>
  <si>
    <t>Tension des Chaines Onduleur 115</t>
  </si>
  <si>
    <t>Tension des Chaines Onduleur 116</t>
  </si>
  <si>
    <t>Tension des Chaines Onduleur 117</t>
  </si>
  <si>
    <t>Tension des Chaines Onduleur 118</t>
  </si>
  <si>
    <t>Tension des Chaines Onduleur 119</t>
  </si>
  <si>
    <t>Tension des Chaines Onduleur 120</t>
  </si>
  <si>
    <t>Tension des Chaines Onduleur 121</t>
  </si>
  <si>
    <t>Tension des Chaines Onduleur 122</t>
  </si>
  <si>
    <t>Tension des Chaines Onduleur 123</t>
  </si>
  <si>
    <t>Tension des Chaines Onduleur 124</t>
  </si>
  <si>
    <t>Tension des Chaines Onduleur 125</t>
  </si>
  <si>
    <t>Tension des Chaines Onduleur 126</t>
  </si>
  <si>
    <t>Tension des Chaines Onduleur 127</t>
  </si>
  <si>
    <t>Tension des Chaines Onduleur 128</t>
  </si>
  <si>
    <t>Tension des Chaines Onduleur 129</t>
  </si>
  <si>
    <t>Tension des Chaines Onduleur 130</t>
  </si>
  <si>
    <t>Tension des Chaines Onduleur 131</t>
  </si>
  <si>
    <t>Tension des Chaines Onduleur 132</t>
  </si>
  <si>
    <t>Tension des Chaines Onduleur 133</t>
  </si>
  <si>
    <t>Tension des Chaines Onduleur 134</t>
  </si>
  <si>
    <t>Tension des Chaines Onduleur 135</t>
  </si>
  <si>
    <t>Tension des Chaines Onduleur 136</t>
  </si>
  <si>
    <t>Tension des Chaines Onduleur 137</t>
  </si>
  <si>
    <t>Tension des Chaines Onduleur 138</t>
  </si>
  <si>
    <t>Tension des Chaines Onduleur 139</t>
  </si>
  <si>
    <t>Tension des Chaines Onduleur 140</t>
  </si>
  <si>
    <t>Tension des Chaines Onduleur 141</t>
  </si>
  <si>
    <t>Tension des Chaines Onduleur 142</t>
  </si>
  <si>
    <t>Tension des Chaines Onduleur 143</t>
  </si>
  <si>
    <t>Tension des Chaines Onduleur 144</t>
  </si>
  <si>
    <t>Tension des Chaines Onduleur 145</t>
  </si>
  <si>
    <t>Tension des Chaines Onduleur 146</t>
  </si>
  <si>
    <t>Tension des Chaines Onduleur 147</t>
  </si>
  <si>
    <t>Tension des Chaines Onduleur 148</t>
  </si>
  <si>
    <t>Tension des Chaines Onduleur 149</t>
  </si>
  <si>
    <t>Tension des Chaines Onduleur 150</t>
  </si>
  <si>
    <t>Tension des Chaines Onduleur 151</t>
  </si>
  <si>
    <t>Tension des Chaines Onduleur 152</t>
  </si>
  <si>
    <t>Tension des Chaines Onduleur 153</t>
  </si>
  <si>
    <t>Tension des Chaines Onduleur 154</t>
  </si>
  <si>
    <t>Tension des Chaines Onduleur 155</t>
  </si>
  <si>
    <t>Tension des Chaines Onduleur 156</t>
  </si>
  <si>
    <t>Tension des Chaines Onduleur 157</t>
  </si>
  <si>
    <t>Tension des Chaines Onduleur 158</t>
  </si>
  <si>
    <t>Tension des Chaines Onduleur 159</t>
  </si>
  <si>
    <t>Tension des Chaines Onduleur 160</t>
  </si>
  <si>
    <t>Tension des Chaines Onduleur 161</t>
  </si>
  <si>
    <t>Tension des Chaines Onduleur 162</t>
  </si>
  <si>
    <t>Tension des Chaines Onduleur 163</t>
  </si>
  <si>
    <t>Tension des Chaines Onduleur 164</t>
  </si>
  <si>
    <t>Tension des Chaines Onduleur 165</t>
  </si>
  <si>
    <t>Tension des Chaines Onduleur 166</t>
  </si>
  <si>
    <t>Tension des Chaines Onduleur 167</t>
  </si>
  <si>
    <t>Tension des Chaines Onduleur 168</t>
  </si>
  <si>
    <t>Tension des Chaines Onduleur 169</t>
  </si>
  <si>
    <t>Tension des Chaines Onduleur 170</t>
  </si>
  <si>
    <t>Tension des Chaines Onduleur 171</t>
  </si>
  <si>
    <t>Tension des Chaines Onduleur 172</t>
  </si>
  <si>
    <t>Tension des Chaines Onduleur 173</t>
  </si>
  <si>
    <t>Tension des Chaines Onduleur 174</t>
  </si>
  <si>
    <t>Tension des Chaines Onduleur 175</t>
  </si>
  <si>
    <t>Tension des Chaines Onduleur 176</t>
  </si>
  <si>
    <t>Tension des Chaines Onduleur 177</t>
  </si>
  <si>
    <t>Tension des Chaines Onduleur 178</t>
  </si>
  <si>
    <t>Tension des Chaines Onduleur 179</t>
  </si>
  <si>
    <t>Tension des Chaines Onduleur 180</t>
  </si>
  <si>
    <t>Tension des Chaines Onduleur 181</t>
  </si>
  <si>
    <t>Tension des Chaines Onduleur 182</t>
  </si>
  <si>
    <t>Tension des Chaines Onduleur 183</t>
  </si>
  <si>
    <t>Tension des Chaines Onduleur 184</t>
  </si>
  <si>
    <t>Tension des Chaines Onduleur 185</t>
  </si>
  <si>
    <t>Tension des Chaines Onduleur 186</t>
  </si>
  <si>
    <t>Tension des Chaines Onduleur 187</t>
  </si>
  <si>
    <t>Tension des Chaines Onduleur 188</t>
  </si>
  <si>
    <t>Tension des Chaines Onduleur 189</t>
  </si>
  <si>
    <t>Tension des Chaines Onduleur 190</t>
  </si>
  <si>
    <t>Tension des Chaines Onduleur 191</t>
  </si>
  <si>
    <t>Tension des Chaines Onduleur 192</t>
  </si>
  <si>
    <t>Tension des Chaines Onduleur 193</t>
  </si>
  <si>
    <t>Tension des Chaines Onduleur 194</t>
  </si>
  <si>
    <t>Tension des Chaines Onduleur 195</t>
  </si>
  <si>
    <t>Tension des Chaines Onduleur 196</t>
  </si>
  <si>
    <t>Tension des Chaines Onduleur 197</t>
  </si>
  <si>
    <t>Tension des Chaines Onduleur 198</t>
  </si>
  <si>
    <t>Tension des Chaines Onduleur 199</t>
  </si>
  <si>
    <t>Tension des Chaines Onduleur 200</t>
  </si>
  <si>
    <t>Tension des Chaines Onduleur 201</t>
  </si>
  <si>
    <t>Tension des Chaines Onduleur 202</t>
  </si>
  <si>
    <t>Tension des Chaines Onduleur 203</t>
  </si>
  <si>
    <t>Tension des Chaines Onduleur 204</t>
  </si>
  <si>
    <t>Tension des Chaines Onduleur 205</t>
  </si>
  <si>
    <t>Tension des Chaines Onduleur 206</t>
  </si>
  <si>
    <t>Tension des Chaines Onduleur 207</t>
  </si>
  <si>
    <t>Tension des Chaines Onduleur 208</t>
  </si>
  <si>
    <t>Tension des Chaines Onduleur 209</t>
  </si>
  <si>
    <t>Tension des Chaines Onduleur 210</t>
  </si>
  <si>
    <t>Tension des Chaines Onduleur 211</t>
  </si>
  <si>
    <t>Tension des Chaines Onduleur 212</t>
  </si>
  <si>
    <t>Tension des Chaines Onduleur 213</t>
  </si>
  <si>
    <t>Tension des Chaines Onduleur 214</t>
  </si>
  <si>
    <t>Tension des Chaines Onduleur 215</t>
  </si>
  <si>
    <t>Tension des Chaines Onduleur 216</t>
  </si>
  <si>
    <t>Tension des Chaines Onduleur 217</t>
  </si>
  <si>
    <t>Tension des Chaines Onduleur 218</t>
  </si>
  <si>
    <t>Tension des Chaines Onduleur 219</t>
  </si>
  <si>
    <t>Tension des Chaines Onduleur 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</si>
</sst>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&quot; V&quot;"/>
  </numFmts>
  <fonts count="8">
    <font>
      <sz val="11"/>
      <color theme="1"/>
      <name val="Calibri"/>
      <family val="2"/>
      <scheme val="minor"/>
    </font>
    <font>
      <b/>
      <sz val="10"/>
      <color theme="1"/>
      <name val="Emasolar"/>
    </font>
    <font>
      <sz val="10"/>
      <name val="Arial"/>
      <family val="2"/>
    </font>
    <font>
      <b/>
      <u/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Up">
        <bgColor theme="0"/>
      </patternFill>
    </fill>
    <fill>
      <patternFill patternType="lightUp">
        <bgColor theme="2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 style="thin">
        <color indexed="64"/>
      </right>
      <top/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thin">
        <color indexed="64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2" fillId="0" borderId="0" xfId="0" applyFont="1"/>
    <xf numFmtId="0" fontId="4" fillId="3" borderId="0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vertical="center"/>
    </xf>
    <xf numFmtId="0" fontId="4" fillId="4" borderId="6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4" fillId="4" borderId="13" xfId="0" applyFont="1" applyFill="1" applyBorder="1" applyAlignment="1">
      <alignment vertical="center" wrapText="1"/>
    </xf>
    <xf numFmtId="0" fontId="4" fillId="4" borderId="13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vertical="top" wrapText="1"/>
    </xf>
    <xf numFmtId="0" fontId="4" fillId="3" borderId="11" xfId="0" applyFont="1" applyFill="1" applyBorder="1" applyAlignment="1">
      <alignment vertical="center" wrapText="1"/>
    </xf>
    <xf numFmtId="0" fontId="2" fillId="3" borderId="11" xfId="0" applyFont="1" applyFill="1" applyBorder="1"/>
    <xf numFmtId="0" fontId="4" fillId="3" borderId="13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vertical="center" wrapText="1"/>
    </xf>
    <xf numFmtId="49" fontId="4" fillId="4" borderId="13" xfId="0" applyNumberFormat="1" applyFont="1" applyFill="1" applyBorder="1" applyAlignment="1">
      <alignment vertical="center"/>
    </xf>
    <xf numFmtId="49" fontId="4" fillId="4" borderId="10" xfId="0" applyNumberFormat="1" applyFont="1" applyFill="1" applyBorder="1" applyAlignment="1">
      <alignment horizontal="left" vertical="center" wrapText="1"/>
    </xf>
    <xf numFmtId="49" fontId="4" fillId="4" borderId="12" xfId="0" applyNumberFormat="1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vertical="center" wrapText="1"/>
    </xf>
    <xf numFmtId="0" fontId="2" fillId="4" borderId="0" xfId="0" applyFont="1" applyFill="1"/>
    <xf numFmtId="0" fontId="4" fillId="4" borderId="11" xfId="0" applyFont="1" applyFill="1" applyBorder="1" applyAlignment="1">
      <alignment vertical="center" wrapText="1"/>
    </xf>
    <xf numFmtId="0" fontId="4" fillId="4" borderId="12" xfId="0" applyFont="1" applyFill="1" applyBorder="1" applyAlignment="1">
      <alignment vertical="center" wrapText="1"/>
    </xf>
    <xf numFmtId="49" fontId="4" fillId="3" borderId="13" xfId="0" applyNumberFormat="1" applyFont="1" applyFill="1" applyBorder="1" applyAlignment="1">
      <alignment vertical="center"/>
    </xf>
    <xf numFmtId="49" fontId="4" fillId="3" borderId="10" xfId="0" applyNumberFormat="1" applyFont="1" applyFill="1" applyBorder="1" applyAlignment="1">
      <alignment horizontal="left" vertical="center" wrapText="1"/>
    </xf>
    <xf numFmtId="49" fontId="4" fillId="3" borderId="12" xfId="0" applyNumberFormat="1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12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49" fontId="4" fillId="3" borderId="10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vertical="center"/>
    </xf>
    <xf numFmtId="0" fontId="4" fillId="3" borderId="2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28" xfId="0" applyFont="1" applyFill="1" applyBorder="1" applyAlignment="1">
      <alignment vertical="center" wrapText="1"/>
    </xf>
    <xf numFmtId="0" fontId="1" fillId="2" borderId="26" xfId="0" applyFont="1" applyFill="1" applyBorder="1" applyAlignment="1">
      <alignment vertical="center" wrapText="1"/>
    </xf>
    <xf numFmtId="0" fontId="1" fillId="2" borderId="29" xfId="0" applyFont="1" applyFill="1" applyBorder="1" applyAlignment="1">
      <alignment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vertical="center"/>
    </xf>
    <xf numFmtId="0" fontId="4" fillId="3" borderId="14" xfId="0" applyFont="1" applyFill="1" applyBorder="1" applyAlignment="1">
      <alignment horizontal="center" vertical="center" wrapText="1"/>
    </xf>
    <xf numFmtId="164" fontId="4" fillId="3" borderId="13" xfId="0" applyNumberFormat="1" applyFont="1" applyFill="1" applyBorder="1" applyAlignment="1">
      <alignment horizontal="center" vertical="center" wrapText="1"/>
    </xf>
    <xf numFmtId="164" fontId="4" fillId="6" borderId="13" xfId="0" applyNumberFormat="1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vertical="center"/>
    </xf>
    <xf numFmtId="0" fontId="4" fillId="4" borderId="14" xfId="0" applyFont="1" applyFill="1" applyBorder="1" applyAlignment="1">
      <alignment horizontal="center" vertical="center" wrapText="1"/>
    </xf>
    <xf numFmtId="164" fontId="4" fillId="4" borderId="13" xfId="0" applyNumberFormat="1" applyFont="1" applyFill="1" applyBorder="1" applyAlignment="1">
      <alignment horizontal="center" vertical="center" wrapText="1"/>
    </xf>
    <xf numFmtId="164" fontId="4" fillId="7" borderId="13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 wrapText="1"/>
    </xf>
    <xf numFmtId="164" fontId="4" fillId="3" borderId="33" xfId="0" applyNumberFormat="1" applyFont="1" applyFill="1" applyBorder="1" applyAlignment="1">
      <alignment horizontal="center" vertical="center" wrapText="1"/>
    </xf>
    <xf numFmtId="164" fontId="4" fillId="6" borderId="33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4" borderId="14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4" fillId="4" borderId="1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4" fillId="4" borderId="10" xfId="0" applyFont="1" applyFill="1" applyBorder="1" applyAlignment="1">
      <alignment horizontal="left" vertical="center" wrapText="1" shrinkToFit="1"/>
    </xf>
    <xf numFmtId="0" fontId="4" fillId="4" borderId="11" xfId="0" applyFont="1" applyFill="1" applyBorder="1" applyAlignment="1">
      <alignment horizontal="left" vertical="center" wrapText="1" shrinkToFit="1"/>
    </xf>
    <xf numFmtId="0" fontId="4" fillId="4" borderId="12" xfId="0" applyFont="1" applyFill="1" applyBorder="1" applyAlignment="1">
      <alignment horizontal="left" vertical="center" wrapText="1" shrinkToFit="1"/>
    </xf>
    <xf numFmtId="0" fontId="4" fillId="3" borderId="20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2" xfId="0" applyFont="1" applyFill="1" applyBorder="1" applyAlignment="1">
      <alignment horizontal="left" vertical="center" wrapText="1"/>
    </xf>
    <xf numFmtId="164" fontId="4" fillId="6" borderId="10" xfId="0" applyNumberFormat="1" applyFont="1" applyFill="1" applyBorder="1" applyAlignment="1">
      <alignment horizontal="center" vertical="center" wrapText="1"/>
    </xf>
    <xf numFmtId="164" fontId="4" fillId="6" borderId="12" xfId="0" applyNumberFormat="1" applyFont="1" applyFill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164" fontId="4" fillId="3" borderId="12" xfId="0" applyNumberFormat="1" applyFont="1" applyFill="1" applyBorder="1" applyAlignment="1">
      <alignment horizontal="center" vertical="center" wrapText="1"/>
    </xf>
    <xf numFmtId="164" fontId="4" fillId="7" borderId="10" xfId="0" applyNumberFormat="1" applyFont="1" applyFill="1" applyBorder="1" applyAlignment="1">
      <alignment horizontal="center" vertical="center" wrapText="1"/>
    </xf>
    <xf numFmtId="164" fontId="4" fillId="7" borderId="12" xfId="0" applyNumberFormat="1" applyFont="1" applyFill="1" applyBorder="1" applyAlignment="1">
      <alignment horizontal="center" vertical="center" wrapText="1"/>
    </xf>
    <xf numFmtId="164" fontId="4" fillId="4" borderId="10" xfId="0" applyNumberFormat="1" applyFont="1" applyFill="1" applyBorder="1" applyAlignment="1">
      <alignment horizontal="center" vertical="center" wrapText="1"/>
    </xf>
    <xf numFmtId="164" fontId="4" fillId="4" borderId="11" xfId="0" applyNumberFormat="1" applyFont="1" applyFill="1" applyBorder="1" applyAlignment="1">
      <alignment horizontal="center" vertical="center" wrapText="1"/>
    </xf>
    <xf numFmtId="164" fontId="4" fillId="4" borderId="12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164" fontId="4" fillId="3" borderId="30" xfId="0" applyNumberFormat="1" applyFont="1" applyFill="1" applyBorder="1" applyAlignment="1">
      <alignment horizontal="center" vertical="center" wrapText="1"/>
    </xf>
    <xf numFmtId="164" fontId="4" fillId="3" borderId="31" xfId="0" applyNumberFormat="1" applyFont="1" applyFill="1" applyBorder="1" applyAlignment="1">
      <alignment horizontal="center" vertical="center" wrapText="1"/>
    </xf>
    <xf numFmtId="164" fontId="4" fillId="3" borderId="32" xfId="0" applyNumberFormat="1" applyFont="1" applyFill="1" applyBorder="1" applyAlignment="1">
      <alignment horizontal="center" vertical="center" wrapText="1"/>
    </xf>
    <xf numFmtId="164" fontId="4" fillId="3" borderId="14" xfId="0" applyNumberFormat="1" applyFont="1" applyFill="1" applyBorder="1" applyAlignment="1">
      <alignment horizontal="center" vertical="center" wrapText="1"/>
    </xf>
    <xf numFmtId="164" fontId="4" fillId="3" borderId="15" xfId="0" applyNumberFormat="1" applyFont="1" applyFill="1" applyBorder="1" applyAlignment="1">
      <alignment horizontal="center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164" fontId="4" fillId="6" borderId="34" xfId="0" applyNumberFormat="1" applyFont="1" applyFill="1" applyBorder="1" applyAlignment="1">
      <alignment horizontal="center" vertical="center" wrapText="1"/>
    </xf>
    <xf numFmtId="164" fontId="4" fillId="6" borderId="35" xfId="0" applyNumberFormat="1" applyFont="1" applyFill="1" applyBorder="1" applyAlignment="1">
      <alignment horizontal="center" vertical="center" wrapText="1"/>
    </xf>
    <xf numFmtId="164" fontId="4" fillId="3" borderId="34" xfId="0" applyNumberFormat="1" applyFont="1" applyFill="1" applyBorder="1" applyAlignment="1">
      <alignment horizontal="center" vertical="center" wrapText="1"/>
    </xf>
    <xf numFmtId="164" fontId="4" fillId="3" borderId="23" xfId="0" applyNumberFormat="1" applyFont="1" applyFill="1" applyBorder="1" applyAlignment="1">
      <alignment horizontal="center" vertical="center" wrapText="1"/>
    </xf>
    <xf numFmtId="164" fontId="4" fillId="3" borderId="35" xfId="0" applyNumberFormat="1" applyFont="1" applyFill="1" applyBorder="1" applyAlignment="1">
      <alignment horizontal="center" vertical="center" wrapText="1"/>
    </xf>
    <xf numFmtId="164" fontId="4" fillId="7" borderId="13" xfId="0" applyNumberFormat="1" applyFont="1" applyFill="1" applyBorder="1" applyAlignment="1">
      <alignment horizontal="center" vertical="center" wrapText="1"/>
    </xf>
    <xf numFmtId="164" fontId="4" fillId="4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8"/>
  <sheetViews>
    <sheetView tabSelected="1" zoomScale="85" zoomScaleNormal="85" workbookViewId="0">
      <selection activeCell="R8" sqref="R8"/>
    </sheetView>
  </sheetViews>
  <sheetFormatPr baseColWidth="10" defaultRowHeight="15"/>
  <cols>
    <col min="2" max="2" width="34.5703125" customWidth="1"/>
  </cols>
  <sheetData>
    <row r="1" spans="1:16" ht="15.75" thickBot="1">
      <c r="A1" s="1" t="s">
        <v>0</v>
      </c>
      <c r="B1" s="2" t="s">
        <v>1</v>
      </c>
      <c r="C1" s="3"/>
      <c r="D1" s="3"/>
      <c r="E1" s="4"/>
      <c r="F1" s="4"/>
      <c r="G1" s="5"/>
      <c r="H1" s="5"/>
      <c r="I1" s="5"/>
      <c r="J1" s="5"/>
      <c r="K1" s="5"/>
      <c r="L1" s="6"/>
      <c r="M1" s="7"/>
      <c r="N1" s="100" t="s">
        <v>2</v>
      </c>
      <c r="O1" s="100"/>
      <c r="P1" s="101">
        <v>5</v>
      </c>
    </row>
    <row r="2" spans="1:16" ht="49.5" customHeight="1" thickBot="1">
      <c r="A2" s="8">
        <v>1</v>
      </c>
      <c r="B2" s="9"/>
      <c r="C2" s="10"/>
      <c r="D2" s="11"/>
      <c r="E2" s="12"/>
      <c r="F2" s="12"/>
      <c r="G2" s="103" t="str">
        <f>IF(C2="SO","Pas de local onduleur.",IF(C2&gt;0,"Ventillation non fonctionnelle. Un bon réseau d'extraction d'air est nécessaire pour réduire la chaleur du local.  Devis sur demande pour mise en conformité.",""))</f>
        <v/>
      </c>
      <c r="H2" s="104"/>
      <c r="I2" s="104"/>
      <c r="J2" s="104"/>
      <c r="K2" s="104"/>
      <c r="L2" s="105"/>
      <c r="M2" s="7"/>
      <c r="N2" s="100"/>
      <c r="O2" s="100"/>
      <c r="P2" s="102"/>
    </row>
    <row r="3" spans="1:16" ht="38.25" customHeight="1">
      <c r="A3" s="8">
        <f t="shared" ref="A3:A10" si="0">A2+1</f>
        <v>2</v>
      </c>
      <c r="B3" s="13"/>
      <c r="C3" s="14"/>
      <c r="D3" s="15"/>
      <c r="E3" s="16"/>
      <c r="F3" s="16"/>
      <c r="G3" s="106" t="str">
        <f>IF(C3="SO","Pas de local onduleur.",IF(C3&gt;0,"Local extérieur.",""))</f>
        <v/>
      </c>
      <c r="H3" s="107"/>
      <c r="I3" s="107"/>
      <c r="J3" s="107"/>
      <c r="K3" s="107"/>
      <c r="L3" s="108"/>
      <c r="M3" s="7"/>
      <c r="N3" s="7"/>
      <c r="O3" s="7"/>
      <c r="P3" s="7"/>
    </row>
    <row r="4" spans="1:16" ht="42" customHeight="1">
      <c r="A4" s="8">
        <f t="shared" si="0"/>
        <v>3</v>
      </c>
      <c r="B4" s="9"/>
      <c r="C4" s="10"/>
      <c r="D4" s="11"/>
      <c r="E4" s="12"/>
      <c r="F4" s="12"/>
      <c r="G4" s="109" t="str">
        <f>IF(C4="SO","Pas de local onduleur.",IF(C4&gt;0,"Local extérieur.",""))</f>
        <v/>
      </c>
      <c r="H4" s="110"/>
      <c r="I4" s="110"/>
      <c r="J4" s="110"/>
      <c r="K4" s="110"/>
      <c r="L4" s="111"/>
      <c r="M4" s="7"/>
      <c r="N4" s="7"/>
      <c r="O4" s="7"/>
      <c r="P4" s="7"/>
    </row>
    <row r="5" spans="1:16" ht="54" customHeight="1">
      <c r="A5" s="8">
        <f t="shared" si="0"/>
        <v>4</v>
      </c>
      <c r="B5" s="17"/>
      <c r="C5" s="14"/>
      <c r="D5" s="15"/>
      <c r="E5" s="18"/>
      <c r="F5" s="18"/>
      <c r="G5" s="97" t="str">
        <f>IF(C5="SO","Pas de local onduleur.",IF(C5&gt;0,"Pas d'éclairage.",""))</f>
        <v/>
      </c>
      <c r="H5" s="98"/>
      <c r="I5" s="98"/>
      <c r="J5" s="98"/>
      <c r="K5" s="98"/>
      <c r="L5" s="99"/>
      <c r="M5" s="7"/>
      <c r="N5" s="7"/>
      <c r="O5" s="7"/>
      <c r="P5" s="7"/>
    </row>
    <row r="6" spans="1:16" ht="30" customHeight="1">
      <c r="A6" s="8">
        <f t="shared" si="0"/>
        <v>5</v>
      </c>
      <c r="B6" s="19"/>
      <c r="C6" s="10"/>
      <c r="D6" s="11"/>
      <c r="E6" s="20"/>
      <c r="F6" s="20"/>
      <c r="G6" s="109" t="str">
        <f>IF(C6&gt;0,"Chemins de câbles surchargés. Devis sur demande pour mise en conformité.","")</f>
        <v/>
      </c>
      <c r="H6" s="110"/>
      <c r="I6" s="110"/>
      <c r="J6" s="110"/>
      <c r="K6" s="110"/>
      <c r="L6" s="111"/>
      <c r="M6" s="7"/>
      <c r="N6" s="7"/>
      <c r="O6" s="7"/>
      <c r="P6" s="7"/>
    </row>
    <row r="7" spans="1:16" ht="7.5" customHeight="1">
      <c r="A7" s="8">
        <f t="shared" si="0"/>
        <v>6</v>
      </c>
      <c r="B7" s="17"/>
      <c r="C7" s="14"/>
      <c r="D7" s="15"/>
      <c r="E7" s="18"/>
      <c r="F7" s="18"/>
      <c r="G7" s="118"/>
      <c r="H7" s="119"/>
      <c r="I7" s="119"/>
      <c r="J7" s="119"/>
      <c r="K7" s="119"/>
      <c r="L7" s="120"/>
      <c r="M7" s="7"/>
      <c r="N7" s="7"/>
      <c r="O7" s="7"/>
      <c r="P7" s="7"/>
    </row>
    <row r="8" spans="1:16" ht="27.75" customHeight="1">
      <c r="A8" s="8">
        <f t="shared" si="0"/>
        <v>7</v>
      </c>
      <c r="B8" s="19"/>
      <c r="C8" s="10"/>
      <c r="D8" s="11"/>
      <c r="E8" s="20"/>
      <c r="F8" s="20"/>
      <c r="G8" s="109" t="str">
        <f>IF(C8&gt;0,"Pas de séparation physique, les câbles sont tous dans la même goulotte.","")</f>
        <v/>
      </c>
      <c r="H8" s="110"/>
      <c r="I8" s="110"/>
      <c r="J8" s="110"/>
      <c r="K8" s="110"/>
      <c r="L8" s="111"/>
      <c r="M8" s="7"/>
      <c r="N8" s="7"/>
      <c r="O8" s="7"/>
      <c r="P8" s="7"/>
    </row>
    <row r="9" spans="1:16" ht="33" customHeight="1">
      <c r="A9" s="8">
        <f t="shared" si="0"/>
        <v>8</v>
      </c>
      <c r="B9" s="17"/>
      <c r="C9" s="14"/>
      <c r="D9" s="15"/>
      <c r="E9" s="18"/>
      <c r="F9" s="18"/>
      <c r="G9" s="106" t="str">
        <f>IF(C9&gt;0,"Câbles DC non conformes. Devis sur demande pour mise en conformité.","")</f>
        <v/>
      </c>
      <c r="H9" s="107"/>
      <c r="I9" s="107"/>
      <c r="J9" s="107"/>
      <c r="K9" s="107"/>
      <c r="L9" s="108"/>
      <c r="M9" s="7"/>
      <c r="N9" s="7"/>
      <c r="O9" s="7"/>
      <c r="P9" s="7"/>
    </row>
    <row r="10" spans="1:16" ht="24.75" customHeight="1" thickBot="1">
      <c r="A10" s="21">
        <f t="shared" si="0"/>
        <v>9</v>
      </c>
      <c r="B10" s="22"/>
      <c r="C10" s="23"/>
      <c r="D10" s="24"/>
      <c r="E10" s="25"/>
      <c r="F10" s="25"/>
      <c r="G10" s="121" t="str">
        <f>IF(C10&gt;0,"Température élevée. Devis sur demande pour ajout d'un système d'extraction d'air.","")</f>
        <v/>
      </c>
      <c r="H10" s="122"/>
      <c r="I10" s="122"/>
      <c r="J10" s="122"/>
      <c r="K10" s="122"/>
      <c r="L10" s="123"/>
      <c r="M10" s="7"/>
      <c r="N10" s="7"/>
      <c r="O10" s="7"/>
      <c r="P10" s="7"/>
    </row>
    <row r="11" spans="1:16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1:16" ht="15.75" thickBo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15.75" thickBot="1">
      <c r="A13" s="1" t="s">
        <v>3</v>
      </c>
      <c r="B13" s="2" t="s">
        <v>4</v>
      </c>
      <c r="C13" s="3"/>
      <c r="D13" s="3"/>
      <c r="E13" s="4"/>
      <c r="F13" s="4"/>
      <c r="G13" s="5"/>
      <c r="H13" s="5"/>
      <c r="I13" s="5"/>
      <c r="J13" s="5"/>
      <c r="K13" s="5"/>
      <c r="L13" s="6"/>
      <c r="M13" s="7"/>
      <c r="N13" s="7"/>
      <c r="O13" s="7"/>
      <c r="P13" s="7"/>
    </row>
    <row r="14" spans="1:16" ht="18" customHeight="1">
      <c r="A14" s="26">
        <v>1</v>
      </c>
      <c r="B14" s="13"/>
      <c r="C14" s="14"/>
      <c r="D14" s="15"/>
      <c r="E14" s="16"/>
      <c r="F14" s="16"/>
      <c r="G14" s="97"/>
      <c r="H14" s="98"/>
      <c r="I14" s="98"/>
      <c r="J14" s="98"/>
      <c r="K14" s="98"/>
      <c r="L14" s="99"/>
      <c r="M14" s="7"/>
      <c r="N14" s="7"/>
      <c r="O14" s="7"/>
      <c r="P14" s="7"/>
    </row>
    <row r="15" spans="1:16" ht="18" customHeight="1">
      <c r="A15" s="8">
        <v>2</v>
      </c>
      <c r="B15" s="19"/>
      <c r="C15" s="10"/>
      <c r="D15" s="27"/>
      <c r="E15" s="20"/>
      <c r="F15" s="20"/>
      <c r="G15" s="109"/>
      <c r="H15" s="110"/>
      <c r="I15" s="110"/>
      <c r="J15" s="110"/>
      <c r="K15" s="110"/>
      <c r="L15" s="111"/>
      <c r="M15" s="7"/>
      <c r="N15" s="7"/>
      <c r="O15" s="7"/>
      <c r="P15" s="7"/>
    </row>
    <row r="16" spans="1:16" ht="18" customHeight="1">
      <c r="A16" s="26">
        <v>3</v>
      </c>
      <c r="B16" s="17"/>
      <c r="C16" s="14"/>
      <c r="D16" s="28"/>
      <c r="E16" s="18"/>
      <c r="F16" s="18"/>
      <c r="G16" s="106"/>
      <c r="H16" s="107"/>
      <c r="I16" s="107"/>
      <c r="J16" s="107"/>
      <c r="K16" s="107"/>
      <c r="L16" s="108"/>
      <c r="M16" s="7"/>
      <c r="N16" s="7"/>
      <c r="O16" s="7"/>
      <c r="P16" s="7"/>
    </row>
    <row r="17" spans="1:16" ht="18" customHeight="1">
      <c r="A17" s="8">
        <v>4</v>
      </c>
      <c r="B17" s="19"/>
      <c r="C17" s="10"/>
      <c r="D17" s="27"/>
      <c r="E17" s="20"/>
      <c r="F17" s="20"/>
      <c r="G17" s="29"/>
      <c r="H17" s="30"/>
      <c r="I17" s="30"/>
      <c r="J17" s="30"/>
      <c r="K17" s="30"/>
      <c r="L17" s="31"/>
      <c r="M17" s="7"/>
      <c r="N17" s="7"/>
      <c r="O17" s="7"/>
      <c r="P17" s="7"/>
    </row>
    <row r="18" spans="1:16" ht="18" customHeight="1">
      <c r="A18" s="26">
        <v>5</v>
      </c>
      <c r="B18" s="17"/>
      <c r="C18" s="14"/>
      <c r="D18" s="28"/>
      <c r="E18" s="18"/>
      <c r="F18" s="18"/>
      <c r="G18" s="32"/>
      <c r="H18" s="33"/>
      <c r="I18" s="33"/>
      <c r="J18" s="33"/>
      <c r="K18" s="33"/>
      <c r="L18" s="34"/>
      <c r="M18" s="7"/>
      <c r="N18" s="7"/>
      <c r="O18" s="7"/>
      <c r="P18" s="7"/>
    </row>
    <row r="19" spans="1:16" ht="18" customHeight="1">
      <c r="A19" s="8">
        <v>6</v>
      </c>
      <c r="B19" s="19"/>
      <c r="C19" s="10"/>
      <c r="D19" s="27"/>
      <c r="E19" s="20"/>
      <c r="F19" s="20"/>
      <c r="G19" s="29"/>
      <c r="H19" s="30"/>
      <c r="I19" s="30"/>
      <c r="J19" s="30"/>
      <c r="K19" s="30"/>
      <c r="L19" s="31"/>
      <c r="M19" s="7"/>
      <c r="N19" s="7"/>
      <c r="O19" s="7"/>
      <c r="P19" s="7"/>
    </row>
    <row r="20" spans="1:16" ht="18" customHeight="1">
      <c r="A20" s="26">
        <v>7</v>
      </c>
      <c r="B20" s="17"/>
      <c r="C20" s="14"/>
      <c r="D20" s="28"/>
      <c r="E20" s="18"/>
      <c r="F20" s="18"/>
      <c r="G20" s="32"/>
      <c r="H20" s="33"/>
      <c r="I20" s="33"/>
      <c r="J20" s="33"/>
      <c r="K20" s="33"/>
      <c r="L20" s="34"/>
      <c r="M20" s="7"/>
      <c r="N20" s="7"/>
      <c r="O20" s="7"/>
      <c r="P20" s="7"/>
    </row>
    <row r="21" spans="1:16" ht="18" customHeight="1">
      <c r="A21" s="8">
        <v>8</v>
      </c>
      <c r="B21" s="19"/>
      <c r="C21" s="10"/>
      <c r="D21" s="27"/>
      <c r="E21" s="20"/>
      <c r="F21" s="20"/>
      <c r="G21" s="35" t="s">
        <v>5</v>
      </c>
      <c r="H21" s="36"/>
      <c r="I21" s="37"/>
      <c r="J21" s="38" t="s">
        <v>6</v>
      </c>
      <c r="K21" s="37"/>
      <c r="L21" s="39"/>
      <c r="M21" s="7"/>
      <c r="N21" s="7"/>
      <c r="O21" s="7"/>
      <c r="P21" s="7"/>
    </row>
    <row r="22" spans="1:16" ht="18" customHeight="1">
      <c r="A22" s="8">
        <v>9</v>
      </c>
      <c r="B22" s="19"/>
      <c r="C22" s="10"/>
      <c r="D22" s="19"/>
      <c r="E22" s="19"/>
      <c r="F22" s="19"/>
      <c r="G22" s="112" t="str">
        <f>IF(C22&gt;0,"Se reporter au rapport de thermographie pour l'explication du problème.","")</f>
        <v/>
      </c>
      <c r="H22" s="113"/>
      <c r="I22" s="113"/>
      <c r="J22" s="113"/>
      <c r="K22" s="113"/>
      <c r="L22" s="114"/>
      <c r="M22" s="7"/>
      <c r="N22" s="7"/>
      <c r="O22" s="7"/>
      <c r="P22" s="7"/>
    </row>
    <row r="23" spans="1:16" ht="18" customHeight="1">
      <c r="A23" s="26">
        <v>10</v>
      </c>
      <c r="B23" s="17" t="s">
        <v>7</v>
      </c>
      <c r="C23" s="14"/>
      <c r="D23" s="28"/>
      <c r="E23" s="40"/>
      <c r="F23" s="18"/>
      <c r="G23" s="41"/>
      <c r="H23" s="42"/>
      <c r="I23" s="43"/>
      <c r="J23" s="44"/>
      <c r="K23" s="45"/>
      <c r="L23" s="46"/>
      <c r="M23" s="7"/>
      <c r="N23" s="7"/>
      <c r="O23" s="7"/>
      <c r="P23" s="7"/>
    </row>
    <row r="24" spans="1:16" ht="18" customHeight="1">
      <c r="A24" s="8">
        <v>11</v>
      </c>
      <c r="B24" s="19" t="s">
        <v>8</v>
      </c>
      <c r="C24" s="10"/>
      <c r="D24" s="27"/>
      <c r="E24" s="47"/>
      <c r="F24" s="20"/>
      <c r="G24" s="48"/>
      <c r="H24" s="49"/>
      <c r="I24" s="50"/>
      <c r="J24" s="36"/>
      <c r="K24" s="36"/>
      <c r="L24" s="39"/>
      <c r="M24" s="7"/>
      <c r="N24" s="7"/>
      <c r="O24" s="7"/>
      <c r="P24" s="7"/>
    </row>
    <row r="25" spans="1:16" ht="18" customHeight="1">
      <c r="A25" s="26">
        <v>12</v>
      </c>
      <c r="B25" s="17" t="s">
        <v>9</v>
      </c>
      <c r="C25" s="14"/>
      <c r="D25" s="28"/>
      <c r="E25" s="40"/>
      <c r="F25" s="18"/>
      <c r="G25" s="51"/>
      <c r="H25" s="52"/>
      <c r="I25" s="43"/>
      <c r="J25" s="45"/>
      <c r="K25" s="45"/>
      <c r="L25" s="46"/>
      <c r="M25" s="7"/>
      <c r="N25" s="7"/>
      <c r="O25" s="7"/>
      <c r="P25" s="7"/>
    </row>
    <row r="26" spans="1:16" ht="18" customHeight="1">
      <c r="A26" s="8">
        <v>13</v>
      </c>
      <c r="B26" s="19" t="s">
        <v>10</v>
      </c>
      <c r="C26" s="10"/>
      <c r="D26" s="27"/>
      <c r="E26" s="47"/>
      <c r="F26" s="20"/>
      <c r="G26" s="48"/>
      <c r="H26" s="49"/>
      <c r="I26" s="50"/>
      <c r="J26" s="53"/>
      <c r="K26" s="36"/>
      <c r="L26" s="39"/>
      <c r="M26" s="7"/>
      <c r="N26" s="7"/>
      <c r="O26" s="7"/>
      <c r="P26" s="7"/>
    </row>
    <row r="27" spans="1:16" ht="18" customHeight="1">
      <c r="A27" s="26">
        <v>14</v>
      </c>
      <c r="B27" s="17" t="s">
        <v>11</v>
      </c>
      <c r="C27" s="14"/>
      <c r="D27" s="28"/>
      <c r="E27" s="40"/>
      <c r="F27" s="18"/>
      <c r="G27" s="41"/>
      <c r="H27" s="42"/>
      <c r="I27" s="43"/>
      <c r="J27" s="45"/>
      <c r="K27" s="45"/>
      <c r="L27" s="46"/>
      <c r="M27" s="7"/>
      <c r="N27" s="7"/>
      <c r="O27" s="7"/>
      <c r="P27" s="7"/>
    </row>
    <row r="28" spans="1:16" ht="18" hidden="1" customHeight="1">
      <c r="A28" s="8">
        <v>15</v>
      </c>
      <c r="B28" s="19" t="s">
        <v>12</v>
      </c>
      <c r="C28" s="10"/>
      <c r="D28" s="27"/>
      <c r="E28" s="47"/>
      <c r="F28" s="20"/>
      <c r="G28" s="54"/>
      <c r="H28" s="55"/>
      <c r="I28" s="50"/>
      <c r="J28" s="36"/>
      <c r="K28" s="36"/>
      <c r="L28" s="39"/>
      <c r="M28" s="7"/>
      <c r="N28" s="7"/>
      <c r="O28" s="7"/>
      <c r="P28" s="7"/>
    </row>
    <row r="29" spans="1:16" ht="18" hidden="1" customHeight="1">
      <c r="A29" s="26">
        <v>16</v>
      </c>
      <c r="B29" s="17" t="s">
        <v>13</v>
      </c>
      <c r="C29" s="14"/>
      <c r="D29" s="28"/>
      <c r="E29" s="40"/>
      <c r="F29" s="18"/>
      <c r="G29" s="41"/>
      <c r="H29" s="42"/>
      <c r="I29" s="43"/>
      <c r="J29" s="44"/>
      <c r="K29" s="45"/>
      <c r="L29" s="46"/>
      <c r="M29" s="7"/>
      <c r="N29" s="7"/>
      <c r="O29" s="7"/>
      <c r="P29" s="7"/>
    </row>
    <row r="30" spans="1:16" ht="18" hidden="1" customHeight="1">
      <c r="A30" s="8">
        <v>17</v>
      </c>
      <c r="B30" s="19" t="s">
        <v>14</v>
      </c>
      <c r="C30" s="10"/>
      <c r="D30" s="27"/>
      <c r="E30" s="47"/>
      <c r="F30" s="20"/>
      <c r="G30" s="48"/>
      <c r="H30" s="49"/>
      <c r="I30" s="50"/>
      <c r="J30" s="36"/>
      <c r="K30" s="36"/>
      <c r="L30" s="39"/>
      <c r="M30" s="7"/>
      <c r="N30" s="7"/>
      <c r="O30" s="7"/>
      <c r="P30" s="7"/>
    </row>
    <row r="31" spans="1:16" ht="18" hidden="1" customHeight="1">
      <c r="A31" s="26">
        <v>18</v>
      </c>
      <c r="B31" s="17" t="s">
        <v>15</v>
      </c>
      <c r="C31" s="14"/>
      <c r="D31" s="28"/>
      <c r="E31" s="40"/>
      <c r="F31" s="18"/>
      <c r="G31" s="51"/>
      <c r="H31" s="52"/>
      <c r="I31" s="43"/>
      <c r="J31" s="45"/>
      <c r="K31" s="45"/>
      <c r="L31" s="46"/>
      <c r="M31" s="7"/>
      <c r="N31" s="7"/>
      <c r="O31" s="7"/>
      <c r="P31" s="7"/>
    </row>
    <row r="32" spans="1:16" ht="18" hidden="1" customHeight="1">
      <c r="A32" s="8">
        <v>19</v>
      </c>
      <c r="B32" s="19" t="s">
        <v>16</v>
      </c>
      <c r="C32" s="10"/>
      <c r="D32" s="27"/>
      <c r="E32" s="47"/>
      <c r="F32" s="20"/>
      <c r="G32" s="48"/>
      <c r="H32" s="49"/>
      <c r="I32" s="50"/>
      <c r="J32" s="36"/>
      <c r="K32" s="36"/>
      <c r="L32" s="39"/>
      <c r="M32" s="7"/>
      <c r="N32" s="7"/>
      <c r="O32" s="7"/>
      <c r="P32" s="7"/>
    </row>
    <row r="33" spans="1:16" ht="18" hidden="1" customHeight="1">
      <c r="A33" s="26">
        <v>20</v>
      </c>
      <c r="B33" s="17" t="s">
        <v>17</v>
      </c>
      <c r="C33" s="14"/>
      <c r="D33" s="28"/>
      <c r="E33" s="40"/>
      <c r="F33" s="18"/>
      <c r="G33" s="41"/>
      <c r="H33" s="42"/>
      <c r="I33" s="56"/>
      <c r="J33" s="57"/>
      <c r="K33" s="57"/>
      <c r="L33" s="58"/>
      <c r="M33" s="7"/>
      <c r="N33" s="7"/>
      <c r="O33" s="7"/>
      <c r="P33" s="7"/>
    </row>
    <row r="34" spans="1:16" ht="18" hidden="1" customHeight="1">
      <c r="A34" s="8">
        <v>21</v>
      </c>
      <c r="B34" s="19" t="s">
        <v>18</v>
      </c>
      <c r="C34" s="10"/>
      <c r="D34" s="27"/>
      <c r="E34" s="47"/>
      <c r="F34" s="20"/>
      <c r="G34" s="48"/>
      <c r="H34" s="49"/>
      <c r="I34" s="50"/>
      <c r="J34" s="59"/>
      <c r="K34" s="59"/>
      <c r="L34" s="39"/>
      <c r="M34" s="7"/>
      <c r="N34" s="7"/>
      <c r="O34" s="7"/>
      <c r="P34" s="7"/>
    </row>
    <row r="35" spans="1:16" ht="18" hidden="1" customHeight="1">
      <c r="A35" s="26">
        <v>22</v>
      </c>
      <c r="B35" s="17" t="s">
        <v>19</v>
      </c>
      <c r="C35" s="14">
        <v>3</v>
      </c>
      <c r="D35" s="28"/>
      <c r="E35" s="40"/>
      <c r="F35" s="18"/>
      <c r="G35" s="51"/>
      <c r="H35" s="52"/>
      <c r="I35" s="43"/>
      <c r="J35" s="44"/>
      <c r="K35" s="45"/>
      <c r="L35" s="46"/>
      <c r="M35" s="7"/>
      <c r="N35" s="7"/>
      <c r="O35" s="7"/>
      <c r="P35" s="7"/>
    </row>
    <row r="36" spans="1:16" ht="18" hidden="1" customHeight="1">
      <c r="A36" s="8">
        <v>23</v>
      </c>
      <c r="B36" s="19" t="s">
        <v>20</v>
      </c>
      <c r="C36" s="10">
        <v>3</v>
      </c>
      <c r="D36" s="27"/>
      <c r="E36" s="47"/>
      <c r="F36" s="20"/>
      <c r="G36" s="48"/>
      <c r="H36" s="49"/>
      <c r="I36" s="60"/>
      <c r="J36" s="59"/>
      <c r="K36" s="59"/>
      <c r="L36" s="61"/>
      <c r="M36" s="7"/>
      <c r="N36" s="7"/>
      <c r="O36" s="7"/>
      <c r="P36" s="7"/>
    </row>
    <row r="37" spans="1:16" ht="18" hidden="1" customHeight="1">
      <c r="A37" s="8">
        <v>24</v>
      </c>
      <c r="B37" s="17" t="s">
        <v>21</v>
      </c>
      <c r="C37" s="14">
        <v>3</v>
      </c>
      <c r="D37" s="28"/>
      <c r="E37" s="40"/>
      <c r="F37" s="18"/>
      <c r="G37" s="41"/>
      <c r="H37" s="42"/>
      <c r="I37" s="43"/>
      <c r="J37" s="57"/>
      <c r="K37" s="57"/>
      <c r="L37" s="46"/>
      <c r="M37" s="7"/>
      <c r="N37" s="7"/>
      <c r="O37" s="7"/>
      <c r="P37" s="7"/>
    </row>
    <row r="38" spans="1:16" ht="18" hidden="1" customHeight="1">
      <c r="A38" s="26">
        <v>25</v>
      </c>
      <c r="B38" s="19" t="s">
        <v>22</v>
      </c>
      <c r="C38" s="10">
        <v>3</v>
      </c>
      <c r="D38" s="27"/>
      <c r="E38" s="47"/>
      <c r="F38" s="20"/>
      <c r="G38" s="54"/>
      <c r="H38" s="55"/>
      <c r="I38" s="50"/>
      <c r="J38" s="53"/>
      <c r="K38" s="36"/>
      <c r="L38" s="39"/>
      <c r="M38" s="7"/>
      <c r="N38" s="7"/>
      <c r="O38" s="7"/>
      <c r="P38" s="7"/>
    </row>
    <row r="39" spans="1:16" ht="18" hidden="1" customHeight="1">
      <c r="A39" s="8">
        <v>26</v>
      </c>
      <c r="B39" s="17" t="s">
        <v>23</v>
      </c>
      <c r="C39" s="14">
        <v>3</v>
      </c>
      <c r="D39" s="28"/>
      <c r="E39" s="40"/>
      <c r="F39" s="18"/>
      <c r="G39" s="41"/>
      <c r="H39" s="42"/>
      <c r="I39" s="56"/>
      <c r="J39" s="57"/>
      <c r="K39" s="57"/>
      <c r="L39" s="58"/>
      <c r="M39" s="7"/>
      <c r="N39" s="7"/>
      <c r="O39" s="7"/>
      <c r="P39" s="7"/>
    </row>
    <row r="40" spans="1:16" ht="18" hidden="1" customHeight="1">
      <c r="A40" s="26">
        <v>27</v>
      </c>
      <c r="B40" s="19" t="s">
        <v>24</v>
      </c>
      <c r="C40" s="10">
        <v>3</v>
      </c>
      <c r="D40" s="27"/>
      <c r="E40" s="47"/>
      <c r="F40" s="20"/>
      <c r="G40" s="48"/>
      <c r="H40" s="49"/>
      <c r="I40" s="50"/>
      <c r="J40" s="59"/>
      <c r="K40" s="59"/>
      <c r="L40" s="39"/>
      <c r="M40" s="7"/>
      <c r="N40" s="7"/>
      <c r="O40" s="7"/>
      <c r="P40" s="7"/>
    </row>
    <row r="41" spans="1:16" ht="18" hidden="1" customHeight="1">
      <c r="A41" s="8">
        <v>28</v>
      </c>
      <c r="B41" s="17" t="s">
        <v>25</v>
      </c>
      <c r="C41" s="14">
        <v>3</v>
      </c>
      <c r="D41" s="28"/>
      <c r="E41" s="40"/>
      <c r="F41" s="18"/>
      <c r="G41" s="51"/>
      <c r="H41" s="52"/>
      <c r="I41" s="43"/>
      <c r="J41" s="44"/>
      <c r="K41" s="45"/>
      <c r="L41" s="46"/>
      <c r="M41" s="7"/>
      <c r="N41" s="7"/>
      <c r="O41" s="7"/>
      <c r="P41" s="7"/>
    </row>
    <row r="42" spans="1:16" ht="18" hidden="1" customHeight="1">
      <c r="A42" s="26">
        <v>29</v>
      </c>
      <c r="B42" s="19" t="s">
        <v>26</v>
      </c>
      <c r="C42" s="10">
        <v>3</v>
      </c>
      <c r="D42" s="27"/>
      <c r="E42" s="47"/>
      <c r="F42" s="20"/>
      <c r="G42" s="48"/>
      <c r="H42" s="49"/>
      <c r="I42" s="60"/>
      <c r="J42" s="59"/>
      <c r="K42" s="59"/>
      <c r="L42" s="61"/>
      <c r="M42" s="7"/>
      <c r="N42" s="7"/>
      <c r="O42" s="7"/>
      <c r="P42" s="7"/>
    </row>
    <row r="43" spans="1:16" ht="18" hidden="1" customHeight="1">
      <c r="A43" s="8">
        <v>30</v>
      </c>
      <c r="B43" s="17" t="s">
        <v>27</v>
      </c>
      <c r="C43" s="14">
        <v>3</v>
      </c>
      <c r="D43" s="28"/>
      <c r="E43" s="40"/>
      <c r="F43" s="18"/>
      <c r="G43" s="41"/>
      <c r="H43" s="42"/>
      <c r="I43" s="43"/>
      <c r="J43" s="57"/>
      <c r="K43" s="57"/>
      <c r="L43" s="46"/>
      <c r="M43" s="7"/>
      <c r="N43" s="7"/>
      <c r="O43" s="7"/>
      <c r="P43" s="7"/>
    </row>
    <row r="44" spans="1:16" ht="18" hidden="1" customHeight="1">
      <c r="A44" s="26">
        <v>31</v>
      </c>
      <c r="B44" s="19" t="s">
        <v>28</v>
      </c>
      <c r="C44" s="10">
        <v>3</v>
      </c>
      <c r="D44" s="27"/>
      <c r="E44" s="47"/>
      <c r="F44" s="20"/>
      <c r="G44" s="48"/>
      <c r="H44" s="49"/>
      <c r="I44" s="50"/>
      <c r="J44" s="53"/>
      <c r="K44" s="36"/>
      <c r="L44" s="39"/>
      <c r="M44" s="7"/>
      <c r="N44" s="7"/>
      <c r="O44" s="7"/>
      <c r="P44" s="7"/>
    </row>
    <row r="45" spans="1:16" ht="18" hidden="1" customHeight="1">
      <c r="A45" s="8">
        <v>32</v>
      </c>
      <c r="B45" s="17" t="s">
        <v>29</v>
      </c>
      <c r="C45" s="14">
        <v>3</v>
      </c>
      <c r="D45" s="28"/>
      <c r="E45" s="40"/>
      <c r="F45" s="18"/>
      <c r="G45" s="51"/>
      <c r="H45" s="52"/>
      <c r="I45" s="56"/>
      <c r="J45" s="57"/>
      <c r="K45" s="57"/>
      <c r="L45" s="58"/>
      <c r="M45" s="7"/>
      <c r="N45" s="7"/>
      <c r="O45" s="7"/>
      <c r="P45" s="7"/>
    </row>
    <row r="46" spans="1:16" ht="18" hidden="1" customHeight="1">
      <c r="A46" s="26">
        <v>33</v>
      </c>
      <c r="B46" s="19" t="s">
        <v>30</v>
      </c>
      <c r="C46" s="10">
        <v>3</v>
      </c>
      <c r="D46" s="27"/>
      <c r="E46" s="47"/>
      <c r="F46" s="20"/>
      <c r="G46" s="48"/>
      <c r="H46" s="49"/>
      <c r="I46" s="50"/>
      <c r="J46" s="59"/>
      <c r="K46" s="59"/>
      <c r="L46" s="39"/>
      <c r="M46" s="7"/>
      <c r="N46" s="7"/>
      <c r="O46" s="7"/>
      <c r="P46" s="7"/>
    </row>
    <row r="47" spans="1:16" ht="18" hidden="1" customHeight="1">
      <c r="A47" s="8">
        <v>34</v>
      </c>
      <c r="B47" s="17" t="s">
        <v>31</v>
      </c>
      <c r="C47" s="14">
        <v>3</v>
      </c>
      <c r="D47" s="28"/>
      <c r="E47" s="40"/>
      <c r="F47" s="18"/>
      <c r="G47" s="41"/>
      <c r="H47" s="42"/>
      <c r="I47" s="43"/>
      <c r="J47" s="44"/>
      <c r="K47" s="45"/>
      <c r="L47" s="46"/>
      <c r="M47" s="7"/>
      <c r="N47" s="7"/>
      <c r="O47" s="7"/>
      <c r="P47" s="7"/>
    </row>
    <row r="48" spans="1:16" ht="18" hidden="1" customHeight="1">
      <c r="A48" s="26">
        <v>35</v>
      </c>
      <c r="B48" s="19" t="s">
        <v>32</v>
      </c>
      <c r="C48" s="10">
        <v>3</v>
      </c>
      <c r="D48" s="27"/>
      <c r="E48" s="47"/>
      <c r="F48" s="20"/>
      <c r="G48" s="54"/>
      <c r="H48" s="55"/>
      <c r="I48" s="60"/>
      <c r="J48" s="59"/>
      <c r="K48" s="59"/>
      <c r="L48" s="61"/>
      <c r="M48" s="7"/>
      <c r="N48" s="7"/>
      <c r="O48" s="7"/>
      <c r="P48" s="7"/>
    </row>
    <row r="49" spans="1:16" ht="18" hidden="1" customHeight="1">
      <c r="A49" s="8">
        <v>36</v>
      </c>
      <c r="B49" s="17" t="s">
        <v>33</v>
      </c>
      <c r="C49" s="14">
        <v>3</v>
      </c>
      <c r="D49" s="28"/>
      <c r="E49" s="40"/>
      <c r="F49" s="18"/>
      <c r="G49" s="41"/>
      <c r="H49" s="42"/>
      <c r="I49" s="43"/>
      <c r="J49" s="57"/>
      <c r="K49" s="57"/>
      <c r="L49" s="46"/>
      <c r="M49" s="7"/>
      <c r="N49" s="7"/>
      <c r="O49" s="7"/>
      <c r="P49" s="7"/>
    </row>
    <row r="50" spans="1:16" ht="18" hidden="1" customHeight="1">
      <c r="A50" s="26">
        <v>37</v>
      </c>
      <c r="B50" s="19" t="s">
        <v>34</v>
      </c>
      <c r="C50" s="10">
        <v>3</v>
      </c>
      <c r="D50" s="27"/>
      <c r="E50" s="47"/>
      <c r="F50" s="20"/>
      <c r="G50" s="48"/>
      <c r="H50" s="49"/>
      <c r="I50" s="50"/>
      <c r="J50" s="53"/>
      <c r="K50" s="36"/>
      <c r="L50" s="39"/>
      <c r="M50" s="7"/>
      <c r="N50" s="7"/>
      <c r="O50" s="7"/>
      <c r="P50" s="7"/>
    </row>
    <row r="51" spans="1:16" ht="18" hidden="1" customHeight="1">
      <c r="A51" s="8">
        <v>38</v>
      </c>
      <c r="B51" s="17" t="s">
        <v>35</v>
      </c>
      <c r="C51" s="14">
        <v>3</v>
      </c>
      <c r="D51" s="28"/>
      <c r="E51" s="40"/>
      <c r="F51" s="18"/>
      <c r="G51" s="51"/>
      <c r="H51" s="52"/>
      <c r="I51" s="56"/>
      <c r="J51" s="57"/>
      <c r="K51" s="57"/>
      <c r="L51" s="58"/>
      <c r="M51" s="7"/>
      <c r="N51" s="7"/>
      <c r="O51" s="7"/>
      <c r="P51" s="7"/>
    </row>
    <row r="52" spans="1:16" ht="18" hidden="1" customHeight="1">
      <c r="A52" s="8">
        <v>39</v>
      </c>
      <c r="B52" s="19" t="s">
        <v>36</v>
      </c>
      <c r="C52" s="10">
        <v>3</v>
      </c>
      <c r="D52" s="27"/>
      <c r="E52" s="47"/>
      <c r="F52" s="20"/>
      <c r="G52" s="48"/>
      <c r="H52" s="49"/>
      <c r="I52" s="50"/>
      <c r="J52" s="59"/>
      <c r="K52" s="59"/>
      <c r="L52" s="39"/>
      <c r="M52" s="7"/>
      <c r="N52" s="7"/>
      <c r="O52" s="7"/>
      <c r="P52" s="7"/>
    </row>
    <row r="53" spans="1:16" ht="18" hidden="1" customHeight="1">
      <c r="A53" s="26">
        <v>40</v>
      </c>
      <c r="B53" s="17" t="s">
        <v>37</v>
      </c>
      <c r="C53" s="14">
        <v>3</v>
      </c>
      <c r="D53" s="28"/>
      <c r="E53" s="40"/>
      <c r="F53" s="18"/>
      <c r="G53" s="41"/>
      <c r="H53" s="42"/>
      <c r="I53" s="43"/>
      <c r="J53" s="44"/>
      <c r="K53" s="45"/>
      <c r="L53" s="46"/>
      <c r="M53" s="7"/>
      <c r="N53" s="7"/>
      <c r="O53" s="7"/>
      <c r="P53" s="7"/>
    </row>
    <row r="54" spans="1:16" ht="18" hidden="1" customHeight="1">
      <c r="A54" s="8">
        <v>41</v>
      </c>
      <c r="B54" s="19" t="s">
        <v>38</v>
      </c>
      <c r="C54" s="10">
        <v>3</v>
      </c>
      <c r="D54" s="27"/>
      <c r="E54" s="47"/>
      <c r="F54" s="20"/>
      <c r="G54" s="48"/>
      <c r="H54" s="49"/>
      <c r="I54" s="50"/>
      <c r="J54" s="36"/>
      <c r="K54" s="36"/>
      <c r="L54" s="39"/>
      <c r="M54" s="7"/>
      <c r="N54" s="7"/>
      <c r="O54" s="7"/>
      <c r="P54" s="7"/>
    </row>
    <row r="55" spans="1:16" ht="18" hidden="1" customHeight="1">
      <c r="A55" s="26">
        <v>42</v>
      </c>
      <c r="B55" s="17" t="s">
        <v>39</v>
      </c>
      <c r="C55" s="14">
        <v>3</v>
      </c>
      <c r="D55" s="28"/>
      <c r="E55" s="40"/>
      <c r="F55" s="18"/>
      <c r="G55" s="51"/>
      <c r="H55" s="52"/>
      <c r="I55" s="43"/>
      <c r="J55" s="45"/>
      <c r="K55" s="45"/>
      <c r="L55" s="46"/>
      <c r="M55" s="7"/>
      <c r="N55" s="7"/>
      <c r="O55" s="7"/>
      <c r="P55" s="7"/>
    </row>
    <row r="56" spans="1:16" ht="18" hidden="1" customHeight="1">
      <c r="A56" s="8">
        <v>43</v>
      </c>
      <c r="B56" s="19" t="s">
        <v>40</v>
      </c>
      <c r="C56" s="10">
        <v>3</v>
      </c>
      <c r="D56" s="27"/>
      <c r="E56" s="47"/>
      <c r="F56" s="20"/>
      <c r="G56" s="48"/>
      <c r="H56" s="49"/>
      <c r="I56" s="50"/>
      <c r="J56" s="53"/>
      <c r="K56" s="36"/>
      <c r="L56" s="39"/>
      <c r="M56" s="7"/>
      <c r="N56" s="7"/>
      <c r="O56" s="7"/>
      <c r="P56" s="7"/>
    </row>
    <row r="57" spans="1:16" ht="18" hidden="1" customHeight="1">
      <c r="A57" s="26">
        <v>44</v>
      </c>
      <c r="B57" s="17" t="s">
        <v>41</v>
      </c>
      <c r="C57" s="14">
        <v>3</v>
      </c>
      <c r="D57" s="28"/>
      <c r="E57" s="40"/>
      <c r="F57" s="18"/>
      <c r="G57" s="41"/>
      <c r="H57" s="42"/>
      <c r="I57" s="43"/>
      <c r="J57" s="45"/>
      <c r="K57" s="45"/>
      <c r="L57" s="46"/>
      <c r="M57" s="7"/>
      <c r="N57" s="7"/>
      <c r="O57" s="7"/>
      <c r="P57" s="7"/>
    </row>
    <row r="58" spans="1:16" ht="18" hidden="1" customHeight="1">
      <c r="A58" s="8">
        <v>45</v>
      </c>
      <c r="B58" s="19" t="s">
        <v>42</v>
      </c>
      <c r="C58" s="10">
        <v>3</v>
      </c>
      <c r="D58" s="27"/>
      <c r="E58" s="47"/>
      <c r="F58" s="20"/>
      <c r="G58" s="54"/>
      <c r="H58" s="55"/>
      <c r="I58" s="50"/>
      <c r="J58" s="36"/>
      <c r="K58" s="36"/>
      <c r="L58" s="39"/>
      <c r="M58" s="7"/>
      <c r="N58" s="7"/>
      <c r="O58" s="7"/>
      <c r="P58" s="7"/>
    </row>
    <row r="59" spans="1:16" ht="18" hidden="1" customHeight="1">
      <c r="A59" s="26">
        <v>46</v>
      </c>
      <c r="B59" s="17" t="s">
        <v>43</v>
      </c>
      <c r="C59" s="14">
        <v>3</v>
      </c>
      <c r="D59" s="28"/>
      <c r="E59" s="40"/>
      <c r="F59" s="18"/>
      <c r="G59" s="41"/>
      <c r="H59" s="42"/>
      <c r="I59" s="43"/>
      <c r="J59" s="44"/>
      <c r="K59" s="45"/>
      <c r="L59" s="46"/>
      <c r="M59" s="7"/>
      <c r="N59" s="7"/>
      <c r="O59" s="7"/>
      <c r="P59" s="7"/>
    </row>
    <row r="60" spans="1:16" ht="18" hidden="1" customHeight="1">
      <c r="A60" s="8">
        <v>47</v>
      </c>
      <c r="B60" s="19" t="s">
        <v>44</v>
      </c>
      <c r="C60" s="10">
        <v>3</v>
      </c>
      <c r="D60" s="27"/>
      <c r="E60" s="47"/>
      <c r="F60" s="20"/>
      <c r="G60" s="48"/>
      <c r="H60" s="49"/>
      <c r="I60" s="50"/>
      <c r="J60" s="36"/>
      <c r="K60" s="36"/>
      <c r="L60" s="39"/>
      <c r="M60" s="7"/>
      <c r="N60" s="7"/>
      <c r="O60" s="7"/>
      <c r="P60" s="7"/>
    </row>
    <row r="61" spans="1:16" ht="18" hidden="1" customHeight="1">
      <c r="A61" s="26">
        <v>48</v>
      </c>
      <c r="B61" s="17" t="s">
        <v>45</v>
      </c>
      <c r="C61" s="14">
        <v>3</v>
      </c>
      <c r="D61" s="28"/>
      <c r="E61" s="40"/>
      <c r="F61" s="18"/>
      <c r="G61" s="51"/>
      <c r="H61" s="52"/>
      <c r="I61" s="43"/>
      <c r="J61" s="45"/>
      <c r="K61" s="45"/>
      <c r="L61" s="46"/>
      <c r="M61" s="7"/>
      <c r="N61" s="7"/>
      <c r="O61" s="7"/>
      <c r="P61" s="7"/>
    </row>
    <row r="62" spans="1:16" ht="18" hidden="1" customHeight="1">
      <c r="A62" s="8">
        <v>49</v>
      </c>
      <c r="B62" s="19" t="s">
        <v>46</v>
      </c>
      <c r="C62" s="10">
        <v>3</v>
      </c>
      <c r="D62" s="27"/>
      <c r="E62" s="47"/>
      <c r="F62" s="20"/>
      <c r="G62" s="48"/>
      <c r="H62" s="49"/>
      <c r="I62" s="50"/>
      <c r="J62" s="36"/>
      <c r="K62" s="36"/>
      <c r="L62" s="39"/>
      <c r="M62" s="7"/>
      <c r="N62" s="7"/>
      <c r="O62" s="7"/>
      <c r="P62" s="7"/>
    </row>
    <row r="63" spans="1:16" ht="18" hidden="1" customHeight="1">
      <c r="A63" s="26">
        <v>50</v>
      </c>
      <c r="B63" s="17" t="s">
        <v>47</v>
      </c>
      <c r="C63" s="14">
        <v>3</v>
      </c>
      <c r="D63" s="28"/>
      <c r="E63" s="40"/>
      <c r="F63" s="18"/>
      <c r="G63" s="41"/>
      <c r="H63" s="42"/>
      <c r="I63" s="56"/>
      <c r="J63" s="57"/>
      <c r="K63" s="57"/>
      <c r="L63" s="58"/>
      <c r="M63" s="7"/>
      <c r="N63" s="7"/>
      <c r="O63" s="7"/>
      <c r="P63" s="7"/>
    </row>
    <row r="64" spans="1:16" ht="18" hidden="1" customHeight="1">
      <c r="A64" s="8">
        <v>51</v>
      </c>
      <c r="B64" s="19" t="s">
        <v>48</v>
      </c>
      <c r="C64" s="10">
        <v>3</v>
      </c>
      <c r="D64" s="27"/>
      <c r="E64" s="47"/>
      <c r="F64" s="20"/>
      <c r="G64" s="48"/>
      <c r="H64" s="49"/>
      <c r="I64" s="50"/>
      <c r="J64" s="59"/>
      <c r="K64" s="59"/>
      <c r="L64" s="39"/>
      <c r="M64" s="7"/>
      <c r="N64" s="7"/>
      <c r="O64" s="7"/>
      <c r="P64" s="7"/>
    </row>
    <row r="65" spans="1:16" ht="18" hidden="1" customHeight="1">
      <c r="A65" s="26">
        <v>52</v>
      </c>
      <c r="B65" s="17" t="s">
        <v>49</v>
      </c>
      <c r="C65" s="14">
        <v>3</v>
      </c>
      <c r="D65" s="28"/>
      <c r="E65" s="40"/>
      <c r="F65" s="18"/>
      <c r="G65" s="51"/>
      <c r="H65" s="52"/>
      <c r="I65" s="43"/>
      <c r="J65" s="44"/>
      <c r="K65" s="45"/>
      <c r="L65" s="46"/>
      <c r="M65" s="7"/>
      <c r="N65" s="7"/>
      <c r="O65" s="7"/>
      <c r="P65" s="7"/>
    </row>
    <row r="66" spans="1:16" ht="18" hidden="1" customHeight="1">
      <c r="A66" s="8">
        <v>53</v>
      </c>
      <c r="B66" s="19" t="s">
        <v>50</v>
      </c>
      <c r="C66" s="10">
        <v>3</v>
      </c>
      <c r="D66" s="27"/>
      <c r="E66" s="47"/>
      <c r="F66" s="20"/>
      <c r="G66" s="48"/>
      <c r="H66" s="49"/>
      <c r="I66" s="60"/>
      <c r="J66" s="59"/>
      <c r="K66" s="59"/>
      <c r="L66" s="61"/>
      <c r="M66" s="7"/>
      <c r="N66" s="7"/>
      <c r="O66" s="7"/>
      <c r="P66" s="7"/>
    </row>
    <row r="67" spans="1:16" ht="18" hidden="1" customHeight="1">
      <c r="A67" s="8">
        <v>54</v>
      </c>
      <c r="B67" s="17" t="s">
        <v>51</v>
      </c>
      <c r="C67" s="14">
        <v>3</v>
      </c>
      <c r="D67" s="28"/>
      <c r="E67" s="40"/>
      <c r="F67" s="18"/>
      <c r="G67" s="41"/>
      <c r="H67" s="42"/>
      <c r="I67" s="43"/>
      <c r="J67" s="57"/>
      <c r="K67" s="57"/>
      <c r="L67" s="46"/>
      <c r="M67" s="7"/>
      <c r="N67" s="7"/>
      <c r="O67" s="7"/>
      <c r="P67" s="7"/>
    </row>
    <row r="68" spans="1:16" ht="18" hidden="1" customHeight="1">
      <c r="A68" s="26">
        <v>55</v>
      </c>
      <c r="B68" s="19" t="s">
        <v>52</v>
      </c>
      <c r="C68" s="10">
        <v>3</v>
      </c>
      <c r="D68" s="27"/>
      <c r="E68" s="47"/>
      <c r="F68" s="20"/>
      <c r="G68" s="54"/>
      <c r="H68" s="55"/>
      <c r="I68" s="50"/>
      <c r="J68" s="53"/>
      <c r="K68" s="36"/>
      <c r="L68" s="39"/>
      <c r="M68" s="7"/>
      <c r="N68" s="7"/>
      <c r="O68" s="7"/>
      <c r="P68" s="7"/>
    </row>
    <row r="69" spans="1:16" ht="18" hidden="1" customHeight="1">
      <c r="A69" s="8">
        <v>56</v>
      </c>
      <c r="B69" s="17" t="s">
        <v>53</v>
      </c>
      <c r="C69" s="14">
        <v>3</v>
      </c>
      <c r="D69" s="28"/>
      <c r="E69" s="40"/>
      <c r="F69" s="18"/>
      <c r="G69" s="41"/>
      <c r="H69" s="42"/>
      <c r="I69" s="56"/>
      <c r="J69" s="57"/>
      <c r="K69" s="57"/>
      <c r="L69" s="58"/>
      <c r="M69" s="7"/>
      <c r="N69" s="7"/>
      <c r="O69" s="7"/>
      <c r="P69" s="7"/>
    </row>
    <row r="70" spans="1:16" ht="18" hidden="1" customHeight="1">
      <c r="A70" s="26">
        <v>57</v>
      </c>
      <c r="B70" s="19" t="s">
        <v>54</v>
      </c>
      <c r="C70" s="10">
        <v>3</v>
      </c>
      <c r="D70" s="27"/>
      <c r="E70" s="47"/>
      <c r="F70" s="20"/>
      <c r="G70" s="48"/>
      <c r="H70" s="49"/>
      <c r="I70" s="50"/>
      <c r="J70" s="59"/>
      <c r="K70" s="59"/>
      <c r="L70" s="39"/>
      <c r="M70" s="7"/>
      <c r="N70" s="7"/>
      <c r="O70" s="7"/>
      <c r="P70" s="7"/>
    </row>
    <row r="71" spans="1:16" ht="18" hidden="1" customHeight="1">
      <c r="A71" s="8">
        <v>58</v>
      </c>
      <c r="B71" s="17" t="s">
        <v>55</v>
      </c>
      <c r="C71" s="14">
        <v>3</v>
      </c>
      <c r="D71" s="28"/>
      <c r="E71" s="40"/>
      <c r="F71" s="18"/>
      <c r="G71" s="51"/>
      <c r="H71" s="52"/>
      <c r="I71" s="43"/>
      <c r="J71" s="44"/>
      <c r="K71" s="45"/>
      <c r="L71" s="46"/>
      <c r="M71" s="7"/>
      <c r="N71" s="7"/>
      <c r="O71" s="7"/>
      <c r="P71" s="7"/>
    </row>
    <row r="72" spans="1:16" ht="18" hidden="1" customHeight="1">
      <c r="A72" s="26">
        <v>59</v>
      </c>
      <c r="B72" s="19" t="s">
        <v>56</v>
      </c>
      <c r="C72" s="10">
        <v>3</v>
      </c>
      <c r="D72" s="27"/>
      <c r="E72" s="47"/>
      <c r="F72" s="20"/>
      <c r="G72" s="48"/>
      <c r="H72" s="49"/>
      <c r="I72" s="60"/>
      <c r="J72" s="59"/>
      <c r="K72" s="59"/>
      <c r="L72" s="61"/>
      <c r="M72" s="7"/>
      <c r="N72" s="7"/>
      <c r="O72" s="7"/>
      <c r="P72" s="7"/>
    </row>
    <row r="73" spans="1:16" ht="18" hidden="1" customHeight="1">
      <c r="A73" s="8">
        <v>60</v>
      </c>
      <c r="B73" s="17" t="s">
        <v>57</v>
      </c>
      <c r="C73" s="14">
        <v>3</v>
      </c>
      <c r="D73" s="28"/>
      <c r="E73" s="40"/>
      <c r="F73" s="18"/>
      <c r="G73" s="41"/>
      <c r="H73" s="42"/>
      <c r="I73" s="43"/>
      <c r="J73" s="57"/>
      <c r="K73" s="57"/>
      <c r="L73" s="46"/>
      <c r="M73" s="7"/>
      <c r="N73" s="7"/>
      <c r="O73" s="7"/>
      <c r="P73" s="7"/>
    </row>
    <row r="74" spans="1:16" ht="18" hidden="1" customHeight="1">
      <c r="A74" s="26">
        <v>61</v>
      </c>
      <c r="B74" s="19" t="s">
        <v>58</v>
      </c>
      <c r="C74" s="10">
        <v>3</v>
      </c>
      <c r="D74" s="27"/>
      <c r="E74" s="47"/>
      <c r="F74" s="20"/>
      <c r="G74" s="48"/>
      <c r="H74" s="49"/>
      <c r="I74" s="50"/>
      <c r="J74" s="53"/>
      <c r="K74" s="36"/>
      <c r="L74" s="39"/>
      <c r="M74" s="7"/>
      <c r="N74" s="7"/>
      <c r="O74" s="7"/>
      <c r="P74" s="7"/>
    </row>
    <row r="75" spans="1:16" ht="18" hidden="1" customHeight="1">
      <c r="A75" s="8">
        <v>62</v>
      </c>
      <c r="B75" s="17" t="s">
        <v>59</v>
      </c>
      <c r="C75" s="14">
        <v>3</v>
      </c>
      <c r="D75" s="28"/>
      <c r="E75" s="40"/>
      <c r="F75" s="18"/>
      <c r="G75" s="51"/>
      <c r="H75" s="52"/>
      <c r="I75" s="56"/>
      <c r="J75" s="57"/>
      <c r="K75" s="57"/>
      <c r="L75" s="58"/>
      <c r="M75" s="7"/>
      <c r="N75" s="7"/>
      <c r="O75" s="7"/>
      <c r="P75" s="7"/>
    </row>
    <row r="76" spans="1:16" ht="18" hidden="1" customHeight="1">
      <c r="A76" s="26">
        <v>63</v>
      </c>
      <c r="B76" s="19" t="s">
        <v>60</v>
      </c>
      <c r="C76" s="10">
        <v>3</v>
      </c>
      <c r="D76" s="27"/>
      <c r="E76" s="47"/>
      <c r="F76" s="20"/>
      <c r="G76" s="48"/>
      <c r="H76" s="49"/>
      <c r="I76" s="50"/>
      <c r="J76" s="59"/>
      <c r="K76" s="59"/>
      <c r="L76" s="39"/>
      <c r="M76" s="7"/>
      <c r="N76" s="7"/>
      <c r="O76" s="7"/>
      <c r="P76" s="7"/>
    </row>
    <row r="77" spans="1:16" ht="18" hidden="1" customHeight="1">
      <c r="A77" s="8">
        <v>64</v>
      </c>
      <c r="B77" s="17" t="s">
        <v>61</v>
      </c>
      <c r="C77" s="14">
        <v>3</v>
      </c>
      <c r="D77" s="28"/>
      <c r="E77" s="40"/>
      <c r="F77" s="18"/>
      <c r="G77" s="41"/>
      <c r="H77" s="42"/>
      <c r="I77" s="43"/>
      <c r="J77" s="44"/>
      <c r="K77" s="45"/>
      <c r="L77" s="46"/>
      <c r="M77" s="7"/>
      <c r="N77" s="7"/>
      <c r="O77" s="7"/>
      <c r="P77" s="7"/>
    </row>
    <row r="78" spans="1:16" ht="18" hidden="1" customHeight="1">
      <c r="A78" s="26">
        <v>65</v>
      </c>
      <c r="B78" s="19" t="s">
        <v>62</v>
      </c>
      <c r="C78" s="10">
        <v>3</v>
      </c>
      <c r="D78" s="27"/>
      <c r="E78" s="47"/>
      <c r="F78" s="20"/>
      <c r="G78" s="54"/>
      <c r="H78" s="55"/>
      <c r="I78" s="60"/>
      <c r="J78" s="59"/>
      <c r="K78" s="59"/>
      <c r="L78" s="61"/>
      <c r="M78" s="7"/>
      <c r="N78" s="7"/>
      <c r="O78" s="7"/>
      <c r="P78" s="7"/>
    </row>
    <row r="79" spans="1:16" ht="18" hidden="1" customHeight="1">
      <c r="A79" s="8">
        <v>66</v>
      </c>
      <c r="B79" s="17" t="s">
        <v>63</v>
      </c>
      <c r="C79" s="14">
        <v>3</v>
      </c>
      <c r="D79" s="28"/>
      <c r="E79" s="40"/>
      <c r="F79" s="18"/>
      <c r="G79" s="41"/>
      <c r="H79" s="42"/>
      <c r="I79" s="43"/>
      <c r="J79" s="57"/>
      <c r="K79" s="57"/>
      <c r="L79" s="46"/>
      <c r="M79" s="7"/>
      <c r="N79" s="7"/>
      <c r="O79" s="7"/>
      <c r="P79" s="7"/>
    </row>
    <row r="80" spans="1:16" ht="18" hidden="1" customHeight="1">
      <c r="A80" s="26">
        <v>67</v>
      </c>
      <c r="B80" s="19" t="s">
        <v>64</v>
      </c>
      <c r="C80" s="10">
        <v>3</v>
      </c>
      <c r="D80" s="27"/>
      <c r="E80" s="47"/>
      <c r="F80" s="20"/>
      <c r="G80" s="48"/>
      <c r="H80" s="49"/>
      <c r="I80" s="50"/>
      <c r="J80" s="53"/>
      <c r="K80" s="36"/>
      <c r="L80" s="39"/>
      <c r="M80" s="7"/>
      <c r="N80" s="7"/>
      <c r="O80" s="7"/>
      <c r="P80" s="7"/>
    </row>
    <row r="81" spans="1:16" ht="18" hidden="1" customHeight="1">
      <c r="A81" s="8">
        <v>68</v>
      </c>
      <c r="B81" s="17" t="s">
        <v>65</v>
      </c>
      <c r="C81" s="14">
        <v>3</v>
      </c>
      <c r="D81" s="28"/>
      <c r="E81" s="40"/>
      <c r="F81" s="18"/>
      <c r="G81" s="51"/>
      <c r="H81" s="52"/>
      <c r="I81" s="56"/>
      <c r="J81" s="57"/>
      <c r="K81" s="57"/>
      <c r="L81" s="58"/>
      <c r="M81" s="7"/>
      <c r="N81" s="7"/>
      <c r="O81" s="7"/>
      <c r="P81" s="7"/>
    </row>
    <row r="82" spans="1:16" ht="18" hidden="1" customHeight="1">
      <c r="A82" s="8">
        <v>69</v>
      </c>
      <c r="B82" s="19" t="s">
        <v>66</v>
      </c>
      <c r="C82" s="10">
        <v>3</v>
      </c>
      <c r="D82" s="27"/>
      <c r="E82" s="47"/>
      <c r="F82" s="20"/>
      <c r="G82" s="48"/>
      <c r="H82" s="49"/>
      <c r="I82" s="50"/>
      <c r="J82" s="59"/>
      <c r="K82" s="59"/>
      <c r="L82" s="39"/>
      <c r="M82" s="7"/>
      <c r="N82" s="7"/>
      <c r="O82" s="7"/>
      <c r="P82" s="7"/>
    </row>
    <row r="83" spans="1:16" ht="18" hidden="1" customHeight="1">
      <c r="A83" s="26">
        <v>70</v>
      </c>
      <c r="B83" s="17" t="s">
        <v>67</v>
      </c>
      <c r="C83" s="14">
        <v>3</v>
      </c>
      <c r="D83" s="28"/>
      <c r="E83" s="40"/>
      <c r="F83" s="18"/>
      <c r="G83" s="41"/>
      <c r="H83" s="42"/>
      <c r="I83" s="43"/>
      <c r="J83" s="44"/>
      <c r="K83" s="45"/>
      <c r="L83" s="46"/>
      <c r="M83" s="7"/>
      <c r="N83" s="7"/>
      <c r="O83" s="7"/>
      <c r="P83" s="7"/>
    </row>
    <row r="84" spans="1:16" ht="18" hidden="1" customHeight="1">
      <c r="A84" s="8">
        <v>71</v>
      </c>
      <c r="B84" s="19" t="s">
        <v>68</v>
      </c>
      <c r="C84" s="10">
        <v>3</v>
      </c>
      <c r="D84" s="27"/>
      <c r="E84" s="47"/>
      <c r="F84" s="20"/>
      <c r="G84" s="48"/>
      <c r="H84" s="49"/>
      <c r="I84" s="50"/>
      <c r="J84" s="36"/>
      <c r="K84" s="36"/>
      <c r="L84" s="39"/>
      <c r="M84" s="7"/>
      <c r="N84" s="7"/>
      <c r="O84" s="7"/>
      <c r="P84" s="7"/>
    </row>
    <row r="85" spans="1:16" ht="18" hidden="1" customHeight="1">
      <c r="A85" s="26">
        <v>72</v>
      </c>
      <c r="B85" s="17" t="s">
        <v>69</v>
      </c>
      <c r="C85" s="14">
        <v>3</v>
      </c>
      <c r="D85" s="28"/>
      <c r="E85" s="40"/>
      <c r="F85" s="18"/>
      <c r="G85" s="51"/>
      <c r="H85" s="52"/>
      <c r="I85" s="43"/>
      <c r="J85" s="45"/>
      <c r="K85" s="45"/>
      <c r="L85" s="46"/>
      <c r="M85" s="7"/>
      <c r="N85" s="7"/>
      <c r="O85" s="7"/>
      <c r="P85" s="7"/>
    </row>
    <row r="86" spans="1:16" ht="18" hidden="1" customHeight="1">
      <c r="A86" s="8">
        <v>73</v>
      </c>
      <c r="B86" s="19" t="s">
        <v>70</v>
      </c>
      <c r="C86" s="10">
        <v>3</v>
      </c>
      <c r="D86" s="27"/>
      <c r="E86" s="47"/>
      <c r="F86" s="20"/>
      <c r="G86" s="48"/>
      <c r="H86" s="49"/>
      <c r="I86" s="50"/>
      <c r="J86" s="53"/>
      <c r="K86" s="36"/>
      <c r="L86" s="39"/>
      <c r="M86" s="7"/>
      <c r="N86" s="7"/>
      <c r="O86" s="7"/>
      <c r="P86" s="7"/>
    </row>
    <row r="87" spans="1:16" ht="18" hidden="1" customHeight="1">
      <c r="A87" s="26">
        <v>74</v>
      </c>
      <c r="B87" s="17" t="s">
        <v>71</v>
      </c>
      <c r="C87" s="14">
        <v>3</v>
      </c>
      <c r="D87" s="28"/>
      <c r="E87" s="40"/>
      <c r="F87" s="18"/>
      <c r="G87" s="41"/>
      <c r="H87" s="42"/>
      <c r="I87" s="43"/>
      <c r="J87" s="45"/>
      <c r="K87" s="45"/>
      <c r="L87" s="46"/>
      <c r="M87" s="7"/>
      <c r="N87" s="7"/>
      <c r="O87" s="7"/>
      <c r="P87" s="7"/>
    </row>
    <row r="88" spans="1:16" ht="18" hidden="1" customHeight="1">
      <c r="A88" s="8">
        <v>75</v>
      </c>
      <c r="B88" s="19" t="s">
        <v>72</v>
      </c>
      <c r="C88" s="10">
        <v>3</v>
      </c>
      <c r="D88" s="27"/>
      <c r="E88" s="47"/>
      <c r="F88" s="20"/>
      <c r="G88" s="54"/>
      <c r="H88" s="55"/>
      <c r="I88" s="50"/>
      <c r="J88" s="36"/>
      <c r="K88" s="36"/>
      <c r="L88" s="39"/>
      <c r="M88" s="7"/>
      <c r="N88" s="7"/>
      <c r="O88" s="7"/>
      <c r="P88" s="7"/>
    </row>
    <row r="89" spans="1:16" ht="18" hidden="1" customHeight="1">
      <c r="A89" s="26">
        <v>76</v>
      </c>
      <c r="B89" s="17" t="s">
        <v>73</v>
      </c>
      <c r="C89" s="14">
        <v>3</v>
      </c>
      <c r="D89" s="28"/>
      <c r="E89" s="40"/>
      <c r="F89" s="18"/>
      <c r="G89" s="41"/>
      <c r="H89" s="42"/>
      <c r="I89" s="43"/>
      <c r="J89" s="44"/>
      <c r="K89" s="45"/>
      <c r="L89" s="46"/>
      <c r="M89" s="7"/>
      <c r="N89" s="7"/>
      <c r="O89" s="7"/>
      <c r="P89" s="7"/>
    </row>
    <row r="90" spans="1:16" ht="18" hidden="1" customHeight="1">
      <c r="A90" s="8">
        <v>77</v>
      </c>
      <c r="B90" s="19" t="s">
        <v>74</v>
      </c>
      <c r="C90" s="10">
        <v>3</v>
      </c>
      <c r="D90" s="27"/>
      <c r="E90" s="47"/>
      <c r="F90" s="20"/>
      <c r="G90" s="48"/>
      <c r="H90" s="49"/>
      <c r="I90" s="50"/>
      <c r="J90" s="36"/>
      <c r="K90" s="36"/>
      <c r="L90" s="39"/>
      <c r="M90" s="7"/>
      <c r="N90" s="7"/>
      <c r="O90" s="7"/>
      <c r="P90" s="7"/>
    </row>
    <row r="91" spans="1:16" ht="18" hidden="1" customHeight="1">
      <c r="A91" s="26">
        <v>78</v>
      </c>
      <c r="B91" s="17" t="s">
        <v>75</v>
      </c>
      <c r="C91" s="14">
        <v>3</v>
      </c>
      <c r="D91" s="28"/>
      <c r="E91" s="40"/>
      <c r="F91" s="18"/>
      <c r="G91" s="51"/>
      <c r="H91" s="52"/>
      <c r="I91" s="43"/>
      <c r="J91" s="45"/>
      <c r="K91" s="45"/>
      <c r="L91" s="46"/>
      <c r="M91" s="7"/>
      <c r="N91" s="7"/>
      <c r="O91" s="7"/>
      <c r="P91" s="7"/>
    </row>
    <row r="92" spans="1:16" ht="18" hidden="1" customHeight="1">
      <c r="A92" s="8">
        <v>79</v>
      </c>
      <c r="B92" s="19" t="s">
        <v>76</v>
      </c>
      <c r="C92" s="10">
        <v>3</v>
      </c>
      <c r="D92" s="27"/>
      <c r="E92" s="47"/>
      <c r="F92" s="20"/>
      <c r="G92" s="48"/>
      <c r="H92" s="49"/>
      <c r="I92" s="50"/>
      <c r="J92" s="36"/>
      <c r="K92" s="36"/>
      <c r="L92" s="39"/>
      <c r="M92" s="7"/>
      <c r="N92" s="7"/>
      <c r="O92" s="7"/>
      <c r="P92" s="7"/>
    </row>
    <row r="93" spans="1:16" ht="18" hidden="1" customHeight="1">
      <c r="A93" s="26">
        <v>80</v>
      </c>
      <c r="B93" s="17" t="s">
        <v>77</v>
      </c>
      <c r="C93" s="14">
        <v>3</v>
      </c>
      <c r="D93" s="28"/>
      <c r="E93" s="40"/>
      <c r="F93" s="18"/>
      <c r="G93" s="41"/>
      <c r="H93" s="42"/>
      <c r="I93" s="56"/>
      <c r="J93" s="57"/>
      <c r="K93" s="57"/>
      <c r="L93" s="58"/>
      <c r="M93" s="7"/>
      <c r="N93" s="7"/>
      <c r="O93" s="7"/>
      <c r="P93" s="7"/>
    </row>
    <row r="94" spans="1:16" ht="18" hidden="1" customHeight="1">
      <c r="A94" s="8">
        <v>81</v>
      </c>
      <c r="B94" s="19" t="s">
        <v>78</v>
      </c>
      <c r="C94" s="10">
        <v>3</v>
      </c>
      <c r="D94" s="27"/>
      <c r="E94" s="47"/>
      <c r="F94" s="20"/>
      <c r="G94" s="48"/>
      <c r="H94" s="49"/>
      <c r="I94" s="50"/>
      <c r="J94" s="59"/>
      <c r="K94" s="59"/>
      <c r="L94" s="39"/>
      <c r="M94" s="7"/>
      <c r="N94" s="7"/>
      <c r="O94" s="7"/>
      <c r="P94" s="7"/>
    </row>
    <row r="95" spans="1:16" ht="18" hidden="1" customHeight="1">
      <c r="A95" s="26">
        <v>82</v>
      </c>
      <c r="B95" s="17" t="s">
        <v>79</v>
      </c>
      <c r="C95" s="14">
        <v>3</v>
      </c>
      <c r="D95" s="28"/>
      <c r="E95" s="40"/>
      <c r="F95" s="18"/>
      <c r="G95" s="51"/>
      <c r="H95" s="52"/>
      <c r="I95" s="43"/>
      <c r="J95" s="44"/>
      <c r="K95" s="45"/>
      <c r="L95" s="46"/>
      <c r="M95" s="7"/>
      <c r="N95" s="7"/>
      <c r="O95" s="7"/>
      <c r="P95" s="7"/>
    </row>
    <row r="96" spans="1:16" ht="18" hidden="1" customHeight="1">
      <c r="A96" s="8">
        <v>83</v>
      </c>
      <c r="B96" s="19" t="s">
        <v>80</v>
      </c>
      <c r="C96" s="10">
        <v>3</v>
      </c>
      <c r="D96" s="27"/>
      <c r="E96" s="47"/>
      <c r="F96" s="20"/>
      <c r="G96" s="48"/>
      <c r="H96" s="49"/>
      <c r="I96" s="60"/>
      <c r="J96" s="59"/>
      <c r="K96" s="59"/>
      <c r="L96" s="61"/>
      <c r="M96" s="7"/>
      <c r="N96" s="7"/>
      <c r="O96" s="7"/>
      <c r="P96" s="7"/>
    </row>
    <row r="97" spans="1:16" ht="18" hidden="1" customHeight="1">
      <c r="A97" s="8">
        <v>84</v>
      </c>
      <c r="B97" s="17" t="s">
        <v>81</v>
      </c>
      <c r="C97" s="14">
        <v>3</v>
      </c>
      <c r="D97" s="28"/>
      <c r="E97" s="40"/>
      <c r="F97" s="18"/>
      <c r="G97" s="41"/>
      <c r="H97" s="42"/>
      <c r="I97" s="43"/>
      <c r="J97" s="57"/>
      <c r="K97" s="57"/>
      <c r="L97" s="46"/>
      <c r="M97" s="7"/>
      <c r="N97" s="7"/>
      <c r="O97" s="7"/>
      <c r="P97" s="7"/>
    </row>
    <row r="98" spans="1:16" ht="18" hidden="1" customHeight="1">
      <c r="A98" s="26">
        <v>85</v>
      </c>
      <c r="B98" s="19" t="s">
        <v>82</v>
      </c>
      <c r="C98" s="10">
        <v>3</v>
      </c>
      <c r="D98" s="27"/>
      <c r="E98" s="47"/>
      <c r="F98" s="20"/>
      <c r="G98" s="54"/>
      <c r="H98" s="55"/>
      <c r="I98" s="50"/>
      <c r="J98" s="53"/>
      <c r="K98" s="36"/>
      <c r="L98" s="39"/>
      <c r="M98" s="7"/>
      <c r="N98" s="7"/>
      <c r="O98" s="7"/>
      <c r="P98" s="7"/>
    </row>
    <row r="99" spans="1:16" ht="18" hidden="1" customHeight="1">
      <c r="A99" s="8">
        <v>86</v>
      </c>
      <c r="B99" s="17" t="s">
        <v>83</v>
      </c>
      <c r="C99" s="14">
        <v>3</v>
      </c>
      <c r="D99" s="28"/>
      <c r="E99" s="40"/>
      <c r="F99" s="18"/>
      <c r="G99" s="41"/>
      <c r="H99" s="42"/>
      <c r="I99" s="56"/>
      <c r="J99" s="57"/>
      <c r="K99" s="57"/>
      <c r="L99" s="58"/>
      <c r="M99" s="7"/>
      <c r="N99" s="7"/>
      <c r="O99" s="7"/>
      <c r="P99" s="7"/>
    </row>
    <row r="100" spans="1:16" ht="18" hidden="1" customHeight="1">
      <c r="A100" s="26">
        <v>87</v>
      </c>
      <c r="B100" s="19" t="s">
        <v>84</v>
      </c>
      <c r="C100" s="10">
        <v>3</v>
      </c>
      <c r="D100" s="27"/>
      <c r="E100" s="47"/>
      <c r="F100" s="20"/>
      <c r="G100" s="48"/>
      <c r="H100" s="49"/>
      <c r="I100" s="50"/>
      <c r="J100" s="59"/>
      <c r="K100" s="59"/>
      <c r="L100" s="39"/>
      <c r="M100" s="7"/>
      <c r="N100" s="7"/>
      <c r="O100" s="7"/>
      <c r="P100" s="7"/>
    </row>
    <row r="101" spans="1:16" ht="18" hidden="1" customHeight="1">
      <c r="A101" s="8">
        <v>88</v>
      </c>
      <c r="B101" s="17" t="s">
        <v>85</v>
      </c>
      <c r="C101" s="14">
        <v>3</v>
      </c>
      <c r="D101" s="28"/>
      <c r="E101" s="40"/>
      <c r="F101" s="18"/>
      <c r="G101" s="51"/>
      <c r="H101" s="52"/>
      <c r="I101" s="43"/>
      <c r="J101" s="44"/>
      <c r="K101" s="45"/>
      <c r="L101" s="46"/>
      <c r="M101" s="7"/>
      <c r="N101" s="7"/>
      <c r="O101" s="7"/>
      <c r="P101" s="7"/>
    </row>
    <row r="102" spans="1:16" ht="18" hidden="1" customHeight="1">
      <c r="A102" s="26">
        <v>89</v>
      </c>
      <c r="B102" s="19" t="s">
        <v>86</v>
      </c>
      <c r="C102" s="10">
        <v>3</v>
      </c>
      <c r="D102" s="27"/>
      <c r="E102" s="47"/>
      <c r="F102" s="20"/>
      <c r="G102" s="48"/>
      <c r="H102" s="49"/>
      <c r="I102" s="60"/>
      <c r="J102" s="59"/>
      <c r="K102" s="59"/>
      <c r="L102" s="61"/>
      <c r="M102" s="7"/>
      <c r="N102" s="7"/>
      <c r="O102" s="7"/>
      <c r="P102" s="7"/>
    </row>
    <row r="103" spans="1:16" ht="18" hidden="1" customHeight="1">
      <c r="A103" s="8">
        <v>90</v>
      </c>
      <c r="B103" s="17" t="s">
        <v>87</v>
      </c>
      <c r="C103" s="14">
        <v>3</v>
      </c>
      <c r="D103" s="28"/>
      <c r="E103" s="40"/>
      <c r="F103" s="18"/>
      <c r="G103" s="41"/>
      <c r="H103" s="42"/>
      <c r="I103" s="43"/>
      <c r="J103" s="57"/>
      <c r="K103" s="57"/>
      <c r="L103" s="46"/>
      <c r="M103" s="7"/>
      <c r="N103" s="7"/>
      <c r="O103" s="7"/>
      <c r="P103" s="7"/>
    </row>
    <row r="104" spans="1:16" ht="18" hidden="1" customHeight="1">
      <c r="A104" s="26">
        <v>91</v>
      </c>
      <c r="B104" s="19" t="s">
        <v>88</v>
      </c>
      <c r="C104" s="10">
        <v>3</v>
      </c>
      <c r="D104" s="27"/>
      <c r="E104" s="47"/>
      <c r="F104" s="20"/>
      <c r="G104" s="48"/>
      <c r="H104" s="49"/>
      <c r="I104" s="50"/>
      <c r="J104" s="53"/>
      <c r="K104" s="36"/>
      <c r="L104" s="39"/>
      <c r="M104" s="7"/>
      <c r="N104" s="7"/>
      <c r="O104" s="7"/>
      <c r="P104" s="7"/>
    </row>
    <row r="105" spans="1:16" ht="18" hidden="1" customHeight="1">
      <c r="A105" s="8">
        <v>92</v>
      </c>
      <c r="B105" s="17" t="s">
        <v>89</v>
      </c>
      <c r="C105" s="14">
        <v>3</v>
      </c>
      <c r="D105" s="28"/>
      <c r="E105" s="40"/>
      <c r="F105" s="18"/>
      <c r="G105" s="51"/>
      <c r="H105" s="52"/>
      <c r="I105" s="56"/>
      <c r="J105" s="57"/>
      <c r="K105" s="57"/>
      <c r="L105" s="58"/>
      <c r="M105" s="7"/>
      <c r="N105" s="7"/>
      <c r="O105" s="7"/>
      <c r="P105" s="7"/>
    </row>
    <row r="106" spans="1:16" ht="18" hidden="1" customHeight="1">
      <c r="A106" s="26">
        <v>93</v>
      </c>
      <c r="B106" s="19" t="s">
        <v>90</v>
      </c>
      <c r="C106" s="10">
        <v>3</v>
      </c>
      <c r="D106" s="27"/>
      <c r="E106" s="47"/>
      <c r="F106" s="20"/>
      <c r="G106" s="48"/>
      <c r="H106" s="49"/>
      <c r="I106" s="50"/>
      <c r="J106" s="59"/>
      <c r="K106" s="59"/>
      <c r="L106" s="39"/>
      <c r="M106" s="7"/>
      <c r="N106" s="7"/>
      <c r="O106" s="7"/>
      <c r="P106" s="7"/>
    </row>
    <row r="107" spans="1:16" ht="18" hidden="1" customHeight="1">
      <c r="A107" s="8">
        <v>94</v>
      </c>
      <c r="B107" s="17" t="s">
        <v>91</v>
      </c>
      <c r="C107" s="14">
        <v>3</v>
      </c>
      <c r="D107" s="28"/>
      <c r="E107" s="40"/>
      <c r="F107" s="18"/>
      <c r="G107" s="41"/>
      <c r="H107" s="42"/>
      <c r="I107" s="43"/>
      <c r="J107" s="44"/>
      <c r="K107" s="45"/>
      <c r="L107" s="46"/>
      <c r="M107" s="7"/>
      <c r="N107" s="7"/>
      <c r="O107" s="7"/>
      <c r="P107" s="7"/>
    </row>
    <row r="108" spans="1:16" ht="18" hidden="1" customHeight="1">
      <c r="A108" s="26">
        <v>95</v>
      </c>
      <c r="B108" s="19" t="s">
        <v>92</v>
      </c>
      <c r="C108" s="10">
        <v>3</v>
      </c>
      <c r="D108" s="27"/>
      <c r="E108" s="47"/>
      <c r="F108" s="20"/>
      <c r="G108" s="54"/>
      <c r="H108" s="55"/>
      <c r="I108" s="60"/>
      <c r="J108" s="59"/>
      <c r="K108" s="59"/>
      <c r="L108" s="61"/>
      <c r="M108" s="7"/>
      <c r="N108" s="7"/>
      <c r="O108" s="7"/>
      <c r="P108" s="7"/>
    </row>
    <row r="109" spans="1:16" ht="18" hidden="1" customHeight="1">
      <c r="A109" s="8">
        <v>96</v>
      </c>
      <c r="B109" s="17" t="s">
        <v>93</v>
      </c>
      <c r="C109" s="14">
        <v>3</v>
      </c>
      <c r="D109" s="28"/>
      <c r="E109" s="40"/>
      <c r="F109" s="18"/>
      <c r="G109" s="41"/>
      <c r="H109" s="42"/>
      <c r="I109" s="43"/>
      <c r="J109" s="57"/>
      <c r="K109" s="57"/>
      <c r="L109" s="46"/>
      <c r="M109" s="7"/>
      <c r="N109" s="7"/>
      <c r="O109" s="7"/>
      <c r="P109" s="7"/>
    </row>
    <row r="110" spans="1:16" ht="18" hidden="1" customHeight="1">
      <c r="A110" s="26">
        <v>97</v>
      </c>
      <c r="B110" s="19" t="s">
        <v>94</v>
      </c>
      <c r="C110" s="10">
        <v>3</v>
      </c>
      <c r="D110" s="27"/>
      <c r="E110" s="47"/>
      <c r="F110" s="20"/>
      <c r="G110" s="48"/>
      <c r="H110" s="49"/>
      <c r="I110" s="50"/>
      <c r="J110" s="53"/>
      <c r="K110" s="36"/>
      <c r="L110" s="39"/>
      <c r="M110" s="7"/>
      <c r="N110" s="7"/>
      <c r="O110" s="7"/>
      <c r="P110" s="7"/>
    </row>
    <row r="111" spans="1:16" ht="18" hidden="1" customHeight="1">
      <c r="A111" s="8">
        <v>98</v>
      </c>
      <c r="B111" s="17" t="s">
        <v>95</v>
      </c>
      <c r="C111" s="14">
        <v>3</v>
      </c>
      <c r="D111" s="28"/>
      <c r="E111" s="40"/>
      <c r="F111" s="18"/>
      <c r="G111" s="51"/>
      <c r="H111" s="52"/>
      <c r="I111" s="56"/>
      <c r="J111" s="57"/>
      <c r="K111" s="57"/>
      <c r="L111" s="58"/>
      <c r="M111" s="7"/>
      <c r="N111" s="7"/>
      <c r="O111" s="7"/>
      <c r="P111" s="7"/>
    </row>
    <row r="112" spans="1:16" ht="18" hidden="1" customHeight="1">
      <c r="A112" s="8">
        <v>99</v>
      </c>
      <c r="B112" s="19" t="s">
        <v>96</v>
      </c>
      <c r="C112" s="10">
        <v>3</v>
      </c>
      <c r="D112" s="27"/>
      <c r="E112" s="47"/>
      <c r="F112" s="20"/>
      <c r="G112" s="48"/>
      <c r="H112" s="49"/>
      <c r="I112" s="50"/>
      <c r="J112" s="59"/>
      <c r="K112" s="59"/>
      <c r="L112" s="39"/>
      <c r="M112" s="7"/>
      <c r="N112" s="7"/>
      <c r="O112" s="7"/>
      <c r="P112" s="7"/>
    </row>
    <row r="113" spans="1:16" ht="18" hidden="1" customHeight="1">
      <c r="A113" s="26">
        <v>100</v>
      </c>
      <c r="B113" s="17" t="s">
        <v>97</v>
      </c>
      <c r="C113" s="14">
        <v>3</v>
      </c>
      <c r="D113" s="28"/>
      <c r="E113" s="40"/>
      <c r="F113" s="18"/>
      <c r="G113" s="41"/>
      <c r="H113" s="42"/>
      <c r="I113" s="43"/>
      <c r="J113" s="44"/>
      <c r="K113" s="45"/>
      <c r="L113" s="46"/>
      <c r="M113" s="7"/>
      <c r="N113" s="7"/>
      <c r="O113" s="7"/>
      <c r="P113" s="7"/>
    </row>
    <row r="114" spans="1:16" ht="18" hidden="1" customHeight="1">
      <c r="A114" s="8">
        <v>101</v>
      </c>
      <c r="B114" s="19" t="s">
        <v>98</v>
      </c>
      <c r="C114" s="10">
        <v>3</v>
      </c>
      <c r="D114" s="27"/>
      <c r="E114" s="47"/>
      <c r="F114" s="20"/>
      <c r="G114" s="48"/>
      <c r="H114" s="49"/>
      <c r="I114" s="50"/>
      <c r="J114" s="36"/>
      <c r="K114" s="36"/>
      <c r="L114" s="39"/>
      <c r="M114" s="7"/>
      <c r="N114" s="7"/>
      <c r="O114" s="7"/>
      <c r="P114" s="7"/>
    </row>
    <row r="115" spans="1:16" ht="18" hidden="1" customHeight="1">
      <c r="A115" s="26">
        <v>102</v>
      </c>
      <c r="B115" s="17" t="s">
        <v>99</v>
      </c>
      <c r="C115" s="14">
        <v>3</v>
      </c>
      <c r="D115" s="28"/>
      <c r="E115" s="40"/>
      <c r="F115" s="18"/>
      <c r="G115" s="51"/>
      <c r="H115" s="52"/>
      <c r="I115" s="43"/>
      <c r="J115" s="45"/>
      <c r="K115" s="45"/>
      <c r="L115" s="46"/>
      <c r="M115" s="7"/>
      <c r="N115" s="7"/>
      <c r="O115" s="7"/>
      <c r="P115" s="7"/>
    </row>
    <row r="116" spans="1:16" ht="18" hidden="1" customHeight="1">
      <c r="A116" s="8">
        <v>103</v>
      </c>
      <c r="B116" s="19" t="s">
        <v>100</v>
      </c>
      <c r="C116" s="10">
        <v>3</v>
      </c>
      <c r="D116" s="27"/>
      <c r="E116" s="47"/>
      <c r="F116" s="20"/>
      <c r="G116" s="48"/>
      <c r="H116" s="49"/>
      <c r="I116" s="50"/>
      <c r="J116" s="53"/>
      <c r="K116" s="36"/>
      <c r="L116" s="39"/>
      <c r="M116" s="7"/>
      <c r="N116" s="7"/>
      <c r="O116" s="7"/>
      <c r="P116" s="7"/>
    </row>
    <row r="117" spans="1:16" ht="18" hidden="1" customHeight="1">
      <c r="A117" s="26">
        <v>104</v>
      </c>
      <c r="B117" s="17" t="s">
        <v>101</v>
      </c>
      <c r="C117" s="14">
        <v>3</v>
      </c>
      <c r="D117" s="28"/>
      <c r="E117" s="40"/>
      <c r="F117" s="18"/>
      <c r="G117" s="41"/>
      <c r="H117" s="42"/>
      <c r="I117" s="43"/>
      <c r="J117" s="45"/>
      <c r="K117" s="45"/>
      <c r="L117" s="46"/>
      <c r="M117" s="7"/>
      <c r="N117" s="7"/>
      <c r="O117" s="7"/>
      <c r="P117" s="7"/>
    </row>
    <row r="118" spans="1:16" ht="18" hidden="1" customHeight="1">
      <c r="A118" s="8">
        <v>105</v>
      </c>
      <c r="B118" s="19" t="s">
        <v>102</v>
      </c>
      <c r="C118" s="10">
        <v>3</v>
      </c>
      <c r="D118" s="27"/>
      <c r="E118" s="47"/>
      <c r="F118" s="20"/>
      <c r="G118" s="54"/>
      <c r="H118" s="55"/>
      <c r="I118" s="50"/>
      <c r="J118" s="36"/>
      <c r="K118" s="36"/>
      <c r="L118" s="39"/>
      <c r="M118" s="7"/>
      <c r="N118" s="7"/>
      <c r="O118" s="7"/>
      <c r="P118" s="7"/>
    </row>
    <row r="119" spans="1:16" ht="18" hidden="1" customHeight="1">
      <c r="A119" s="26">
        <v>106</v>
      </c>
      <c r="B119" s="17" t="s">
        <v>103</v>
      </c>
      <c r="C119" s="14">
        <v>3</v>
      </c>
      <c r="D119" s="28"/>
      <c r="E119" s="40"/>
      <c r="F119" s="18"/>
      <c r="G119" s="41"/>
      <c r="H119" s="42"/>
      <c r="I119" s="43"/>
      <c r="J119" s="44"/>
      <c r="K119" s="45"/>
      <c r="L119" s="46"/>
      <c r="M119" s="7"/>
      <c r="N119" s="7"/>
      <c r="O119" s="7"/>
      <c r="P119" s="7"/>
    </row>
    <row r="120" spans="1:16" ht="18" hidden="1" customHeight="1">
      <c r="A120" s="8">
        <v>107</v>
      </c>
      <c r="B120" s="19" t="s">
        <v>104</v>
      </c>
      <c r="C120" s="10">
        <v>3</v>
      </c>
      <c r="D120" s="27"/>
      <c r="E120" s="47"/>
      <c r="F120" s="20"/>
      <c r="G120" s="48"/>
      <c r="H120" s="49"/>
      <c r="I120" s="50"/>
      <c r="J120" s="36"/>
      <c r="K120" s="36"/>
      <c r="L120" s="39"/>
      <c r="M120" s="7"/>
      <c r="N120" s="7"/>
      <c r="O120" s="7"/>
      <c r="P120" s="7"/>
    </row>
    <row r="121" spans="1:16" ht="18" hidden="1" customHeight="1">
      <c r="A121" s="26">
        <v>108</v>
      </c>
      <c r="B121" s="17" t="s">
        <v>105</v>
      </c>
      <c r="C121" s="14">
        <v>3</v>
      </c>
      <c r="D121" s="28"/>
      <c r="E121" s="40"/>
      <c r="F121" s="18"/>
      <c r="G121" s="51"/>
      <c r="H121" s="52"/>
      <c r="I121" s="43"/>
      <c r="J121" s="45"/>
      <c r="K121" s="45"/>
      <c r="L121" s="46"/>
      <c r="M121" s="7"/>
      <c r="N121" s="7"/>
      <c r="O121" s="7"/>
      <c r="P121" s="7"/>
    </row>
    <row r="122" spans="1:16" ht="18" hidden="1" customHeight="1">
      <c r="A122" s="8">
        <v>109</v>
      </c>
      <c r="B122" s="19" t="s">
        <v>106</v>
      </c>
      <c r="C122" s="10">
        <v>3</v>
      </c>
      <c r="D122" s="27"/>
      <c r="E122" s="47"/>
      <c r="F122" s="20"/>
      <c r="G122" s="48"/>
      <c r="H122" s="49"/>
      <c r="I122" s="50"/>
      <c r="J122" s="36"/>
      <c r="K122" s="36"/>
      <c r="L122" s="39"/>
      <c r="M122" s="7"/>
      <c r="N122" s="7"/>
      <c r="O122" s="7"/>
      <c r="P122" s="7"/>
    </row>
    <row r="123" spans="1:16" ht="18" hidden="1" customHeight="1">
      <c r="A123" s="26">
        <v>110</v>
      </c>
      <c r="B123" s="17" t="s">
        <v>107</v>
      </c>
      <c r="C123" s="14">
        <v>3</v>
      </c>
      <c r="D123" s="28"/>
      <c r="E123" s="40"/>
      <c r="F123" s="18"/>
      <c r="G123" s="41"/>
      <c r="H123" s="42"/>
      <c r="I123" s="56"/>
      <c r="J123" s="57"/>
      <c r="K123" s="57"/>
      <c r="L123" s="58"/>
      <c r="M123" s="7"/>
      <c r="N123" s="7"/>
      <c r="O123" s="7"/>
      <c r="P123" s="7"/>
    </row>
    <row r="124" spans="1:16" ht="18" hidden="1" customHeight="1">
      <c r="A124" s="8">
        <v>111</v>
      </c>
      <c r="B124" s="19" t="s">
        <v>108</v>
      </c>
      <c r="C124" s="10">
        <v>3</v>
      </c>
      <c r="D124" s="27"/>
      <c r="E124" s="47"/>
      <c r="F124" s="20"/>
      <c r="G124" s="48"/>
      <c r="H124" s="49"/>
      <c r="I124" s="50"/>
      <c r="J124" s="59"/>
      <c r="K124" s="59"/>
      <c r="L124" s="39"/>
      <c r="M124" s="7"/>
      <c r="N124" s="7"/>
      <c r="O124" s="7"/>
      <c r="P124" s="7"/>
    </row>
    <row r="125" spans="1:16" ht="18" hidden="1" customHeight="1">
      <c r="A125" s="26">
        <v>112</v>
      </c>
      <c r="B125" s="17" t="s">
        <v>109</v>
      </c>
      <c r="C125" s="14">
        <v>3</v>
      </c>
      <c r="D125" s="28"/>
      <c r="E125" s="40"/>
      <c r="F125" s="18"/>
      <c r="G125" s="51"/>
      <c r="H125" s="52"/>
      <c r="I125" s="43"/>
      <c r="J125" s="44"/>
      <c r="K125" s="45"/>
      <c r="L125" s="46"/>
      <c r="M125" s="7"/>
      <c r="N125" s="7"/>
      <c r="O125" s="7"/>
      <c r="P125" s="7"/>
    </row>
    <row r="126" spans="1:16" ht="18" hidden="1" customHeight="1">
      <c r="A126" s="8">
        <v>113</v>
      </c>
      <c r="B126" s="19" t="s">
        <v>110</v>
      </c>
      <c r="C126" s="10">
        <v>3</v>
      </c>
      <c r="D126" s="27"/>
      <c r="E126" s="47"/>
      <c r="F126" s="20"/>
      <c r="G126" s="48"/>
      <c r="H126" s="49"/>
      <c r="I126" s="60"/>
      <c r="J126" s="59"/>
      <c r="K126" s="59"/>
      <c r="L126" s="61"/>
      <c r="M126" s="7"/>
      <c r="N126" s="7"/>
      <c r="O126" s="7"/>
      <c r="P126" s="7"/>
    </row>
    <row r="127" spans="1:16" ht="18" hidden="1" customHeight="1">
      <c r="A127" s="8">
        <v>114</v>
      </c>
      <c r="B127" s="17" t="s">
        <v>111</v>
      </c>
      <c r="C127" s="14">
        <v>3</v>
      </c>
      <c r="D127" s="28"/>
      <c r="E127" s="40"/>
      <c r="F127" s="18"/>
      <c r="G127" s="41"/>
      <c r="H127" s="42"/>
      <c r="I127" s="43"/>
      <c r="J127" s="57"/>
      <c r="K127" s="57"/>
      <c r="L127" s="46"/>
      <c r="M127" s="7"/>
      <c r="N127" s="7"/>
      <c r="O127" s="7"/>
      <c r="P127" s="7"/>
    </row>
    <row r="128" spans="1:16" ht="18" hidden="1" customHeight="1">
      <c r="A128" s="26">
        <v>115</v>
      </c>
      <c r="B128" s="19" t="s">
        <v>112</v>
      </c>
      <c r="C128" s="10">
        <v>3</v>
      </c>
      <c r="D128" s="27"/>
      <c r="E128" s="47"/>
      <c r="F128" s="20"/>
      <c r="G128" s="54"/>
      <c r="H128" s="55"/>
      <c r="I128" s="50"/>
      <c r="J128" s="53"/>
      <c r="K128" s="36"/>
      <c r="L128" s="39"/>
      <c r="M128" s="7"/>
      <c r="N128" s="7"/>
      <c r="O128" s="7"/>
      <c r="P128" s="7"/>
    </row>
    <row r="129" spans="1:16" ht="18" hidden="1" customHeight="1">
      <c r="A129" s="8">
        <v>116</v>
      </c>
      <c r="B129" s="17" t="s">
        <v>113</v>
      </c>
      <c r="C129" s="14">
        <v>3</v>
      </c>
      <c r="D129" s="28"/>
      <c r="E129" s="40"/>
      <c r="F129" s="18"/>
      <c r="G129" s="41"/>
      <c r="H129" s="42"/>
      <c r="I129" s="56"/>
      <c r="J129" s="57"/>
      <c r="K129" s="57"/>
      <c r="L129" s="58"/>
      <c r="M129" s="7"/>
      <c r="N129" s="7"/>
      <c r="O129" s="7"/>
      <c r="P129" s="7"/>
    </row>
    <row r="130" spans="1:16" ht="18" hidden="1" customHeight="1">
      <c r="A130" s="26">
        <v>117</v>
      </c>
      <c r="B130" s="19" t="s">
        <v>114</v>
      </c>
      <c r="C130" s="10">
        <v>3</v>
      </c>
      <c r="D130" s="27"/>
      <c r="E130" s="47"/>
      <c r="F130" s="20"/>
      <c r="G130" s="48"/>
      <c r="H130" s="49"/>
      <c r="I130" s="50"/>
      <c r="J130" s="59"/>
      <c r="K130" s="59"/>
      <c r="L130" s="39"/>
      <c r="M130" s="7"/>
      <c r="N130" s="7"/>
      <c r="O130" s="7"/>
      <c r="P130" s="7"/>
    </row>
    <row r="131" spans="1:16" ht="18" hidden="1" customHeight="1">
      <c r="A131" s="8">
        <v>118</v>
      </c>
      <c r="B131" s="17" t="s">
        <v>115</v>
      </c>
      <c r="C131" s="14">
        <v>3</v>
      </c>
      <c r="D131" s="28"/>
      <c r="E131" s="40"/>
      <c r="F131" s="18"/>
      <c r="G131" s="51"/>
      <c r="H131" s="52"/>
      <c r="I131" s="43"/>
      <c r="J131" s="44"/>
      <c r="K131" s="45"/>
      <c r="L131" s="46"/>
      <c r="M131" s="7"/>
      <c r="N131" s="7"/>
      <c r="O131" s="7"/>
      <c r="P131" s="7"/>
    </row>
    <row r="132" spans="1:16" ht="18" hidden="1" customHeight="1">
      <c r="A132" s="26">
        <v>119</v>
      </c>
      <c r="B132" s="19" t="s">
        <v>116</v>
      </c>
      <c r="C132" s="10">
        <v>3</v>
      </c>
      <c r="D132" s="27"/>
      <c r="E132" s="47"/>
      <c r="F132" s="20"/>
      <c r="G132" s="48"/>
      <c r="H132" s="49"/>
      <c r="I132" s="60"/>
      <c r="J132" s="59"/>
      <c r="K132" s="59"/>
      <c r="L132" s="61"/>
      <c r="M132" s="7"/>
      <c r="N132" s="7"/>
      <c r="O132" s="7"/>
      <c r="P132" s="7"/>
    </row>
    <row r="133" spans="1:16" ht="18" hidden="1" customHeight="1">
      <c r="A133" s="8">
        <v>120</v>
      </c>
      <c r="B133" s="17" t="s">
        <v>117</v>
      </c>
      <c r="C133" s="14">
        <v>3</v>
      </c>
      <c r="D133" s="28"/>
      <c r="E133" s="40"/>
      <c r="F133" s="18"/>
      <c r="G133" s="41"/>
      <c r="H133" s="42"/>
      <c r="I133" s="43"/>
      <c r="J133" s="57"/>
      <c r="K133" s="57"/>
      <c r="L133" s="46"/>
      <c r="M133" s="7"/>
      <c r="N133" s="7"/>
      <c r="O133" s="7"/>
      <c r="P133" s="7"/>
    </row>
    <row r="134" spans="1:16" ht="18" hidden="1" customHeight="1">
      <c r="A134" s="26">
        <v>121</v>
      </c>
      <c r="B134" s="19" t="s">
        <v>118</v>
      </c>
      <c r="C134" s="10">
        <v>3</v>
      </c>
      <c r="D134" s="27"/>
      <c r="E134" s="47"/>
      <c r="F134" s="20"/>
      <c r="G134" s="48"/>
      <c r="H134" s="49"/>
      <c r="I134" s="50"/>
      <c r="J134" s="53"/>
      <c r="K134" s="36"/>
      <c r="L134" s="39"/>
      <c r="M134" s="7"/>
      <c r="N134" s="7"/>
      <c r="O134" s="7"/>
      <c r="P134" s="7"/>
    </row>
    <row r="135" spans="1:16" ht="18" hidden="1" customHeight="1">
      <c r="A135" s="8">
        <v>122</v>
      </c>
      <c r="B135" s="17" t="s">
        <v>119</v>
      </c>
      <c r="C135" s="14">
        <v>3</v>
      </c>
      <c r="D135" s="28"/>
      <c r="E135" s="40"/>
      <c r="F135" s="18"/>
      <c r="G135" s="51"/>
      <c r="H135" s="52"/>
      <c r="I135" s="56"/>
      <c r="J135" s="57"/>
      <c r="K135" s="57"/>
      <c r="L135" s="58"/>
      <c r="M135" s="7"/>
      <c r="N135" s="7"/>
      <c r="O135" s="7"/>
      <c r="P135" s="7"/>
    </row>
    <row r="136" spans="1:16" ht="18" hidden="1" customHeight="1">
      <c r="A136" s="26">
        <v>123</v>
      </c>
      <c r="B136" s="19" t="s">
        <v>120</v>
      </c>
      <c r="C136" s="10">
        <v>3</v>
      </c>
      <c r="D136" s="27"/>
      <c r="E136" s="47"/>
      <c r="F136" s="20"/>
      <c r="G136" s="48"/>
      <c r="H136" s="49"/>
      <c r="I136" s="50"/>
      <c r="J136" s="59"/>
      <c r="K136" s="59"/>
      <c r="L136" s="39"/>
      <c r="M136" s="7"/>
      <c r="N136" s="7"/>
      <c r="O136" s="7"/>
      <c r="P136" s="7"/>
    </row>
    <row r="137" spans="1:16" ht="18" hidden="1" customHeight="1">
      <c r="A137" s="8">
        <v>124</v>
      </c>
      <c r="B137" s="17" t="s">
        <v>121</v>
      </c>
      <c r="C137" s="14">
        <v>3</v>
      </c>
      <c r="D137" s="28"/>
      <c r="E137" s="40"/>
      <c r="F137" s="18"/>
      <c r="G137" s="41"/>
      <c r="H137" s="42"/>
      <c r="I137" s="43"/>
      <c r="J137" s="44"/>
      <c r="K137" s="45"/>
      <c r="L137" s="46"/>
      <c r="M137" s="7"/>
      <c r="N137" s="7"/>
      <c r="O137" s="7"/>
      <c r="P137" s="7"/>
    </row>
    <row r="138" spans="1:16" ht="18" hidden="1" customHeight="1">
      <c r="A138" s="26">
        <v>125</v>
      </c>
      <c r="B138" s="19" t="s">
        <v>122</v>
      </c>
      <c r="C138" s="10">
        <v>3</v>
      </c>
      <c r="D138" s="27"/>
      <c r="E138" s="47"/>
      <c r="F138" s="20"/>
      <c r="G138" s="54"/>
      <c r="H138" s="55"/>
      <c r="I138" s="60"/>
      <c r="J138" s="59"/>
      <c r="K138" s="59"/>
      <c r="L138" s="61"/>
      <c r="M138" s="7"/>
      <c r="N138" s="7"/>
      <c r="O138" s="7"/>
      <c r="P138" s="7"/>
    </row>
    <row r="139" spans="1:16" ht="18" hidden="1" customHeight="1">
      <c r="A139" s="8">
        <v>126</v>
      </c>
      <c r="B139" s="17" t="s">
        <v>123</v>
      </c>
      <c r="C139" s="14">
        <v>3</v>
      </c>
      <c r="D139" s="28"/>
      <c r="E139" s="40"/>
      <c r="F139" s="18"/>
      <c r="G139" s="41"/>
      <c r="H139" s="42"/>
      <c r="I139" s="43"/>
      <c r="J139" s="57"/>
      <c r="K139" s="57"/>
      <c r="L139" s="46"/>
      <c r="M139" s="7"/>
      <c r="N139" s="7"/>
      <c r="O139" s="7"/>
      <c r="P139" s="7"/>
    </row>
    <row r="140" spans="1:16" ht="18" hidden="1" customHeight="1">
      <c r="A140" s="26">
        <v>127</v>
      </c>
      <c r="B140" s="19" t="s">
        <v>124</v>
      </c>
      <c r="C140" s="10">
        <v>3</v>
      </c>
      <c r="D140" s="27"/>
      <c r="E140" s="47"/>
      <c r="F140" s="20"/>
      <c r="G140" s="48"/>
      <c r="H140" s="49"/>
      <c r="I140" s="50"/>
      <c r="J140" s="53"/>
      <c r="K140" s="36"/>
      <c r="L140" s="39"/>
      <c r="M140" s="7"/>
      <c r="N140" s="7"/>
      <c r="O140" s="7"/>
      <c r="P140" s="7"/>
    </row>
    <row r="141" spans="1:16" ht="18" hidden="1" customHeight="1">
      <c r="A141" s="8">
        <v>128</v>
      </c>
      <c r="B141" s="17" t="s">
        <v>125</v>
      </c>
      <c r="C141" s="14">
        <v>3</v>
      </c>
      <c r="D141" s="28"/>
      <c r="E141" s="40"/>
      <c r="F141" s="18"/>
      <c r="G141" s="51"/>
      <c r="H141" s="52"/>
      <c r="I141" s="56"/>
      <c r="J141" s="57"/>
      <c r="K141" s="57"/>
      <c r="L141" s="58"/>
      <c r="M141" s="7"/>
      <c r="N141" s="7"/>
      <c r="O141" s="7"/>
      <c r="P141" s="7"/>
    </row>
    <row r="142" spans="1:16" ht="18" hidden="1" customHeight="1">
      <c r="A142" s="8">
        <v>129</v>
      </c>
      <c r="B142" s="19" t="s">
        <v>126</v>
      </c>
      <c r="C142" s="10">
        <v>3</v>
      </c>
      <c r="D142" s="27"/>
      <c r="E142" s="47"/>
      <c r="F142" s="20"/>
      <c r="G142" s="48"/>
      <c r="H142" s="49"/>
      <c r="I142" s="50"/>
      <c r="J142" s="59"/>
      <c r="K142" s="59"/>
      <c r="L142" s="39"/>
      <c r="M142" s="7"/>
      <c r="N142" s="7"/>
      <c r="O142" s="7"/>
      <c r="P142" s="7"/>
    </row>
    <row r="143" spans="1:16" ht="18" hidden="1" customHeight="1">
      <c r="A143" s="26">
        <v>130</v>
      </c>
      <c r="B143" s="17" t="s">
        <v>127</v>
      </c>
      <c r="C143" s="14">
        <v>3</v>
      </c>
      <c r="D143" s="28"/>
      <c r="E143" s="40"/>
      <c r="F143" s="18"/>
      <c r="G143" s="41"/>
      <c r="H143" s="42"/>
      <c r="I143" s="43"/>
      <c r="J143" s="44"/>
      <c r="K143" s="45"/>
      <c r="L143" s="46"/>
      <c r="M143" s="7"/>
      <c r="N143" s="7"/>
      <c r="O143" s="7"/>
      <c r="P143" s="7"/>
    </row>
    <row r="144" spans="1:16" ht="18" hidden="1" customHeight="1">
      <c r="A144" s="8">
        <v>131</v>
      </c>
      <c r="B144" s="19" t="s">
        <v>128</v>
      </c>
      <c r="C144" s="10">
        <v>3</v>
      </c>
      <c r="D144" s="27"/>
      <c r="E144" s="47"/>
      <c r="F144" s="20"/>
      <c r="G144" s="48"/>
      <c r="H144" s="49"/>
      <c r="I144" s="50"/>
      <c r="J144" s="36"/>
      <c r="K144" s="36"/>
      <c r="L144" s="39"/>
      <c r="M144" s="7"/>
      <c r="N144" s="7"/>
      <c r="O144" s="7"/>
      <c r="P144" s="7"/>
    </row>
    <row r="145" spans="1:16" ht="18" hidden="1" customHeight="1">
      <c r="A145" s="26">
        <v>132</v>
      </c>
      <c r="B145" s="17" t="s">
        <v>129</v>
      </c>
      <c r="C145" s="14">
        <v>3</v>
      </c>
      <c r="D145" s="28"/>
      <c r="E145" s="40"/>
      <c r="F145" s="18"/>
      <c r="G145" s="51"/>
      <c r="H145" s="52"/>
      <c r="I145" s="43"/>
      <c r="J145" s="45"/>
      <c r="K145" s="45"/>
      <c r="L145" s="46"/>
      <c r="M145" s="7"/>
      <c r="N145" s="7"/>
      <c r="O145" s="7"/>
      <c r="P145" s="7"/>
    </row>
    <row r="146" spans="1:16" ht="18" hidden="1" customHeight="1">
      <c r="A146" s="8">
        <v>133</v>
      </c>
      <c r="B146" s="19" t="s">
        <v>130</v>
      </c>
      <c r="C146" s="10">
        <v>3</v>
      </c>
      <c r="D146" s="27"/>
      <c r="E146" s="47"/>
      <c r="F146" s="20"/>
      <c r="G146" s="48"/>
      <c r="H146" s="49"/>
      <c r="I146" s="50"/>
      <c r="J146" s="53"/>
      <c r="K146" s="36"/>
      <c r="L146" s="39"/>
      <c r="M146" s="7"/>
      <c r="N146" s="7"/>
      <c r="O146" s="7"/>
      <c r="P146" s="7"/>
    </row>
    <row r="147" spans="1:16" ht="18" hidden="1" customHeight="1">
      <c r="A147" s="26">
        <v>134</v>
      </c>
      <c r="B147" s="17" t="s">
        <v>131</v>
      </c>
      <c r="C147" s="14">
        <v>3</v>
      </c>
      <c r="D147" s="28"/>
      <c r="E147" s="40"/>
      <c r="F147" s="18"/>
      <c r="G147" s="41"/>
      <c r="H147" s="42"/>
      <c r="I147" s="43"/>
      <c r="J147" s="45"/>
      <c r="K147" s="45"/>
      <c r="L147" s="46"/>
      <c r="M147" s="7"/>
      <c r="N147" s="7"/>
      <c r="O147" s="7"/>
      <c r="P147" s="7"/>
    </row>
    <row r="148" spans="1:16" ht="18" hidden="1" customHeight="1">
      <c r="A148" s="8">
        <v>135</v>
      </c>
      <c r="B148" s="19" t="s">
        <v>132</v>
      </c>
      <c r="C148" s="10">
        <v>3</v>
      </c>
      <c r="D148" s="27"/>
      <c r="E148" s="47"/>
      <c r="F148" s="20"/>
      <c r="G148" s="54"/>
      <c r="H148" s="55"/>
      <c r="I148" s="50"/>
      <c r="J148" s="36"/>
      <c r="K148" s="36"/>
      <c r="L148" s="39"/>
      <c r="M148" s="7"/>
      <c r="N148" s="7"/>
      <c r="O148" s="7"/>
      <c r="P148" s="7"/>
    </row>
    <row r="149" spans="1:16" ht="18" hidden="1" customHeight="1">
      <c r="A149" s="26">
        <v>136</v>
      </c>
      <c r="B149" s="17" t="s">
        <v>133</v>
      </c>
      <c r="C149" s="14">
        <v>3</v>
      </c>
      <c r="D149" s="28"/>
      <c r="E149" s="40"/>
      <c r="F149" s="18"/>
      <c r="G149" s="41"/>
      <c r="H149" s="42"/>
      <c r="I149" s="43"/>
      <c r="J149" s="44"/>
      <c r="K149" s="45"/>
      <c r="L149" s="46"/>
      <c r="M149" s="7"/>
      <c r="N149" s="7"/>
      <c r="O149" s="7"/>
      <c r="P149" s="7"/>
    </row>
    <row r="150" spans="1:16" ht="18" hidden="1" customHeight="1">
      <c r="A150" s="8">
        <v>137</v>
      </c>
      <c r="B150" s="19" t="s">
        <v>134</v>
      </c>
      <c r="C150" s="10">
        <v>3</v>
      </c>
      <c r="D150" s="27"/>
      <c r="E150" s="47"/>
      <c r="F150" s="20"/>
      <c r="G150" s="48"/>
      <c r="H150" s="49"/>
      <c r="I150" s="50"/>
      <c r="J150" s="36"/>
      <c r="K150" s="36"/>
      <c r="L150" s="39"/>
      <c r="M150" s="7"/>
      <c r="N150" s="7"/>
      <c r="O150" s="7"/>
      <c r="P150" s="7"/>
    </row>
    <row r="151" spans="1:16" ht="18" hidden="1" customHeight="1">
      <c r="A151" s="26">
        <v>138</v>
      </c>
      <c r="B151" s="17" t="s">
        <v>135</v>
      </c>
      <c r="C151" s="14">
        <v>3</v>
      </c>
      <c r="D151" s="28"/>
      <c r="E151" s="40"/>
      <c r="F151" s="18"/>
      <c r="G151" s="51"/>
      <c r="H151" s="52"/>
      <c r="I151" s="43"/>
      <c r="J151" s="45"/>
      <c r="K151" s="45"/>
      <c r="L151" s="46"/>
      <c r="M151" s="7"/>
      <c r="N151" s="7"/>
      <c r="O151" s="7"/>
      <c r="P151" s="7"/>
    </row>
    <row r="152" spans="1:16" ht="18" hidden="1" customHeight="1">
      <c r="A152" s="8">
        <v>139</v>
      </c>
      <c r="B152" s="19" t="s">
        <v>136</v>
      </c>
      <c r="C152" s="10">
        <v>3</v>
      </c>
      <c r="D152" s="27"/>
      <c r="E152" s="47"/>
      <c r="F152" s="20"/>
      <c r="G152" s="48"/>
      <c r="H152" s="49"/>
      <c r="I152" s="50"/>
      <c r="J152" s="36"/>
      <c r="K152" s="36"/>
      <c r="L152" s="39"/>
      <c r="M152" s="7"/>
      <c r="N152" s="7"/>
      <c r="O152" s="7"/>
      <c r="P152" s="7"/>
    </row>
    <row r="153" spans="1:16" ht="18" hidden="1" customHeight="1">
      <c r="A153" s="26">
        <v>140</v>
      </c>
      <c r="B153" s="17" t="s">
        <v>137</v>
      </c>
      <c r="C153" s="14">
        <v>3</v>
      </c>
      <c r="D153" s="28"/>
      <c r="E153" s="40"/>
      <c r="F153" s="18"/>
      <c r="G153" s="41"/>
      <c r="H153" s="42"/>
      <c r="I153" s="56"/>
      <c r="J153" s="57"/>
      <c r="K153" s="57"/>
      <c r="L153" s="58"/>
      <c r="M153" s="7"/>
      <c r="N153" s="7"/>
      <c r="O153" s="7"/>
      <c r="P153" s="7"/>
    </row>
    <row r="154" spans="1:16" ht="18" hidden="1" customHeight="1">
      <c r="A154" s="8">
        <v>141</v>
      </c>
      <c r="B154" s="19" t="s">
        <v>138</v>
      </c>
      <c r="C154" s="10">
        <v>3</v>
      </c>
      <c r="D154" s="27"/>
      <c r="E154" s="47"/>
      <c r="F154" s="20"/>
      <c r="G154" s="48"/>
      <c r="H154" s="49"/>
      <c r="I154" s="50"/>
      <c r="J154" s="36"/>
      <c r="K154" s="36"/>
      <c r="L154" s="39"/>
      <c r="M154" s="7"/>
      <c r="N154" s="7"/>
      <c r="O154" s="7"/>
      <c r="P154" s="7"/>
    </row>
    <row r="155" spans="1:16" ht="18" hidden="1" customHeight="1">
      <c r="A155" s="26">
        <v>142</v>
      </c>
      <c r="B155" s="17" t="s">
        <v>139</v>
      </c>
      <c r="C155" s="14">
        <v>3</v>
      </c>
      <c r="D155" s="28"/>
      <c r="E155" s="40"/>
      <c r="F155" s="18"/>
      <c r="G155" s="51"/>
      <c r="H155" s="52"/>
      <c r="I155" s="43"/>
      <c r="J155" s="45"/>
      <c r="K155" s="45"/>
      <c r="L155" s="46"/>
      <c r="M155" s="7"/>
      <c r="N155" s="7"/>
      <c r="O155" s="7"/>
      <c r="P155" s="7"/>
    </row>
    <row r="156" spans="1:16" ht="18" hidden="1" customHeight="1">
      <c r="A156" s="8">
        <v>143</v>
      </c>
      <c r="B156" s="19" t="s">
        <v>140</v>
      </c>
      <c r="C156" s="10">
        <v>3</v>
      </c>
      <c r="D156" s="27"/>
      <c r="E156" s="47"/>
      <c r="F156" s="20"/>
      <c r="G156" s="48"/>
      <c r="H156" s="49"/>
      <c r="I156" s="50"/>
      <c r="J156" s="36"/>
      <c r="K156" s="36"/>
      <c r="L156" s="39"/>
      <c r="M156" s="7"/>
      <c r="N156" s="7"/>
      <c r="O156" s="7"/>
      <c r="P156" s="7"/>
    </row>
    <row r="157" spans="1:16" ht="18" hidden="1" customHeight="1">
      <c r="A157" s="8">
        <v>144</v>
      </c>
      <c r="B157" s="17" t="s">
        <v>141</v>
      </c>
      <c r="C157" s="14">
        <v>3</v>
      </c>
      <c r="D157" s="28"/>
      <c r="E157" s="40"/>
      <c r="F157" s="18"/>
      <c r="G157" s="41"/>
      <c r="H157" s="42"/>
      <c r="I157" s="56"/>
      <c r="J157" s="57"/>
      <c r="K157" s="57"/>
      <c r="L157" s="58"/>
      <c r="M157" s="7"/>
      <c r="N157" s="7"/>
      <c r="O157" s="7"/>
      <c r="P157" s="7"/>
    </row>
    <row r="158" spans="1:16" ht="18" hidden="1" customHeight="1">
      <c r="A158" s="26">
        <v>145</v>
      </c>
      <c r="B158" s="19" t="s">
        <v>142</v>
      </c>
      <c r="C158" s="10">
        <v>3</v>
      </c>
      <c r="D158" s="27"/>
      <c r="E158" s="47"/>
      <c r="F158" s="20"/>
      <c r="G158" s="48"/>
      <c r="H158" s="49"/>
      <c r="I158" s="50"/>
      <c r="J158" s="36"/>
      <c r="K158" s="36"/>
      <c r="L158" s="39"/>
      <c r="M158" s="7"/>
      <c r="N158" s="7"/>
      <c r="O158" s="7"/>
      <c r="P158" s="7"/>
    </row>
    <row r="159" spans="1:16" ht="18" hidden="1" customHeight="1">
      <c r="A159" s="8">
        <v>146</v>
      </c>
      <c r="B159" s="17" t="s">
        <v>143</v>
      </c>
      <c r="C159" s="14">
        <v>3</v>
      </c>
      <c r="D159" s="28"/>
      <c r="E159" s="40"/>
      <c r="F159" s="18"/>
      <c r="G159" s="51"/>
      <c r="H159" s="52"/>
      <c r="I159" s="43"/>
      <c r="J159" s="45"/>
      <c r="K159" s="45"/>
      <c r="L159" s="46"/>
      <c r="M159" s="7"/>
      <c r="N159" s="7"/>
      <c r="O159" s="7"/>
      <c r="P159" s="7"/>
    </row>
    <row r="160" spans="1:16" ht="18" hidden="1" customHeight="1">
      <c r="A160" s="26">
        <v>147</v>
      </c>
      <c r="B160" s="19" t="s">
        <v>144</v>
      </c>
      <c r="C160" s="10">
        <v>3</v>
      </c>
      <c r="D160" s="27"/>
      <c r="E160" s="47"/>
      <c r="F160" s="20"/>
      <c r="G160" s="48"/>
      <c r="H160" s="49"/>
      <c r="I160" s="50"/>
      <c r="J160" s="36"/>
      <c r="K160" s="36"/>
      <c r="L160" s="39"/>
      <c r="M160" s="7"/>
      <c r="N160" s="7"/>
      <c r="O160" s="7"/>
      <c r="P160" s="7"/>
    </row>
    <row r="161" spans="1:16" ht="18" hidden="1" customHeight="1">
      <c r="A161" s="8">
        <v>148</v>
      </c>
      <c r="B161" s="17" t="s">
        <v>145</v>
      </c>
      <c r="C161" s="14">
        <v>3</v>
      </c>
      <c r="D161" s="28"/>
      <c r="E161" s="40"/>
      <c r="F161" s="18"/>
      <c r="G161" s="41"/>
      <c r="H161" s="42"/>
      <c r="I161" s="56"/>
      <c r="J161" s="57"/>
      <c r="K161" s="57"/>
      <c r="L161" s="58"/>
      <c r="M161" s="7"/>
      <c r="N161" s="7"/>
      <c r="O161" s="7"/>
      <c r="P161" s="7"/>
    </row>
    <row r="162" spans="1:16" ht="18" hidden="1" customHeight="1">
      <c r="A162" s="26">
        <v>149</v>
      </c>
      <c r="B162" s="19" t="s">
        <v>146</v>
      </c>
      <c r="C162" s="10">
        <v>3</v>
      </c>
      <c r="D162" s="27"/>
      <c r="E162" s="47"/>
      <c r="F162" s="20"/>
      <c r="G162" s="48"/>
      <c r="H162" s="49"/>
      <c r="I162" s="50"/>
      <c r="J162" s="36"/>
      <c r="K162" s="36"/>
      <c r="L162" s="39"/>
      <c r="M162" s="7"/>
      <c r="N162" s="7"/>
      <c r="O162" s="7"/>
      <c r="P162" s="7"/>
    </row>
    <row r="163" spans="1:16" ht="18" hidden="1" customHeight="1">
      <c r="A163" s="8">
        <v>150</v>
      </c>
      <c r="B163" s="17" t="s">
        <v>147</v>
      </c>
      <c r="C163" s="14">
        <v>3</v>
      </c>
      <c r="D163" s="28"/>
      <c r="E163" s="40"/>
      <c r="F163" s="18"/>
      <c r="G163" s="51"/>
      <c r="H163" s="52"/>
      <c r="I163" s="43"/>
      <c r="J163" s="45"/>
      <c r="K163" s="45"/>
      <c r="L163" s="46"/>
      <c r="M163" s="7"/>
      <c r="N163" s="7"/>
      <c r="O163" s="7"/>
      <c r="P163" s="7"/>
    </row>
    <row r="164" spans="1:16" ht="18" hidden="1" customHeight="1">
      <c r="A164" s="26">
        <v>151</v>
      </c>
      <c r="B164" s="19" t="s">
        <v>148</v>
      </c>
      <c r="C164" s="10">
        <v>3</v>
      </c>
      <c r="D164" s="27"/>
      <c r="E164" s="47"/>
      <c r="F164" s="20"/>
      <c r="G164" s="48"/>
      <c r="H164" s="49"/>
      <c r="I164" s="50"/>
      <c r="J164" s="36"/>
      <c r="K164" s="36"/>
      <c r="L164" s="39"/>
      <c r="M164" s="7"/>
      <c r="N164" s="7"/>
      <c r="O164" s="7"/>
      <c r="P164" s="7"/>
    </row>
    <row r="165" spans="1:16" ht="18" hidden="1" customHeight="1">
      <c r="A165" s="8">
        <v>152</v>
      </c>
      <c r="B165" s="17" t="s">
        <v>149</v>
      </c>
      <c r="C165" s="14">
        <v>3</v>
      </c>
      <c r="D165" s="28"/>
      <c r="E165" s="40"/>
      <c r="F165" s="18"/>
      <c r="G165" s="41"/>
      <c r="H165" s="42"/>
      <c r="I165" s="56"/>
      <c r="J165" s="57"/>
      <c r="K165" s="57"/>
      <c r="L165" s="58"/>
      <c r="M165" s="7"/>
      <c r="N165" s="7"/>
      <c r="O165" s="7"/>
      <c r="P165" s="7"/>
    </row>
    <row r="166" spans="1:16" ht="18" hidden="1" customHeight="1">
      <c r="A166" s="26">
        <v>153</v>
      </c>
      <c r="B166" s="19" t="s">
        <v>150</v>
      </c>
      <c r="C166" s="10">
        <v>3</v>
      </c>
      <c r="D166" s="27"/>
      <c r="E166" s="47"/>
      <c r="F166" s="20"/>
      <c r="G166" s="48"/>
      <c r="H166" s="49"/>
      <c r="I166" s="50"/>
      <c r="J166" s="36"/>
      <c r="K166" s="36"/>
      <c r="L166" s="39"/>
      <c r="M166" s="7"/>
      <c r="N166" s="7"/>
      <c r="O166" s="7"/>
      <c r="P166" s="7"/>
    </row>
    <row r="167" spans="1:16" ht="18" hidden="1" customHeight="1">
      <c r="A167" s="8">
        <v>154</v>
      </c>
      <c r="B167" s="17" t="s">
        <v>151</v>
      </c>
      <c r="C167" s="14">
        <v>3</v>
      </c>
      <c r="D167" s="28"/>
      <c r="E167" s="40"/>
      <c r="F167" s="18"/>
      <c r="G167" s="51"/>
      <c r="H167" s="52"/>
      <c r="I167" s="43"/>
      <c r="J167" s="45"/>
      <c r="K167" s="45"/>
      <c r="L167" s="46"/>
      <c r="M167" s="7"/>
      <c r="N167" s="7"/>
      <c r="O167" s="7"/>
      <c r="P167" s="7"/>
    </row>
    <row r="168" spans="1:16" ht="18" hidden="1" customHeight="1">
      <c r="A168" s="26">
        <v>155</v>
      </c>
      <c r="B168" s="19" t="s">
        <v>152</v>
      </c>
      <c r="C168" s="10">
        <v>3</v>
      </c>
      <c r="D168" s="27"/>
      <c r="E168" s="47"/>
      <c r="F168" s="20"/>
      <c r="G168" s="48"/>
      <c r="H168" s="49"/>
      <c r="I168" s="50"/>
      <c r="J168" s="36"/>
      <c r="K168" s="36"/>
      <c r="L168" s="39"/>
      <c r="M168" s="7"/>
      <c r="N168" s="7"/>
      <c r="O168" s="7"/>
      <c r="P168" s="7"/>
    </row>
    <row r="169" spans="1:16" ht="18" hidden="1" customHeight="1">
      <c r="A169" s="8">
        <v>156</v>
      </c>
      <c r="B169" s="17" t="s">
        <v>153</v>
      </c>
      <c r="C169" s="14">
        <v>3</v>
      </c>
      <c r="D169" s="28"/>
      <c r="E169" s="40"/>
      <c r="F169" s="18"/>
      <c r="G169" s="41"/>
      <c r="H169" s="42"/>
      <c r="I169" s="56"/>
      <c r="J169" s="57"/>
      <c r="K169" s="57"/>
      <c r="L169" s="58"/>
      <c r="M169" s="7"/>
      <c r="N169" s="7"/>
      <c r="O169" s="7"/>
      <c r="P169" s="7"/>
    </row>
    <row r="170" spans="1:16" ht="18" hidden="1" customHeight="1">
      <c r="A170" s="26">
        <v>157</v>
      </c>
      <c r="B170" s="19" t="s">
        <v>154</v>
      </c>
      <c r="C170" s="10">
        <v>3</v>
      </c>
      <c r="D170" s="27"/>
      <c r="E170" s="47"/>
      <c r="F170" s="20"/>
      <c r="G170" s="48"/>
      <c r="H170" s="49"/>
      <c r="I170" s="50"/>
      <c r="J170" s="36"/>
      <c r="K170" s="36"/>
      <c r="L170" s="39"/>
      <c r="M170" s="7"/>
      <c r="N170" s="7"/>
      <c r="O170" s="7"/>
      <c r="P170" s="7"/>
    </row>
    <row r="171" spans="1:16" ht="18" hidden="1" customHeight="1">
      <c r="A171" s="8">
        <v>158</v>
      </c>
      <c r="B171" s="17" t="s">
        <v>155</v>
      </c>
      <c r="C171" s="14">
        <v>3</v>
      </c>
      <c r="D171" s="28"/>
      <c r="E171" s="40"/>
      <c r="F171" s="18"/>
      <c r="G171" s="51"/>
      <c r="H171" s="52"/>
      <c r="I171" s="43"/>
      <c r="J171" s="45"/>
      <c r="K171" s="45"/>
      <c r="L171" s="46"/>
      <c r="M171" s="7"/>
      <c r="N171" s="7"/>
      <c r="O171" s="7"/>
      <c r="P171" s="7"/>
    </row>
    <row r="172" spans="1:16" ht="18" hidden="1" customHeight="1">
      <c r="A172" s="8">
        <v>159</v>
      </c>
      <c r="B172" s="19" t="s">
        <v>156</v>
      </c>
      <c r="C172" s="10">
        <v>3</v>
      </c>
      <c r="D172" s="27"/>
      <c r="E172" s="47"/>
      <c r="F172" s="20"/>
      <c r="G172" s="48"/>
      <c r="H172" s="49"/>
      <c r="I172" s="50"/>
      <c r="J172" s="36"/>
      <c r="K172" s="36"/>
      <c r="L172" s="39"/>
      <c r="M172" s="7"/>
      <c r="N172" s="7"/>
      <c r="O172" s="7"/>
      <c r="P172" s="7"/>
    </row>
    <row r="173" spans="1:16" ht="18" hidden="1" customHeight="1">
      <c r="A173" s="26">
        <v>160</v>
      </c>
      <c r="B173" s="17" t="s">
        <v>157</v>
      </c>
      <c r="C173" s="14">
        <v>3</v>
      </c>
      <c r="D173" s="28"/>
      <c r="E173" s="40"/>
      <c r="F173" s="18"/>
      <c r="G173" s="41"/>
      <c r="H173" s="42"/>
      <c r="I173" s="56"/>
      <c r="J173" s="57"/>
      <c r="K173" s="57"/>
      <c r="L173" s="58"/>
      <c r="M173" s="7"/>
      <c r="N173" s="7"/>
      <c r="O173" s="7"/>
      <c r="P173" s="7"/>
    </row>
    <row r="174" spans="1:16" ht="18" hidden="1" customHeight="1">
      <c r="A174" s="8">
        <v>161</v>
      </c>
      <c r="B174" s="19" t="s">
        <v>158</v>
      </c>
      <c r="C174" s="10">
        <v>3</v>
      </c>
      <c r="D174" s="27"/>
      <c r="E174" s="47"/>
      <c r="F174" s="20"/>
      <c r="G174" s="48"/>
      <c r="H174" s="49"/>
      <c r="I174" s="50"/>
      <c r="J174" s="36"/>
      <c r="K174" s="36"/>
      <c r="L174" s="39"/>
      <c r="M174" s="7"/>
      <c r="N174" s="7"/>
      <c r="O174" s="7"/>
      <c r="P174" s="7"/>
    </row>
    <row r="175" spans="1:16" ht="18" hidden="1" customHeight="1">
      <c r="A175" s="26">
        <v>162</v>
      </c>
      <c r="B175" s="17" t="s">
        <v>159</v>
      </c>
      <c r="C175" s="14">
        <v>3</v>
      </c>
      <c r="D175" s="28"/>
      <c r="E175" s="40"/>
      <c r="F175" s="18"/>
      <c r="G175" s="51"/>
      <c r="H175" s="52"/>
      <c r="I175" s="43"/>
      <c r="J175" s="45"/>
      <c r="K175" s="45"/>
      <c r="L175" s="46"/>
      <c r="M175" s="7"/>
      <c r="N175" s="7"/>
      <c r="O175" s="7"/>
      <c r="P175" s="7"/>
    </row>
    <row r="176" spans="1:16" ht="18" hidden="1" customHeight="1">
      <c r="A176" s="8">
        <v>163</v>
      </c>
      <c r="B176" s="19" t="s">
        <v>160</v>
      </c>
      <c r="C176" s="10">
        <v>3</v>
      </c>
      <c r="D176" s="27"/>
      <c r="E176" s="47"/>
      <c r="F176" s="20"/>
      <c r="G176" s="48"/>
      <c r="H176" s="49"/>
      <c r="I176" s="50"/>
      <c r="J176" s="36"/>
      <c r="K176" s="36"/>
      <c r="L176" s="39"/>
      <c r="M176" s="7"/>
      <c r="N176" s="7"/>
      <c r="O176" s="7"/>
      <c r="P176" s="7"/>
    </row>
    <row r="177" spans="1:16" ht="18" hidden="1" customHeight="1">
      <c r="A177" s="26">
        <v>164</v>
      </c>
      <c r="B177" s="17" t="s">
        <v>161</v>
      </c>
      <c r="C177" s="14">
        <v>3</v>
      </c>
      <c r="D177" s="28"/>
      <c r="E177" s="40"/>
      <c r="F177" s="18"/>
      <c r="G177" s="41"/>
      <c r="H177" s="42"/>
      <c r="I177" s="56"/>
      <c r="J177" s="57"/>
      <c r="K177" s="57"/>
      <c r="L177" s="58"/>
      <c r="M177" s="7"/>
      <c r="N177" s="7"/>
      <c r="O177" s="7"/>
      <c r="P177" s="7"/>
    </row>
    <row r="178" spans="1:16" ht="18" hidden="1" customHeight="1">
      <c r="A178" s="8">
        <v>165</v>
      </c>
      <c r="B178" s="19" t="s">
        <v>162</v>
      </c>
      <c r="C178" s="10">
        <v>3</v>
      </c>
      <c r="D178" s="27"/>
      <c r="E178" s="47"/>
      <c r="F178" s="20"/>
      <c r="G178" s="48"/>
      <c r="H178" s="49"/>
      <c r="I178" s="50"/>
      <c r="J178" s="36"/>
      <c r="K178" s="36"/>
      <c r="L178" s="39"/>
      <c r="M178" s="7"/>
      <c r="N178" s="7"/>
      <c r="O178" s="7"/>
      <c r="P178" s="7"/>
    </row>
    <row r="179" spans="1:16" ht="18" hidden="1" customHeight="1">
      <c r="A179" s="26">
        <v>166</v>
      </c>
      <c r="B179" s="17" t="s">
        <v>163</v>
      </c>
      <c r="C179" s="14">
        <v>3</v>
      </c>
      <c r="D179" s="28"/>
      <c r="E179" s="40"/>
      <c r="F179" s="18"/>
      <c r="G179" s="51"/>
      <c r="H179" s="52"/>
      <c r="I179" s="43"/>
      <c r="J179" s="45"/>
      <c r="K179" s="45"/>
      <c r="L179" s="46"/>
      <c r="M179" s="7"/>
      <c r="N179" s="7"/>
      <c r="O179" s="7"/>
      <c r="P179" s="7"/>
    </row>
    <row r="180" spans="1:16" ht="18" hidden="1" customHeight="1">
      <c r="A180" s="8">
        <v>167</v>
      </c>
      <c r="B180" s="19" t="s">
        <v>164</v>
      </c>
      <c r="C180" s="10">
        <v>3</v>
      </c>
      <c r="D180" s="27"/>
      <c r="E180" s="47"/>
      <c r="F180" s="20"/>
      <c r="G180" s="48"/>
      <c r="H180" s="49"/>
      <c r="I180" s="50"/>
      <c r="J180" s="36"/>
      <c r="K180" s="36"/>
      <c r="L180" s="39"/>
      <c r="M180" s="7"/>
      <c r="N180" s="7"/>
      <c r="O180" s="7"/>
      <c r="P180" s="7"/>
    </row>
    <row r="181" spans="1:16" ht="18" hidden="1" customHeight="1">
      <c r="A181" s="26">
        <v>168</v>
      </c>
      <c r="B181" s="17" t="s">
        <v>165</v>
      </c>
      <c r="C181" s="14">
        <v>3</v>
      </c>
      <c r="D181" s="28"/>
      <c r="E181" s="40"/>
      <c r="F181" s="18"/>
      <c r="G181" s="41"/>
      <c r="H181" s="42"/>
      <c r="I181" s="56"/>
      <c r="J181" s="57"/>
      <c r="K181" s="57"/>
      <c r="L181" s="58"/>
      <c r="M181" s="7"/>
      <c r="N181" s="7"/>
      <c r="O181" s="7"/>
      <c r="P181" s="7"/>
    </row>
    <row r="182" spans="1:16" ht="18" hidden="1" customHeight="1">
      <c r="A182" s="8">
        <v>169</v>
      </c>
      <c r="B182" s="19" t="s">
        <v>166</v>
      </c>
      <c r="C182" s="10">
        <v>3</v>
      </c>
      <c r="D182" s="27"/>
      <c r="E182" s="47"/>
      <c r="F182" s="20"/>
      <c r="G182" s="48"/>
      <c r="H182" s="49"/>
      <c r="I182" s="50"/>
      <c r="J182" s="36"/>
      <c r="K182" s="36"/>
      <c r="L182" s="39"/>
      <c r="M182" s="7"/>
      <c r="N182" s="7"/>
      <c r="O182" s="7"/>
      <c r="P182" s="7"/>
    </row>
    <row r="183" spans="1:16" ht="18" hidden="1" customHeight="1">
      <c r="A183" s="26">
        <v>170</v>
      </c>
      <c r="B183" s="17" t="s">
        <v>167</v>
      </c>
      <c r="C183" s="14">
        <v>3</v>
      </c>
      <c r="D183" s="28"/>
      <c r="E183" s="40"/>
      <c r="F183" s="18"/>
      <c r="G183" s="51"/>
      <c r="H183" s="52"/>
      <c r="I183" s="43"/>
      <c r="J183" s="45"/>
      <c r="K183" s="45"/>
      <c r="L183" s="46"/>
      <c r="M183" s="7"/>
      <c r="N183" s="7"/>
      <c r="O183" s="7"/>
      <c r="P183" s="7"/>
    </row>
    <row r="184" spans="1:16" ht="18" hidden="1" customHeight="1">
      <c r="A184" s="8">
        <v>171</v>
      </c>
      <c r="B184" s="19" t="s">
        <v>168</v>
      </c>
      <c r="C184" s="10">
        <v>3</v>
      </c>
      <c r="D184" s="27"/>
      <c r="E184" s="47"/>
      <c r="F184" s="20"/>
      <c r="G184" s="48"/>
      <c r="H184" s="49"/>
      <c r="I184" s="50"/>
      <c r="J184" s="36"/>
      <c r="K184" s="36"/>
      <c r="L184" s="39"/>
      <c r="M184" s="7"/>
      <c r="N184" s="7"/>
      <c r="O184" s="7"/>
      <c r="P184" s="7"/>
    </row>
    <row r="185" spans="1:16" ht="18" hidden="1" customHeight="1">
      <c r="A185" s="26">
        <v>172</v>
      </c>
      <c r="B185" s="17" t="s">
        <v>169</v>
      </c>
      <c r="C185" s="14">
        <v>3</v>
      </c>
      <c r="D185" s="28"/>
      <c r="E185" s="40"/>
      <c r="F185" s="18"/>
      <c r="G185" s="41"/>
      <c r="H185" s="42"/>
      <c r="I185" s="56"/>
      <c r="J185" s="57"/>
      <c r="K185" s="57"/>
      <c r="L185" s="58"/>
      <c r="M185" s="7"/>
      <c r="N185" s="7"/>
      <c r="O185" s="7"/>
      <c r="P185" s="7"/>
    </row>
    <row r="186" spans="1:16" ht="18" hidden="1" customHeight="1">
      <c r="A186" s="8">
        <v>173</v>
      </c>
      <c r="B186" s="19" t="s">
        <v>170</v>
      </c>
      <c r="C186" s="10">
        <v>3</v>
      </c>
      <c r="D186" s="27"/>
      <c r="E186" s="47"/>
      <c r="F186" s="20"/>
      <c r="G186" s="48"/>
      <c r="H186" s="49"/>
      <c r="I186" s="50"/>
      <c r="J186" s="36"/>
      <c r="K186" s="36"/>
      <c r="L186" s="39"/>
      <c r="M186" s="7"/>
      <c r="N186" s="7"/>
      <c r="O186" s="7"/>
      <c r="P186" s="7"/>
    </row>
    <row r="187" spans="1:16" ht="18" hidden="1" customHeight="1">
      <c r="A187" s="8">
        <v>174</v>
      </c>
      <c r="B187" s="17" t="s">
        <v>171</v>
      </c>
      <c r="C187" s="14">
        <v>3</v>
      </c>
      <c r="D187" s="28"/>
      <c r="E187" s="40"/>
      <c r="F187" s="18"/>
      <c r="G187" s="51"/>
      <c r="H187" s="52"/>
      <c r="I187" s="43"/>
      <c r="J187" s="45"/>
      <c r="K187" s="45"/>
      <c r="L187" s="46"/>
      <c r="M187" s="7"/>
      <c r="N187" s="7"/>
      <c r="O187" s="7"/>
      <c r="P187" s="7"/>
    </row>
    <row r="188" spans="1:16" ht="18" hidden="1" customHeight="1">
      <c r="A188" s="26">
        <v>175</v>
      </c>
      <c r="B188" s="19" t="s">
        <v>172</v>
      </c>
      <c r="C188" s="10">
        <v>3</v>
      </c>
      <c r="D188" s="27"/>
      <c r="E188" s="47"/>
      <c r="F188" s="20"/>
      <c r="G188" s="48"/>
      <c r="H188" s="49"/>
      <c r="I188" s="50"/>
      <c r="J188" s="36"/>
      <c r="K188" s="36"/>
      <c r="L188" s="39"/>
      <c r="M188" s="7"/>
      <c r="N188" s="7"/>
      <c r="O188" s="7"/>
      <c r="P188" s="7"/>
    </row>
    <row r="189" spans="1:16" ht="18" hidden="1" customHeight="1">
      <c r="A189" s="8">
        <v>176</v>
      </c>
      <c r="B189" s="17" t="s">
        <v>173</v>
      </c>
      <c r="C189" s="14">
        <v>3</v>
      </c>
      <c r="D189" s="28"/>
      <c r="E189" s="40"/>
      <c r="F189" s="18"/>
      <c r="G189" s="41"/>
      <c r="H189" s="42"/>
      <c r="I189" s="56"/>
      <c r="J189" s="57"/>
      <c r="K189" s="57"/>
      <c r="L189" s="58"/>
      <c r="M189" s="7"/>
      <c r="N189" s="7"/>
      <c r="O189" s="7"/>
      <c r="P189" s="7"/>
    </row>
    <row r="190" spans="1:16" ht="18" hidden="1" customHeight="1">
      <c r="A190" s="26">
        <v>177</v>
      </c>
      <c r="B190" s="19" t="s">
        <v>174</v>
      </c>
      <c r="C190" s="10">
        <v>3</v>
      </c>
      <c r="D190" s="27"/>
      <c r="E190" s="47"/>
      <c r="F190" s="20"/>
      <c r="G190" s="48"/>
      <c r="H190" s="49"/>
      <c r="I190" s="50"/>
      <c r="J190" s="36"/>
      <c r="K190" s="36"/>
      <c r="L190" s="39"/>
      <c r="M190" s="7"/>
      <c r="N190" s="7"/>
      <c r="O190" s="7"/>
      <c r="P190" s="7"/>
    </row>
    <row r="191" spans="1:16" ht="18" hidden="1" customHeight="1">
      <c r="A191" s="8">
        <v>178</v>
      </c>
      <c r="B191" s="17" t="s">
        <v>175</v>
      </c>
      <c r="C191" s="14">
        <v>3</v>
      </c>
      <c r="D191" s="28"/>
      <c r="E191" s="40"/>
      <c r="F191" s="18"/>
      <c r="G191" s="51"/>
      <c r="H191" s="52"/>
      <c r="I191" s="43"/>
      <c r="J191" s="45"/>
      <c r="K191" s="45"/>
      <c r="L191" s="46"/>
      <c r="M191" s="7"/>
      <c r="N191" s="7"/>
      <c r="O191" s="7"/>
      <c r="P191" s="7"/>
    </row>
    <row r="192" spans="1:16" ht="18" hidden="1" customHeight="1">
      <c r="A192" s="26">
        <v>179</v>
      </c>
      <c r="B192" s="19" t="s">
        <v>176</v>
      </c>
      <c r="C192" s="10">
        <v>3</v>
      </c>
      <c r="D192" s="27"/>
      <c r="E192" s="47"/>
      <c r="F192" s="20"/>
      <c r="G192" s="48"/>
      <c r="H192" s="49"/>
      <c r="I192" s="50"/>
      <c r="J192" s="36"/>
      <c r="K192" s="36"/>
      <c r="L192" s="39"/>
      <c r="M192" s="7"/>
      <c r="N192" s="7"/>
      <c r="O192" s="7"/>
      <c r="P192" s="7"/>
    </row>
    <row r="193" spans="1:16" ht="18" hidden="1" customHeight="1">
      <c r="A193" s="8">
        <v>180</v>
      </c>
      <c r="B193" s="17" t="s">
        <v>177</v>
      </c>
      <c r="C193" s="14">
        <v>3</v>
      </c>
      <c r="D193" s="28"/>
      <c r="E193" s="40"/>
      <c r="F193" s="18"/>
      <c r="G193" s="41"/>
      <c r="H193" s="42"/>
      <c r="I193" s="56"/>
      <c r="J193" s="57"/>
      <c r="K193" s="57"/>
      <c r="L193" s="58"/>
      <c r="M193" s="7"/>
      <c r="N193" s="7"/>
      <c r="O193" s="7"/>
      <c r="P193" s="7"/>
    </row>
    <row r="194" spans="1:16" ht="18" hidden="1" customHeight="1">
      <c r="A194" s="26">
        <v>181</v>
      </c>
      <c r="B194" s="19" t="s">
        <v>178</v>
      </c>
      <c r="C194" s="10">
        <v>3</v>
      </c>
      <c r="D194" s="27"/>
      <c r="E194" s="47"/>
      <c r="F194" s="20"/>
      <c r="G194" s="48"/>
      <c r="H194" s="49"/>
      <c r="I194" s="50"/>
      <c r="J194" s="36"/>
      <c r="K194" s="36"/>
      <c r="L194" s="39"/>
      <c r="M194" s="7"/>
      <c r="N194" s="7"/>
      <c r="O194" s="7"/>
      <c r="P194" s="7"/>
    </row>
    <row r="195" spans="1:16" ht="18" hidden="1" customHeight="1">
      <c r="A195" s="8">
        <v>182</v>
      </c>
      <c r="B195" s="17" t="s">
        <v>179</v>
      </c>
      <c r="C195" s="14">
        <v>3</v>
      </c>
      <c r="D195" s="28"/>
      <c r="E195" s="40"/>
      <c r="F195" s="18"/>
      <c r="G195" s="51"/>
      <c r="H195" s="52"/>
      <c r="I195" s="43"/>
      <c r="J195" s="45"/>
      <c r="K195" s="45"/>
      <c r="L195" s="46"/>
      <c r="M195" s="7"/>
      <c r="N195" s="7"/>
      <c r="O195" s="7"/>
      <c r="P195" s="7"/>
    </row>
    <row r="196" spans="1:16" ht="18" hidden="1" customHeight="1">
      <c r="A196" s="26">
        <v>183</v>
      </c>
      <c r="B196" s="19" t="s">
        <v>180</v>
      </c>
      <c r="C196" s="10">
        <v>3</v>
      </c>
      <c r="D196" s="27"/>
      <c r="E196" s="47"/>
      <c r="F196" s="20"/>
      <c r="G196" s="48"/>
      <c r="H196" s="49"/>
      <c r="I196" s="50"/>
      <c r="J196" s="36"/>
      <c r="K196" s="36"/>
      <c r="L196" s="39"/>
      <c r="M196" s="7"/>
      <c r="N196" s="7"/>
      <c r="O196" s="7"/>
      <c r="P196" s="7"/>
    </row>
    <row r="197" spans="1:16" ht="18" hidden="1" customHeight="1">
      <c r="A197" s="8">
        <v>184</v>
      </c>
      <c r="B197" s="17" t="s">
        <v>181</v>
      </c>
      <c r="C197" s="14">
        <v>3</v>
      </c>
      <c r="D197" s="28"/>
      <c r="E197" s="40"/>
      <c r="F197" s="18"/>
      <c r="G197" s="41"/>
      <c r="H197" s="42"/>
      <c r="I197" s="56"/>
      <c r="J197" s="57"/>
      <c r="K197" s="57"/>
      <c r="L197" s="58"/>
      <c r="M197" s="7"/>
      <c r="N197" s="7"/>
      <c r="O197" s="7"/>
      <c r="P197" s="7"/>
    </row>
    <row r="198" spans="1:16" ht="18" hidden="1" customHeight="1">
      <c r="A198" s="26">
        <v>185</v>
      </c>
      <c r="B198" s="19" t="s">
        <v>182</v>
      </c>
      <c r="C198" s="10">
        <v>3</v>
      </c>
      <c r="D198" s="27"/>
      <c r="E198" s="47"/>
      <c r="F198" s="20"/>
      <c r="G198" s="48"/>
      <c r="H198" s="49"/>
      <c r="I198" s="50"/>
      <c r="J198" s="36"/>
      <c r="K198" s="36"/>
      <c r="L198" s="39"/>
      <c r="M198" s="7"/>
      <c r="N198" s="7"/>
      <c r="O198" s="7"/>
      <c r="P198" s="7"/>
    </row>
    <row r="199" spans="1:16" ht="18" hidden="1" customHeight="1">
      <c r="A199" s="8">
        <v>186</v>
      </c>
      <c r="B199" s="17" t="s">
        <v>183</v>
      </c>
      <c r="C199" s="14">
        <v>3</v>
      </c>
      <c r="D199" s="28"/>
      <c r="E199" s="40"/>
      <c r="F199" s="18"/>
      <c r="G199" s="51"/>
      <c r="H199" s="52"/>
      <c r="I199" s="43"/>
      <c r="J199" s="45"/>
      <c r="K199" s="45"/>
      <c r="L199" s="46"/>
      <c r="M199" s="7"/>
      <c r="N199" s="7"/>
      <c r="O199" s="7"/>
      <c r="P199" s="7"/>
    </row>
    <row r="200" spans="1:16" ht="18" hidden="1" customHeight="1">
      <c r="A200" s="26">
        <v>187</v>
      </c>
      <c r="B200" s="19" t="s">
        <v>184</v>
      </c>
      <c r="C200" s="10">
        <v>3</v>
      </c>
      <c r="D200" s="27"/>
      <c r="E200" s="47"/>
      <c r="F200" s="20"/>
      <c r="G200" s="48"/>
      <c r="H200" s="49"/>
      <c r="I200" s="50"/>
      <c r="J200" s="36"/>
      <c r="K200" s="36"/>
      <c r="L200" s="39"/>
      <c r="M200" s="7"/>
      <c r="N200" s="7"/>
      <c r="O200" s="7"/>
      <c r="P200" s="7"/>
    </row>
    <row r="201" spans="1:16" ht="18" hidden="1" customHeight="1">
      <c r="A201" s="8">
        <v>188</v>
      </c>
      <c r="B201" s="17" t="s">
        <v>185</v>
      </c>
      <c r="C201" s="14">
        <v>3</v>
      </c>
      <c r="D201" s="28"/>
      <c r="E201" s="40"/>
      <c r="F201" s="18"/>
      <c r="G201" s="41"/>
      <c r="H201" s="42"/>
      <c r="I201" s="56"/>
      <c r="J201" s="57"/>
      <c r="K201" s="57"/>
      <c r="L201" s="58"/>
      <c r="M201" s="7"/>
      <c r="N201" s="7"/>
      <c r="O201" s="7"/>
      <c r="P201" s="7"/>
    </row>
    <row r="202" spans="1:16" ht="18" hidden="1" customHeight="1">
      <c r="A202" s="8">
        <v>189</v>
      </c>
      <c r="B202" s="19" t="s">
        <v>186</v>
      </c>
      <c r="C202" s="10">
        <v>3</v>
      </c>
      <c r="D202" s="27"/>
      <c r="E202" s="47"/>
      <c r="F202" s="20"/>
      <c r="G202" s="48"/>
      <c r="H202" s="49"/>
      <c r="I202" s="50"/>
      <c r="J202" s="36"/>
      <c r="K202" s="36"/>
      <c r="L202" s="39"/>
      <c r="M202" s="7"/>
      <c r="N202" s="7"/>
      <c r="O202" s="7"/>
      <c r="P202" s="7"/>
    </row>
    <row r="203" spans="1:16" ht="18" hidden="1" customHeight="1">
      <c r="A203" s="26">
        <v>190</v>
      </c>
      <c r="B203" s="17" t="s">
        <v>187</v>
      </c>
      <c r="C203" s="14">
        <v>3</v>
      </c>
      <c r="D203" s="28"/>
      <c r="E203" s="40"/>
      <c r="F203" s="18"/>
      <c r="G203" s="51"/>
      <c r="H203" s="52"/>
      <c r="I203" s="43"/>
      <c r="J203" s="45"/>
      <c r="K203" s="45"/>
      <c r="L203" s="46"/>
      <c r="M203" s="7"/>
      <c r="N203" s="7"/>
      <c r="O203" s="7"/>
      <c r="P203" s="7"/>
    </row>
    <row r="204" spans="1:16" ht="18" hidden="1" customHeight="1">
      <c r="A204" s="8">
        <v>191</v>
      </c>
      <c r="B204" s="19" t="s">
        <v>188</v>
      </c>
      <c r="C204" s="10">
        <v>3</v>
      </c>
      <c r="D204" s="27"/>
      <c r="E204" s="47"/>
      <c r="F204" s="20"/>
      <c r="G204" s="48"/>
      <c r="H204" s="49"/>
      <c r="I204" s="50"/>
      <c r="J204" s="36"/>
      <c r="K204" s="36"/>
      <c r="L204" s="39"/>
      <c r="M204" s="7"/>
      <c r="N204" s="7"/>
      <c r="O204" s="7"/>
      <c r="P204" s="7"/>
    </row>
    <row r="205" spans="1:16" ht="18" hidden="1" customHeight="1">
      <c r="A205" s="26">
        <v>192</v>
      </c>
      <c r="B205" s="17" t="s">
        <v>189</v>
      </c>
      <c r="C205" s="14">
        <v>3</v>
      </c>
      <c r="D205" s="28"/>
      <c r="E205" s="40"/>
      <c r="F205" s="18"/>
      <c r="G205" s="41"/>
      <c r="H205" s="42"/>
      <c r="I205" s="56"/>
      <c r="J205" s="57"/>
      <c r="K205" s="57"/>
      <c r="L205" s="58"/>
      <c r="M205" s="7"/>
      <c r="N205" s="7"/>
      <c r="O205" s="7"/>
      <c r="P205" s="7"/>
    </row>
    <row r="206" spans="1:16" ht="18" hidden="1" customHeight="1">
      <c r="A206" s="8">
        <v>193</v>
      </c>
      <c r="B206" s="19" t="s">
        <v>190</v>
      </c>
      <c r="C206" s="10">
        <v>3</v>
      </c>
      <c r="D206" s="27"/>
      <c r="E206" s="47"/>
      <c r="F206" s="20"/>
      <c r="G206" s="48"/>
      <c r="H206" s="49"/>
      <c r="I206" s="50"/>
      <c r="J206" s="36"/>
      <c r="K206" s="36"/>
      <c r="L206" s="39"/>
      <c r="M206" s="7"/>
      <c r="N206" s="7"/>
      <c r="O206" s="7"/>
      <c r="P206" s="7"/>
    </row>
    <row r="207" spans="1:16" ht="18" hidden="1" customHeight="1">
      <c r="A207" s="26">
        <v>194</v>
      </c>
      <c r="B207" s="17" t="s">
        <v>191</v>
      </c>
      <c r="C207" s="14">
        <v>3</v>
      </c>
      <c r="D207" s="28"/>
      <c r="E207" s="40"/>
      <c r="F207" s="18"/>
      <c r="G207" s="51"/>
      <c r="H207" s="52"/>
      <c r="I207" s="43"/>
      <c r="J207" s="45"/>
      <c r="K207" s="45"/>
      <c r="L207" s="46"/>
      <c r="M207" s="7"/>
      <c r="N207" s="7"/>
      <c r="O207" s="7"/>
      <c r="P207" s="7"/>
    </row>
    <row r="208" spans="1:16" ht="18" hidden="1" customHeight="1">
      <c r="A208" s="8">
        <v>195</v>
      </c>
      <c r="B208" s="19" t="s">
        <v>192</v>
      </c>
      <c r="C208" s="10">
        <v>3</v>
      </c>
      <c r="D208" s="27"/>
      <c r="E208" s="47"/>
      <c r="F208" s="20"/>
      <c r="G208" s="48"/>
      <c r="H208" s="49"/>
      <c r="I208" s="50"/>
      <c r="J208" s="36"/>
      <c r="K208" s="36"/>
      <c r="L208" s="39"/>
      <c r="M208" s="7"/>
      <c r="N208" s="7"/>
      <c r="O208" s="7"/>
      <c r="P208" s="7"/>
    </row>
    <row r="209" spans="1:16" ht="18" hidden="1" customHeight="1">
      <c r="A209" s="26">
        <v>196</v>
      </c>
      <c r="B209" s="17" t="s">
        <v>193</v>
      </c>
      <c r="C209" s="14">
        <v>3</v>
      </c>
      <c r="D209" s="28"/>
      <c r="E209" s="40"/>
      <c r="F209" s="18"/>
      <c r="G209" s="41"/>
      <c r="H209" s="42"/>
      <c r="I209" s="56"/>
      <c r="J209" s="57"/>
      <c r="K209" s="57"/>
      <c r="L209" s="58"/>
      <c r="M209" s="7"/>
      <c r="N209" s="7"/>
      <c r="O209" s="7"/>
      <c r="P209" s="7"/>
    </row>
    <row r="210" spans="1:16" ht="18" hidden="1" customHeight="1">
      <c r="A210" s="8">
        <v>197</v>
      </c>
      <c r="B210" s="19" t="s">
        <v>194</v>
      </c>
      <c r="C210" s="10">
        <v>3</v>
      </c>
      <c r="D210" s="27"/>
      <c r="E210" s="47"/>
      <c r="F210" s="20"/>
      <c r="G210" s="48"/>
      <c r="H210" s="49"/>
      <c r="I210" s="50"/>
      <c r="J210" s="36"/>
      <c r="K210" s="36"/>
      <c r="L210" s="39"/>
      <c r="M210" s="7"/>
      <c r="N210" s="7"/>
      <c r="O210" s="7"/>
      <c r="P210" s="7"/>
    </row>
    <row r="211" spans="1:16" ht="18" hidden="1" customHeight="1">
      <c r="A211" s="26">
        <v>198</v>
      </c>
      <c r="B211" s="17" t="s">
        <v>195</v>
      </c>
      <c r="C211" s="14">
        <v>3</v>
      </c>
      <c r="D211" s="28"/>
      <c r="E211" s="40"/>
      <c r="F211" s="18"/>
      <c r="G211" s="51"/>
      <c r="H211" s="52"/>
      <c r="I211" s="43"/>
      <c r="J211" s="45"/>
      <c r="K211" s="45"/>
      <c r="L211" s="46"/>
      <c r="M211" s="7"/>
      <c r="N211" s="7"/>
      <c r="O211" s="7"/>
      <c r="P211" s="7"/>
    </row>
    <row r="212" spans="1:16" ht="18" hidden="1" customHeight="1">
      <c r="A212" s="8">
        <v>199</v>
      </c>
      <c r="B212" s="19" t="s">
        <v>196</v>
      </c>
      <c r="C212" s="10">
        <v>3</v>
      </c>
      <c r="D212" s="27"/>
      <c r="E212" s="47"/>
      <c r="F212" s="20"/>
      <c r="G212" s="48"/>
      <c r="H212" s="49"/>
      <c r="I212" s="50"/>
      <c r="J212" s="36"/>
      <c r="K212" s="36"/>
      <c r="L212" s="39"/>
      <c r="M212" s="7"/>
      <c r="N212" s="7"/>
      <c r="O212" s="7"/>
      <c r="P212" s="7"/>
    </row>
    <row r="213" spans="1:16" ht="18" hidden="1" customHeight="1">
      <c r="A213" s="26">
        <v>200</v>
      </c>
      <c r="B213" s="17" t="s">
        <v>197</v>
      </c>
      <c r="C213" s="14">
        <v>3</v>
      </c>
      <c r="D213" s="28"/>
      <c r="E213" s="40"/>
      <c r="F213" s="18"/>
      <c r="G213" s="41"/>
      <c r="H213" s="42"/>
      <c r="I213" s="56"/>
      <c r="J213" s="57"/>
      <c r="K213" s="57"/>
      <c r="L213" s="58"/>
      <c r="M213" s="7"/>
      <c r="N213" s="7"/>
      <c r="O213" s="7"/>
      <c r="P213" s="7"/>
    </row>
    <row r="214" spans="1:16" ht="18" hidden="1" customHeight="1">
      <c r="A214" s="8">
        <v>201</v>
      </c>
      <c r="B214" s="19" t="s">
        <v>198</v>
      </c>
      <c r="C214" s="10">
        <v>3</v>
      </c>
      <c r="D214" s="27"/>
      <c r="E214" s="47"/>
      <c r="F214" s="20"/>
      <c r="G214" s="48"/>
      <c r="H214" s="49"/>
      <c r="I214" s="50"/>
      <c r="J214" s="36"/>
      <c r="K214" s="36"/>
      <c r="L214" s="39"/>
      <c r="M214" s="7"/>
      <c r="N214" s="7"/>
      <c r="O214" s="7"/>
      <c r="P214" s="7"/>
    </row>
    <row r="215" spans="1:16" ht="18" hidden="1" customHeight="1">
      <c r="A215" s="26">
        <v>202</v>
      </c>
      <c r="B215" s="17" t="s">
        <v>199</v>
      </c>
      <c r="C215" s="14">
        <v>3</v>
      </c>
      <c r="D215" s="28"/>
      <c r="E215" s="40"/>
      <c r="F215" s="18"/>
      <c r="G215" s="51"/>
      <c r="H215" s="52"/>
      <c r="I215" s="43"/>
      <c r="J215" s="45"/>
      <c r="K215" s="45"/>
      <c r="L215" s="46"/>
      <c r="M215" s="7"/>
      <c r="N215" s="7"/>
      <c r="O215" s="7"/>
      <c r="P215" s="7"/>
    </row>
    <row r="216" spans="1:16" ht="18" hidden="1" customHeight="1">
      <c r="A216" s="8">
        <v>203</v>
      </c>
      <c r="B216" s="19" t="s">
        <v>200</v>
      </c>
      <c r="C216" s="10">
        <v>3</v>
      </c>
      <c r="D216" s="27"/>
      <c r="E216" s="47"/>
      <c r="F216" s="20"/>
      <c r="G216" s="48"/>
      <c r="H216" s="49"/>
      <c r="I216" s="50"/>
      <c r="J216" s="36"/>
      <c r="K216" s="36"/>
      <c r="L216" s="39"/>
      <c r="M216" s="7"/>
      <c r="N216" s="7"/>
      <c r="O216" s="7"/>
      <c r="P216" s="7"/>
    </row>
    <row r="217" spans="1:16" ht="18" hidden="1" customHeight="1">
      <c r="A217" s="8">
        <v>204</v>
      </c>
      <c r="B217" s="17" t="s">
        <v>201</v>
      </c>
      <c r="C217" s="14">
        <v>3</v>
      </c>
      <c r="D217" s="28"/>
      <c r="E217" s="40"/>
      <c r="F217" s="18"/>
      <c r="G217" s="41"/>
      <c r="H217" s="42"/>
      <c r="I217" s="56"/>
      <c r="J217" s="57"/>
      <c r="K217" s="57"/>
      <c r="L217" s="58"/>
      <c r="M217" s="7"/>
      <c r="N217" s="7"/>
      <c r="O217" s="7"/>
      <c r="P217" s="7"/>
    </row>
    <row r="218" spans="1:16" ht="18" hidden="1" customHeight="1">
      <c r="A218" s="26">
        <v>205</v>
      </c>
      <c r="B218" s="19" t="s">
        <v>202</v>
      </c>
      <c r="C218" s="10">
        <v>3</v>
      </c>
      <c r="D218" s="27"/>
      <c r="E218" s="47"/>
      <c r="F218" s="20"/>
      <c r="G218" s="48"/>
      <c r="H218" s="49"/>
      <c r="I218" s="50"/>
      <c r="J218" s="36"/>
      <c r="K218" s="36"/>
      <c r="L218" s="39"/>
      <c r="M218" s="7"/>
      <c r="N218" s="7"/>
      <c r="O218" s="7"/>
      <c r="P218" s="7"/>
    </row>
    <row r="219" spans="1:16" ht="18" hidden="1" customHeight="1">
      <c r="A219" s="8">
        <v>206</v>
      </c>
      <c r="B219" s="17" t="s">
        <v>203</v>
      </c>
      <c r="C219" s="14">
        <v>3</v>
      </c>
      <c r="D219" s="28"/>
      <c r="E219" s="40"/>
      <c r="F219" s="18"/>
      <c r="G219" s="51"/>
      <c r="H219" s="52"/>
      <c r="I219" s="43"/>
      <c r="J219" s="45"/>
      <c r="K219" s="45"/>
      <c r="L219" s="46"/>
      <c r="M219" s="7"/>
      <c r="N219" s="7"/>
      <c r="O219" s="7"/>
      <c r="P219" s="7"/>
    </row>
    <row r="220" spans="1:16" ht="18" hidden="1" customHeight="1">
      <c r="A220" s="26">
        <v>207</v>
      </c>
      <c r="B220" s="19" t="s">
        <v>204</v>
      </c>
      <c r="C220" s="10">
        <v>3</v>
      </c>
      <c r="D220" s="27"/>
      <c r="E220" s="47"/>
      <c r="F220" s="20"/>
      <c r="G220" s="48"/>
      <c r="H220" s="49"/>
      <c r="I220" s="50"/>
      <c r="J220" s="36"/>
      <c r="K220" s="36"/>
      <c r="L220" s="39"/>
      <c r="M220" s="7"/>
      <c r="N220" s="7"/>
      <c r="O220" s="7"/>
      <c r="P220" s="7"/>
    </row>
    <row r="221" spans="1:16" ht="18" hidden="1" customHeight="1">
      <c r="A221" s="8">
        <v>208</v>
      </c>
      <c r="B221" s="17" t="s">
        <v>205</v>
      </c>
      <c r="C221" s="14">
        <v>3</v>
      </c>
      <c r="D221" s="28"/>
      <c r="E221" s="40"/>
      <c r="F221" s="18"/>
      <c r="G221" s="41"/>
      <c r="H221" s="42"/>
      <c r="I221" s="56"/>
      <c r="J221" s="57"/>
      <c r="K221" s="57"/>
      <c r="L221" s="58"/>
      <c r="M221" s="7"/>
      <c r="N221" s="7"/>
      <c r="O221" s="7"/>
      <c r="P221" s="7"/>
    </row>
    <row r="222" spans="1:16" ht="18" hidden="1" customHeight="1">
      <c r="A222" s="26">
        <v>209</v>
      </c>
      <c r="B222" s="19" t="s">
        <v>206</v>
      </c>
      <c r="C222" s="10">
        <v>3</v>
      </c>
      <c r="D222" s="27"/>
      <c r="E222" s="47"/>
      <c r="F222" s="20"/>
      <c r="G222" s="48"/>
      <c r="H222" s="49"/>
      <c r="I222" s="50"/>
      <c r="J222" s="36"/>
      <c r="K222" s="36"/>
      <c r="L222" s="39"/>
      <c r="M222" s="7"/>
      <c r="N222" s="7"/>
      <c r="O222" s="7"/>
      <c r="P222" s="7"/>
    </row>
    <row r="223" spans="1:16" ht="18" hidden="1" customHeight="1">
      <c r="A223" s="8">
        <v>210</v>
      </c>
      <c r="B223" s="17" t="s">
        <v>207</v>
      </c>
      <c r="C223" s="14">
        <v>3</v>
      </c>
      <c r="D223" s="28"/>
      <c r="E223" s="40"/>
      <c r="F223" s="18"/>
      <c r="G223" s="51"/>
      <c r="H223" s="52"/>
      <c r="I223" s="43"/>
      <c r="J223" s="45"/>
      <c r="K223" s="45"/>
      <c r="L223" s="46"/>
      <c r="M223" s="7"/>
      <c r="N223" s="7"/>
      <c r="O223" s="7"/>
      <c r="P223" s="7"/>
    </row>
    <row r="224" spans="1:16" ht="18" hidden="1" customHeight="1">
      <c r="A224" s="26">
        <v>211</v>
      </c>
      <c r="B224" s="19" t="s">
        <v>208</v>
      </c>
      <c r="C224" s="10">
        <v>3</v>
      </c>
      <c r="D224" s="27"/>
      <c r="E224" s="47"/>
      <c r="F224" s="20"/>
      <c r="G224" s="48"/>
      <c r="H224" s="49"/>
      <c r="I224" s="50"/>
      <c r="J224" s="36"/>
      <c r="K224" s="36"/>
      <c r="L224" s="39"/>
      <c r="M224" s="7"/>
      <c r="N224" s="7"/>
      <c r="O224" s="7"/>
      <c r="P224" s="7"/>
    </row>
    <row r="225" spans="1:16" ht="18" hidden="1" customHeight="1">
      <c r="A225" s="8">
        <v>212</v>
      </c>
      <c r="B225" s="17" t="s">
        <v>209</v>
      </c>
      <c r="C225" s="14">
        <v>3</v>
      </c>
      <c r="D225" s="28"/>
      <c r="E225" s="40"/>
      <c r="F225" s="18"/>
      <c r="G225" s="41"/>
      <c r="H225" s="42"/>
      <c r="I225" s="56"/>
      <c r="J225" s="57"/>
      <c r="K225" s="57"/>
      <c r="L225" s="58"/>
      <c r="M225" s="7"/>
      <c r="N225" s="7"/>
      <c r="O225" s="7"/>
      <c r="P225" s="7"/>
    </row>
    <row r="226" spans="1:16" ht="18" hidden="1" customHeight="1">
      <c r="A226" s="26">
        <v>213</v>
      </c>
      <c r="B226" s="19" t="s">
        <v>210</v>
      </c>
      <c r="C226" s="10">
        <v>3</v>
      </c>
      <c r="D226" s="27"/>
      <c r="E226" s="47"/>
      <c r="F226" s="20"/>
      <c r="G226" s="48"/>
      <c r="H226" s="49"/>
      <c r="I226" s="50"/>
      <c r="J226" s="36"/>
      <c r="K226" s="36"/>
      <c r="L226" s="39"/>
      <c r="M226" s="7"/>
      <c r="N226" s="7"/>
      <c r="O226" s="7"/>
      <c r="P226" s="7"/>
    </row>
    <row r="227" spans="1:16" ht="18" hidden="1" customHeight="1">
      <c r="A227" s="8">
        <v>214</v>
      </c>
      <c r="B227" s="17" t="s">
        <v>211</v>
      </c>
      <c r="C227" s="14">
        <v>3</v>
      </c>
      <c r="D227" s="28"/>
      <c r="E227" s="40"/>
      <c r="F227" s="18"/>
      <c r="G227" s="51"/>
      <c r="H227" s="52"/>
      <c r="I227" s="43"/>
      <c r="J227" s="45"/>
      <c r="K227" s="45"/>
      <c r="L227" s="46"/>
      <c r="M227" s="7"/>
      <c r="N227" s="7"/>
      <c r="O227" s="7"/>
      <c r="P227" s="7"/>
    </row>
    <row r="228" spans="1:16" ht="18" hidden="1" customHeight="1">
      <c r="A228" s="26">
        <v>215</v>
      </c>
      <c r="B228" s="19" t="s">
        <v>212</v>
      </c>
      <c r="C228" s="10">
        <v>3</v>
      </c>
      <c r="D228" s="27"/>
      <c r="E228" s="47"/>
      <c r="F228" s="20"/>
      <c r="G228" s="48"/>
      <c r="H228" s="49"/>
      <c r="I228" s="50"/>
      <c r="J228" s="36"/>
      <c r="K228" s="36"/>
      <c r="L228" s="39"/>
      <c r="M228" s="7"/>
      <c r="N228" s="7"/>
      <c r="O228" s="7"/>
      <c r="P228" s="7"/>
    </row>
    <row r="229" spans="1:16" ht="18" hidden="1" customHeight="1">
      <c r="A229" s="8">
        <v>216</v>
      </c>
      <c r="B229" s="17" t="s">
        <v>213</v>
      </c>
      <c r="C229" s="14">
        <v>3</v>
      </c>
      <c r="D229" s="28"/>
      <c r="E229" s="40"/>
      <c r="F229" s="18"/>
      <c r="G229" s="41"/>
      <c r="H229" s="42"/>
      <c r="I229" s="56"/>
      <c r="J229" s="57"/>
      <c r="K229" s="57"/>
      <c r="L229" s="58"/>
      <c r="M229" s="7"/>
      <c r="N229" s="7"/>
      <c r="O229" s="7"/>
      <c r="P229" s="7"/>
    </row>
    <row r="230" spans="1:16" ht="18" hidden="1" customHeight="1">
      <c r="A230" s="26">
        <v>217</v>
      </c>
      <c r="B230" s="19" t="s">
        <v>214</v>
      </c>
      <c r="C230" s="10">
        <v>3</v>
      </c>
      <c r="D230" s="27"/>
      <c r="E230" s="47"/>
      <c r="F230" s="20"/>
      <c r="G230" s="48"/>
      <c r="H230" s="49"/>
      <c r="I230" s="50"/>
      <c r="J230" s="36"/>
      <c r="K230" s="36"/>
      <c r="L230" s="39"/>
      <c r="M230" s="7"/>
      <c r="N230" s="7"/>
      <c r="O230" s="7"/>
      <c r="P230" s="7"/>
    </row>
    <row r="231" spans="1:16" ht="18" hidden="1" customHeight="1">
      <c r="A231" s="8">
        <v>218</v>
      </c>
      <c r="B231" s="17" t="s">
        <v>215</v>
      </c>
      <c r="C231" s="14">
        <v>3</v>
      </c>
      <c r="D231" s="28"/>
      <c r="E231" s="40"/>
      <c r="F231" s="18"/>
      <c r="G231" s="51"/>
      <c r="H231" s="52"/>
      <c r="I231" s="43"/>
      <c r="J231" s="45"/>
      <c r="K231" s="45"/>
      <c r="L231" s="46"/>
      <c r="M231" s="7"/>
      <c r="N231" s="7"/>
      <c r="O231" s="7"/>
      <c r="P231" s="7"/>
    </row>
    <row r="232" spans="1:16" ht="18" hidden="1" customHeight="1">
      <c r="A232" s="8">
        <v>219</v>
      </c>
      <c r="B232" s="19" t="s">
        <v>216</v>
      </c>
      <c r="C232" s="10">
        <v>3</v>
      </c>
      <c r="D232" s="27"/>
      <c r="E232" s="47"/>
      <c r="F232" s="20"/>
      <c r="G232" s="48"/>
      <c r="H232" s="49"/>
      <c r="I232" s="50"/>
      <c r="J232" s="36"/>
      <c r="K232" s="36"/>
      <c r="L232" s="39"/>
      <c r="M232" s="7"/>
      <c r="N232" s="7"/>
      <c r="O232" s="7"/>
      <c r="P232" s="7"/>
    </row>
    <row r="233" spans="1:16" ht="18" hidden="1" customHeight="1">
      <c r="A233" s="26">
        <v>220</v>
      </c>
      <c r="B233" s="17" t="s">
        <v>217</v>
      </c>
      <c r="C233" s="14">
        <v>3</v>
      </c>
      <c r="D233" s="28"/>
      <c r="E233" s="40"/>
      <c r="F233" s="18"/>
      <c r="G233" s="41"/>
      <c r="H233" s="42"/>
      <c r="I233" s="56"/>
      <c r="J233" s="57"/>
      <c r="K233" s="57"/>
      <c r="L233" s="58"/>
      <c r="M233" s="7"/>
      <c r="N233" s="7"/>
      <c r="O233" s="7"/>
      <c r="P233" s="7"/>
    </row>
    <row r="234" spans="1:16" ht="18" hidden="1" customHeight="1">
      <c r="A234" s="7"/>
      <c r="B234" s="62" t="s">
        <v>218</v>
      </c>
      <c r="C234" s="59"/>
      <c r="D234" s="63" t="str">
        <f>IF(AND(C234&lt;&gt;0,C234&lt;&gt;"SO"),500,"")</f>
        <v/>
      </c>
      <c r="E234" s="64"/>
      <c r="F234" s="64"/>
      <c r="G234" s="65"/>
      <c r="H234" s="65"/>
      <c r="I234" s="65"/>
      <c r="J234" s="65"/>
      <c r="K234" s="65"/>
      <c r="L234" s="66"/>
      <c r="M234" s="7"/>
      <c r="N234" s="7"/>
      <c r="O234" s="7"/>
      <c r="P234" s="7"/>
    </row>
    <row r="235" spans="1:16" ht="18" customHeight="1">
      <c r="A235" s="7"/>
      <c r="B235" s="67" t="s">
        <v>219</v>
      </c>
      <c r="C235" s="68"/>
      <c r="D235" s="69"/>
      <c r="E235" s="70"/>
      <c r="F235" s="70"/>
      <c r="G235" s="65"/>
      <c r="H235" s="65"/>
      <c r="I235" s="65"/>
      <c r="J235" s="65"/>
      <c r="K235" s="65"/>
      <c r="L235" s="66"/>
      <c r="M235" s="7"/>
      <c r="N235" s="7"/>
      <c r="O235" s="7"/>
      <c r="P235" s="7"/>
    </row>
    <row r="236" spans="1:16" ht="18" customHeight="1">
      <c r="A236" s="7"/>
      <c r="B236" s="115" t="s">
        <v>220</v>
      </c>
      <c r="C236" s="116"/>
      <c r="D236" s="116"/>
      <c r="E236" s="116"/>
      <c r="F236" s="116"/>
      <c r="G236" s="116"/>
      <c r="H236" s="116"/>
      <c r="I236" s="116"/>
      <c r="J236" s="116"/>
      <c r="K236" s="116"/>
      <c r="L236" s="117"/>
      <c r="M236" s="7"/>
      <c r="N236" s="7"/>
      <c r="O236" s="7"/>
      <c r="P236" s="7"/>
    </row>
    <row r="237" spans="1:16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</row>
    <row r="238" spans="1:16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</row>
  </sheetData>
  <mergeCells count="16">
    <mergeCell ref="G15:L15"/>
    <mergeCell ref="G16:L16"/>
    <mergeCell ref="G22:L22"/>
    <mergeCell ref="B236:L236"/>
    <mergeCell ref="G6:L6"/>
    <mergeCell ref="G7:L7"/>
    <mergeCell ref="G8:L8"/>
    <mergeCell ref="G9:L9"/>
    <mergeCell ref="G10:L10"/>
    <mergeCell ref="G14:L14"/>
    <mergeCell ref="G5:L5"/>
    <mergeCell ref="N1:O2"/>
    <mergeCell ref="P1:P2"/>
    <mergeCell ref="G2:L2"/>
    <mergeCell ref="G3:L3"/>
    <mergeCell ref="G4:L4"/>
  </mergeCells>
  <conditionalFormatting sqref="C1">
    <cfRule type="iconSet" priority="6">
      <iconSet showValue="0" reverse="1">
        <cfvo type="percent" val="0"/>
        <cfvo type="num" val="1"/>
        <cfvo type="num" val="2"/>
      </iconSet>
    </cfRule>
  </conditionalFormatting>
  <conditionalFormatting sqref="D13:D14 D16:D21 D23:D233">
    <cfRule type="cellIs" dxfId="8" priority="5" operator="equal">
      <formula>500</formula>
    </cfRule>
  </conditionalFormatting>
  <conditionalFormatting sqref="G25:H25 G28:H28 G31:H31 G35:H35 G45:H45 G38:H38 G48:H48 G41:H41 G51:H51 G55:H55 G58:H58 G61:H61 G65:H65 G75:H75 G68:H68 G78:H78 G71:H71 G81:H81 G85:H85 G88:H88 G91:H91 G95:H95 G105:H105 G98:H98 G108:H108 G101:H101 G111:H111 G115:H115 G118:H118 G121:H121 G125:H125 G135:H135 G128:H128 G138:H138 G131:H131 G141:H141 G145:H145 G148:H148 G151:H151 G155:H155 G159:H159 G163:H163 G167:H167 G171:H171 G175:H175 G179:H179 G183:H183 G187:H187 G191:H191 G195:H195 G199:H199 G203:H203 G207:H207 G211:H211 G215:H215 G219:H219 G223:H223 G227:H227 G231:H231">
    <cfRule type="cellIs" dxfId="7" priority="4" operator="equal">
      <formula>""</formula>
    </cfRule>
  </conditionalFormatting>
  <conditionalFormatting sqref="G23:H24 G26:H27 G29:H30 G32:H34 G36:H37 G46:H47 G39:H40 G49:H50 G42:H44 G52:H54 G56:H57 G59:H60 G62:H64 G66:H67 G76:H77 G69:H70 G79:H80 G72:H74 G82:H84 G86:H87 G89:H90 G92:H94 G96:H97 G106:H107 G99:H100 G109:H110 G102:H104 G112:H114 G116:H117 G119:H120 G122:H124 G126:H127 G136:H137 G129:H130 G139:H140 G132:H134 G142:H144 G146:H147 G149:H150 G152:H154 G156:H158 G160:H162 G164:H166 G168:H170 G172:H174 G176:H178 G180:H182 G184:H186 G188:H190 G192:H194 G196:H198 G200:H202 G204:H206 G208:H210 G212:H214 G216:H218 G220:H222 G224:H226 G228:H230 G232:H233">
    <cfRule type="cellIs" dxfId="6" priority="3" operator="equal">
      <formula>""</formula>
    </cfRule>
  </conditionalFormatting>
  <conditionalFormatting sqref="D15">
    <cfRule type="cellIs" dxfId="5" priority="2" operator="equal">
      <formula>500</formula>
    </cfRule>
  </conditionalFormatting>
  <conditionalFormatting sqref="D234:D235">
    <cfRule type="cellIs" dxfId="4" priority="1" operator="equal">
      <formula>500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23"/>
  <sheetViews>
    <sheetView workbookViewId="0">
      <selection activeCell="R116" sqref="R116"/>
    </sheetView>
  </sheetViews>
  <sheetFormatPr baseColWidth="10" defaultRowHeight="15"/>
  <cols>
    <col min="2" max="2" width="34.7109375" customWidth="1"/>
  </cols>
  <sheetData>
    <row r="1" spans="1:12" ht="15.75" thickBot="1">
      <c r="A1" s="71" t="s">
        <v>221</v>
      </c>
      <c r="B1" s="72" t="s">
        <v>222</v>
      </c>
      <c r="C1" s="73"/>
      <c r="D1" s="74"/>
      <c r="E1" s="75"/>
      <c r="F1" s="76"/>
      <c r="G1" s="75"/>
      <c r="H1" s="75"/>
      <c r="I1" s="75"/>
      <c r="J1" s="77"/>
      <c r="K1" s="77"/>
      <c r="L1" s="78"/>
    </row>
    <row r="2" spans="1:12">
      <c r="A2" s="8"/>
      <c r="B2" s="134"/>
      <c r="C2" s="135"/>
      <c r="D2" s="138" t="s">
        <v>223</v>
      </c>
      <c r="E2" s="139"/>
      <c r="F2" s="135"/>
      <c r="G2" s="138" t="s">
        <v>224</v>
      </c>
      <c r="H2" s="140"/>
      <c r="I2" s="139"/>
      <c r="J2" s="141"/>
      <c r="K2" s="142"/>
      <c r="L2" s="143"/>
    </row>
    <row r="3" spans="1:12" ht="38.25">
      <c r="A3" s="8"/>
      <c r="B3" s="136"/>
      <c r="C3" s="137"/>
      <c r="D3" s="79" t="s">
        <v>225</v>
      </c>
      <c r="E3" s="79" t="s">
        <v>226</v>
      </c>
      <c r="F3" s="137"/>
      <c r="G3" s="79" t="s">
        <v>225</v>
      </c>
      <c r="H3" s="147" t="s">
        <v>226</v>
      </c>
      <c r="I3" s="147"/>
      <c r="J3" s="144"/>
      <c r="K3" s="145"/>
      <c r="L3" s="146"/>
    </row>
    <row r="4" spans="1:12">
      <c r="A4" s="8">
        <v>1</v>
      </c>
      <c r="B4" s="80" t="s">
        <v>227</v>
      </c>
      <c r="C4" s="81"/>
      <c r="D4" s="82"/>
      <c r="E4" s="83"/>
      <c r="F4" s="84"/>
      <c r="G4" s="82"/>
      <c r="H4" s="124"/>
      <c r="I4" s="125"/>
      <c r="J4" s="126"/>
      <c r="K4" s="127"/>
      <c r="L4" s="128"/>
    </row>
    <row r="5" spans="1:12">
      <c r="A5" s="8">
        <f t="shared" ref="A5:A13" si="0">A4+1</f>
        <v>2</v>
      </c>
      <c r="B5" s="85" t="s">
        <v>228</v>
      </c>
      <c r="C5" s="86"/>
      <c r="D5" s="87"/>
      <c r="E5" s="88"/>
      <c r="F5" s="89"/>
      <c r="G5" s="87"/>
      <c r="H5" s="129"/>
      <c r="I5" s="130"/>
      <c r="J5" s="131"/>
      <c r="K5" s="132"/>
      <c r="L5" s="133"/>
    </row>
    <row r="6" spans="1:12">
      <c r="A6" s="8">
        <f t="shared" si="0"/>
        <v>3</v>
      </c>
      <c r="B6" s="80" t="s">
        <v>229</v>
      </c>
      <c r="C6" s="81"/>
      <c r="D6" s="82"/>
      <c r="E6" s="83"/>
      <c r="F6" s="84"/>
      <c r="G6" s="82"/>
      <c r="H6" s="124"/>
      <c r="I6" s="125"/>
      <c r="J6" s="126"/>
      <c r="K6" s="127"/>
      <c r="L6" s="128"/>
    </row>
    <row r="7" spans="1:12">
      <c r="A7" s="8">
        <f t="shared" si="0"/>
        <v>4</v>
      </c>
      <c r="B7" s="85" t="s">
        <v>230</v>
      </c>
      <c r="C7" s="86"/>
      <c r="D7" s="87"/>
      <c r="E7" s="88"/>
      <c r="F7" s="89"/>
      <c r="G7" s="87"/>
      <c r="H7" s="129"/>
      <c r="I7" s="130"/>
      <c r="J7" s="131"/>
      <c r="K7" s="132"/>
      <c r="L7" s="133"/>
    </row>
    <row r="8" spans="1:12">
      <c r="A8" s="8">
        <f t="shared" si="0"/>
        <v>5</v>
      </c>
      <c r="B8" s="80" t="s">
        <v>231</v>
      </c>
      <c r="C8" s="81"/>
      <c r="D8" s="82"/>
      <c r="E8" s="83"/>
      <c r="F8" s="84"/>
      <c r="G8" s="82"/>
      <c r="H8" s="124"/>
      <c r="I8" s="125"/>
      <c r="J8" s="126"/>
      <c r="K8" s="127"/>
      <c r="L8" s="128"/>
    </row>
    <row r="9" spans="1:12">
      <c r="A9" s="8">
        <f t="shared" si="0"/>
        <v>6</v>
      </c>
      <c r="B9" s="85" t="s">
        <v>232</v>
      </c>
      <c r="C9" s="86"/>
      <c r="D9" s="87"/>
      <c r="E9" s="88"/>
      <c r="F9" s="89"/>
      <c r="G9" s="87"/>
      <c r="H9" s="129"/>
      <c r="I9" s="130"/>
      <c r="J9" s="131"/>
      <c r="K9" s="132"/>
      <c r="L9" s="133"/>
    </row>
    <row r="10" spans="1:12">
      <c r="A10" s="8">
        <f t="shared" si="0"/>
        <v>7</v>
      </c>
      <c r="B10" s="80" t="s">
        <v>233</v>
      </c>
      <c r="C10" s="81"/>
      <c r="D10" s="82"/>
      <c r="E10" s="83"/>
      <c r="F10" s="84"/>
      <c r="G10" s="82"/>
      <c r="H10" s="124"/>
      <c r="I10" s="125"/>
      <c r="J10" s="126"/>
      <c r="K10" s="127"/>
      <c r="L10" s="128"/>
    </row>
    <row r="11" spans="1:12">
      <c r="A11" s="8">
        <f t="shared" si="0"/>
        <v>8</v>
      </c>
      <c r="B11" s="85" t="s">
        <v>234</v>
      </c>
      <c r="C11" s="86"/>
      <c r="D11" s="87"/>
      <c r="E11" s="88"/>
      <c r="F11" s="89"/>
      <c r="G11" s="87"/>
      <c r="H11" s="129"/>
      <c r="I11" s="130"/>
      <c r="J11" s="131"/>
      <c r="K11" s="132"/>
      <c r="L11" s="133"/>
    </row>
    <row r="12" spans="1:12">
      <c r="A12" s="8">
        <f t="shared" si="0"/>
        <v>9</v>
      </c>
      <c r="B12" s="90" t="s">
        <v>235</v>
      </c>
      <c r="C12" s="91"/>
      <c r="D12" s="92"/>
      <c r="E12" s="93"/>
      <c r="F12" s="94"/>
      <c r="G12" s="92"/>
      <c r="H12" s="148"/>
      <c r="I12" s="149"/>
      <c r="J12" s="150"/>
      <c r="K12" s="151"/>
      <c r="L12" s="152"/>
    </row>
    <row r="13" spans="1:12">
      <c r="A13" s="8">
        <f t="shared" si="0"/>
        <v>10</v>
      </c>
      <c r="B13" s="18" t="s">
        <v>236</v>
      </c>
      <c r="C13" s="95"/>
      <c r="D13" s="87"/>
      <c r="E13" s="88"/>
      <c r="F13" s="95"/>
      <c r="G13" s="87"/>
      <c r="H13" s="153"/>
      <c r="I13" s="153"/>
      <c r="J13" s="154"/>
      <c r="K13" s="154"/>
      <c r="L13" s="154"/>
    </row>
    <row r="14" spans="1:12">
      <c r="A14" s="96">
        <f>A13+1</f>
        <v>11</v>
      </c>
      <c r="B14" s="80" t="s">
        <v>237</v>
      </c>
      <c r="C14" s="81"/>
      <c r="D14" s="82"/>
      <c r="E14" s="83"/>
      <c r="F14" s="84"/>
      <c r="G14" s="82"/>
      <c r="H14" s="124"/>
      <c r="I14" s="125"/>
      <c r="J14" s="126"/>
      <c r="K14" s="127"/>
      <c r="L14" s="128"/>
    </row>
    <row r="15" spans="1:12">
      <c r="A15" s="96">
        <f t="shared" ref="A15:A78" si="1">A14+1</f>
        <v>12</v>
      </c>
      <c r="B15" s="85" t="s">
        <v>238</v>
      </c>
      <c r="C15" s="86"/>
      <c r="D15" s="87"/>
      <c r="E15" s="88"/>
      <c r="F15" s="89"/>
      <c r="G15" s="87"/>
      <c r="H15" s="129"/>
      <c r="I15" s="130"/>
      <c r="J15" s="131"/>
      <c r="K15" s="132"/>
      <c r="L15" s="133"/>
    </row>
    <row r="16" spans="1:12">
      <c r="A16" s="96">
        <f t="shared" si="1"/>
        <v>13</v>
      </c>
      <c r="B16" s="80" t="s">
        <v>239</v>
      </c>
      <c r="C16" s="81"/>
      <c r="D16" s="82"/>
      <c r="E16" s="83"/>
      <c r="F16" s="84"/>
      <c r="G16" s="82"/>
      <c r="H16" s="124"/>
      <c r="I16" s="125"/>
      <c r="J16" s="126"/>
      <c r="K16" s="127"/>
      <c r="L16" s="128"/>
    </row>
    <row r="17" spans="1:12">
      <c r="A17" s="96">
        <f t="shared" si="1"/>
        <v>14</v>
      </c>
      <c r="B17" s="85" t="s">
        <v>240</v>
      </c>
      <c r="C17" s="86"/>
      <c r="D17" s="87"/>
      <c r="E17" s="88"/>
      <c r="F17" s="89"/>
      <c r="G17" s="87"/>
      <c r="H17" s="129"/>
      <c r="I17" s="130"/>
      <c r="J17" s="131"/>
      <c r="K17" s="132"/>
      <c r="L17" s="133"/>
    </row>
    <row r="18" spans="1:12">
      <c r="A18" s="96">
        <f t="shared" si="1"/>
        <v>15</v>
      </c>
      <c r="B18" s="80" t="s">
        <v>241</v>
      </c>
      <c r="C18" s="81"/>
      <c r="D18" s="82"/>
      <c r="E18" s="83"/>
      <c r="F18" s="84"/>
      <c r="G18" s="82"/>
      <c r="H18" s="124"/>
      <c r="I18" s="125"/>
      <c r="J18" s="126"/>
      <c r="K18" s="127"/>
      <c r="L18" s="128"/>
    </row>
    <row r="19" spans="1:12">
      <c r="A19" s="96">
        <f t="shared" si="1"/>
        <v>16</v>
      </c>
      <c r="B19" s="85" t="s">
        <v>242</v>
      </c>
      <c r="C19" s="86"/>
      <c r="D19" s="87"/>
      <c r="E19" s="88"/>
      <c r="F19" s="89"/>
      <c r="G19" s="87"/>
      <c r="H19" s="129"/>
      <c r="I19" s="130"/>
      <c r="J19" s="131"/>
      <c r="K19" s="132"/>
      <c r="L19" s="133"/>
    </row>
    <row r="20" spans="1:12">
      <c r="A20" s="96">
        <f t="shared" si="1"/>
        <v>17</v>
      </c>
      <c r="B20" s="80" t="s">
        <v>243</v>
      </c>
      <c r="C20" s="81"/>
      <c r="D20" s="82"/>
      <c r="E20" s="83"/>
      <c r="F20" s="84"/>
      <c r="G20" s="82"/>
      <c r="H20" s="124"/>
      <c r="I20" s="125"/>
      <c r="J20" s="126"/>
      <c r="K20" s="127"/>
      <c r="L20" s="128"/>
    </row>
    <row r="21" spans="1:12">
      <c r="A21" s="96">
        <f t="shared" si="1"/>
        <v>18</v>
      </c>
      <c r="B21" s="85" t="s">
        <v>244</v>
      </c>
      <c r="C21" s="86"/>
      <c r="D21" s="87"/>
      <c r="E21" s="88"/>
      <c r="F21" s="89"/>
      <c r="G21" s="87"/>
      <c r="H21" s="129"/>
      <c r="I21" s="130"/>
      <c r="J21" s="131"/>
      <c r="K21" s="132"/>
      <c r="L21" s="133"/>
    </row>
    <row r="22" spans="1:12">
      <c r="A22" s="96">
        <f t="shared" si="1"/>
        <v>19</v>
      </c>
      <c r="B22" s="90" t="s">
        <v>245</v>
      </c>
      <c r="C22" s="91"/>
      <c r="D22" s="92"/>
      <c r="E22" s="93"/>
      <c r="F22" s="94"/>
      <c r="G22" s="92"/>
      <c r="H22" s="148"/>
      <c r="I22" s="149"/>
      <c r="J22" s="150"/>
      <c r="K22" s="151"/>
      <c r="L22" s="152"/>
    </row>
    <row r="23" spans="1:12">
      <c r="A23" s="96">
        <f t="shared" si="1"/>
        <v>20</v>
      </c>
      <c r="B23" s="18" t="s">
        <v>246</v>
      </c>
      <c r="C23" s="95"/>
      <c r="D23" s="87"/>
      <c r="E23" s="88"/>
      <c r="F23" s="95"/>
      <c r="G23" s="87"/>
      <c r="H23" s="153"/>
      <c r="I23" s="153"/>
      <c r="J23" s="154"/>
      <c r="K23" s="154"/>
      <c r="L23" s="154"/>
    </row>
    <row r="24" spans="1:12">
      <c r="A24" s="96">
        <f t="shared" si="1"/>
        <v>21</v>
      </c>
      <c r="B24" s="80" t="s">
        <v>247</v>
      </c>
      <c r="C24" s="81"/>
      <c r="D24" s="82"/>
      <c r="E24" s="83"/>
      <c r="F24" s="84"/>
      <c r="G24" s="82"/>
      <c r="H24" s="124"/>
      <c r="I24" s="125"/>
      <c r="J24" s="126"/>
      <c r="K24" s="127"/>
      <c r="L24" s="128"/>
    </row>
    <row r="25" spans="1:12">
      <c r="A25" s="96">
        <f t="shared" si="1"/>
        <v>22</v>
      </c>
      <c r="B25" s="85" t="s">
        <v>248</v>
      </c>
      <c r="C25" s="86"/>
      <c r="D25" s="87"/>
      <c r="E25" s="88"/>
      <c r="F25" s="89"/>
      <c r="G25" s="87"/>
      <c r="H25" s="129"/>
      <c r="I25" s="130"/>
      <c r="J25" s="131"/>
      <c r="K25" s="132"/>
      <c r="L25" s="133"/>
    </row>
    <row r="26" spans="1:12">
      <c r="A26" s="96">
        <f t="shared" si="1"/>
        <v>23</v>
      </c>
      <c r="B26" s="80" t="s">
        <v>249</v>
      </c>
      <c r="C26" s="81"/>
      <c r="D26" s="82"/>
      <c r="E26" s="83"/>
      <c r="F26" s="84"/>
      <c r="G26" s="82"/>
      <c r="H26" s="124"/>
      <c r="I26" s="125"/>
      <c r="J26" s="126"/>
      <c r="K26" s="127"/>
      <c r="L26" s="128"/>
    </row>
    <row r="27" spans="1:12">
      <c r="A27" s="96">
        <f t="shared" si="1"/>
        <v>24</v>
      </c>
      <c r="B27" s="85" t="s">
        <v>250</v>
      </c>
      <c r="C27" s="86"/>
      <c r="D27" s="87"/>
      <c r="E27" s="88"/>
      <c r="F27" s="89"/>
      <c r="G27" s="87"/>
      <c r="H27" s="129"/>
      <c r="I27" s="130"/>
      <c r="J27" s="131"/>
      <c r="K27" s="132"/>
      <c r="L27" s="133"/>
    </row>
    <row r="28" spans="1:12">
      <c r="A28" s="96">
        <f t="shared" si="1"/>
        <v>25</v>
      </c>
      <c r="B28" s="80" t="s">
        <v>251</v>
      </c>
      <c r="C28" s="81"/>
      <c r="D28" s="82"/>
      <c r="E28" s="83"/>
      <c r="F28" s="84"/>
      <c r="G28" s="82"/>
      <c r="H28" s="124"/>
      <c r="I28" s="125"/>
      <c r="J28" s="126"/>
      <c r="K28" s="127"/>
      <c r="L28" s="128"/>
    </row>
    <row r="29" spans="1:12">
      <c r="A29" s="96">
        <f t="shared" si="1"/>
        <v>26</v>
      </c>
      <c r="B29" s="85" t="s">
        <v>252</v>
      </c>
      <c r="C29" s="86"/>
      <c r="D29" s="87"/>
      <c r="E29" s="88"/>
      <c r="F29" s="89"/>
      <c r="G29" s="87"/>
      <c r="H29" s="129"/>
      <c r="I29" s="130"/>
      <c r="J29" s="131"/>
      <c r="K29" s="132"/>
      <c r="L29" s="133"/>
    </row>
    <row r="30" spans="1:12">
      <c r="A30" s="96">
        <f t="shared" si="1"/>
        <v>27</v>
      </c>
      <c r="B30" s="80" t="s">
        <v>253</v>
      </c>
      <c r="C30" s="81"/>
      <c r="D30" s="82"/>
      <c r="E30" s="83"/>
      <c r="F30" s="84"/>
      <c r="G30" s="82"/>
      <c r="H30" s="124"/>
      <c r="I30" s="125"/>
      <c r="J30" s="126"/>
      <c r="K30" s="127"/>
      <c r="L30" s="128"/>
    </row>
    <row r="31" spans="1:12">
      <c r="A31" s="96">
        <f t="shared" si="1"/>
        <v>28</v>
      </c>
      <c r="B31" s="85" t="s">
        <v>254</v>
      </c>
      <c r="C31" s="86"/>
      <c r="D31" s="87"/>
      <c r="E31" s="88"/>
      <c r="F31" s="89"/>
      <c r="G31" s="87"/>
      <c r="H31" s="129"/>
      <c r="I31" s="130"/>
      <c r="J31" s="131"/>
      <c r="K31" s="132"/>
      <c r="L31" s="133"/>
    </row>
    <row r="32" spans="1:12">
      <c r="A32" s="96">
        <f t="shared" si="1"/>
        <v>29</v>
      </c>
      <c r="B32" s="90" t="s">
        <v>255</v>
      </c>
      <c r="C32" s="91"/>
      <c r="D32" s="92"/>
      <c r="E32" s="93"/>
      <c r="F32" s="94"/>
      <c r="G32" s="92"/>
      <c r="H32" s="148"/>
      <c r="I32" s="149"/>
      <c r="J32" s="150"/>
      <c r="K32" s="151"/>
      <c r="L32" s="152"/>
    </row>
    <row r="33" spans="1:12">
      <c r="A33" s="96">
        <f t="shared" si="1"/>
        <v>30</v>
      </c>
      <c r="B33" s="18" t="s">
        <v>256</v>
      </c>
      <c r="C33" s="95"/>
      <c r="D33" s="87"/>
      <c r="E33" s="88"/>
      <c r="F33" s="95"/>
      <c r="G33" s="87"/>
      <c r="H33" s="153"/>
      <c r="I33" s="153"/>
      <c r="J33" s="154"/>
      <c r="K33" s="154"/>
      <c r="L33" s="154"/>
    </row>
    <row r="34" spans="1:12">
      <c r="A34" s="96">
        <f t="shared" si="1"/>
        <v>31</v>
      </c>
      <c r="B34" s="80" t="s">
        <v>257</v>
      </c>
      <c r="C34" s="81"/>
      <c r="D34" s="82"/>
      <c r="E34" s="83"/>
      <c r="F34" s="84"/>
      <c r="G34" s="82"/>
      <c r="H34" s="124"/>
      <c r="I34" s="125"/>
      <c r="J34" s="126"/>
      <c r="K34" s="127"/>
      <c r="L34" s="128"/>
    </row>
    <row r="35" spans="1:12">
      <c r="A35" s="96">
        <f t="shared" si="1"/>
        <v>32</v>
      </c>
      <c r="B35" s="85" t="s">
        <v>258</v>
      </c>
      <c r="C35" s="86"/>
      <c r="D35" s="87"/>
      <c r="E35" s="88"/>
      <c r="F35" s="89"/>
      <c r="G35" s="87"/>
      <c r="H35" s="129"/>
      <c r="I35" s="130"/>
      <c r="J35" s="131"/>
      <c r="K35" s="132"/>
      <c r="L35" s="133"/>
    </row>
    <row r="36" spans="1:12">
      <c r="A36" s="96">
        <f t="shared" si="1"/>
        <v>33</v>
      </c>
      <c r="B36" s="80" t="s">
        <v>259</v>
      </c>
      <c r="C36" s="81"/>
      <c r="D36" s="82"/>
      <c r="E36" s="83"/>
      <c r="F36" s="84"/>
      <c r="G36" s="82"/>
      <c r="H36" s="124"/>
      <c r="I36" s="125"/>
      <c r="J36" s="126"/>
      <c r="K36" s="127"/>
      <c r="L36" s="128"/>
    </row>
    <row r="37" spans="1:12">
      <c r="A37" s="96">
        <f t="shared" si="1"/>
        <v>34</v>
      </c>
      <c r="B37" s="85" t="s">
        <v>260</v>
      </c>
      <c r="C37" s="86"/>
      <c r="D37" s="87"/>
      <c r="E37" s="88"/>
      <c r="F37" s="89"/>
      <c r="G37" s="87"/>
      <c r="H37" s="129"/>
      <c r="I37" s="130"/>
      <c r="J37" s="131"/>
      <c r="K37" s="132"/>
      <c r="L37" s="133"/>
    </row>
    <row r="38" spans="1:12">
      <c r="A38" s="96">
        <f t="shared" si="1"/>
        <v>35</v>
      </c>
      <c r="B38" s="80" t="s">
        <v>261</v>
      </c>
      <c r="C38" s="81"/>
      <c r="D38" s="82"/>
      <c r="E38" s="83"/>
      <c r="F38" s="84"/>
      <c r="G38" s="82"/>
      <c r="H38" s="124"/>
      <c r="I38" s="125"/>
      <c r="J38" s="126"/>
      <c r="K38" s="127"/>
      <c r="L38" s="128"/>
    </row>
    <row r="39" spans="1:12">
      <c r="A39" s="96">
        <f t="shared" si="1"/>
        <v>36</v>
      </c>
      <c r="B39" s="85" t="s">
        <v>262</v>
      </c>
      <c r="C39" s="86"/>
      <c r="D39" s="87"/>
      <c r="E39" s="88"/>
      <c r="F39" s="89"/>
      <c r="G39" s="87"/>
      <c r="H39" s="129"/>
      <c r="I39" s="130"/>
      <c r="J39" s="131"/>
      <c r="K39" s="132"/>
      <c r="L39" s="133"/>
    </row>
    <row r="40" spans="1:12">
      <c r="A40" s="96">
        <f t="shared" si="1"/>
        <v>37</v>
      </c>
      <c r="B40" s="80" t="s">
        <v>263</v>
      </c>
      <c r="C40" s="81"/>
      <c r="D40" s="82"/>
      <c r="E40" s="83"/>
      <c r="F40" s="84"/>
      <c r="G40" s="82"/>
      <c r="H40" s="124"/>
      <c r="I40" s="125"/>
      <c r="J40" s="126"/>
      <c r="K40" s="127"/>
      <c r="L40" s="128"/>
    </row>
    <row r="41" spans="1:12">
      <c r="A41" s="96">
        <f t="shared" si="1"/>
        <v>38</v>
      </c>
      <c r="B41" s="85" t="s">
        <v>264</v>
      </c>
      <c r="C41" s="86"/>
      <c r="D41" s="87"/>
      <c r="E41" s="88"/>
      <c r="F41" s="89"/>
      <c r="G41" s="87"/>
      <c r="H41" s="129"/>
      <c r="I41" s="130"/>
      <c r="J41" s="131"/>
      <c r="K41" s="132"/>
      <c r="L41" s="133"/>
    </row>
    <row r="42" spans="1:12">
      <c r="A42" s="96">
        <f t="shared" si="1"/>
        <v>39</v>
      </c>
      <c r="B42" s="90" t="s">
        <v>265</v>
      </c>
      <c r="C42" s="91"/>
      <c r="D42" s="92"/>
      <c r="E42" s="93"/>
      <c r="F42" s="94"/>
      <c r="G42" s="92"/>
      <c r="H42" s="148"/>
      <c r="I42" s="149"/>
      <c r="J42" s="150"/>
      <c r="K42" s="151"/>
      <c r="L42" s="152"/>
    </row>
    <row r="43" spans="1:12">
      <c r="A43" s="96">
        <f t="shared" si="1"/>
        <v>40</v>
      </c>
      <c r="B43" s="18" t="s">
        <v>266</v>
      </c>
      <c r="C43" s="95"/>
      <c r="D43" s="87"/>
      <c r="E43" s="88"/>
      <c r="F43" s="95"/>
      <c r="G43" s="87"/>
      <c r="H43" s="153"/>
      <c r="I43" s="153"/>
      <c r="J43" s="154"/>
      <c r="K43" s="154"/>
      <c r="L43" s="154"/>
    </row>
    <row r="44" spans="1:12">
      <c r="A44" s="96">
        <f t="shared" si="1"/>
        <v>41</v>
      </c>
      <c r="B44" s="80" t="s">
        <v>267</v>
      </c>
      <c r="C44" s="81"/>
      <c r="D44" s="82"/>
      <c r="E44" s="83"/>
      <c r="F44" s="84"/>
      <c r="G44" s="82"/>
      <c r="H44" s="124"/>
      <c r="I44" s="125"/>
      <c r="J44" s="126"/>
      <c r="K44" s="127"/>
      <c r="L44" s="128"/>
    </row>
    <row r="45" spans="1:12">
      <c r="A45" s="96">
        <f t="shared" si="1"/>
        <v>42</v>
      </c>
      <c r="B45" s="85" t="s">
        <v>268</v>
      </c>
      <c r="C45" s="86"/>
      <c r="D45" s="87"/>
      <c r="E45" s="88"/>
      <c r="F45" s="89"/>
      <c r="G45" s="87"/>
      <c r="H45" s="129"/>
      <c r="I45" s="130"/>
      <c r="J45" s="131"/>
      <c r="K45" s="132"/>
      <c r="L45" s="133"/>
    </row>
    <row r="46" spans="1:12">
      <c r="A46" s="96">
        <f t="shared" si="1"/>
        <v>43</v>
      </c>
      <c r="B46" s="80" t="s">
        <v>269</v>
      </c>
      <c r="C46" s="81"/>
      <c r="D46" s="82"/>
      <c r="E46" s="83"/>
      <c r="F46" s="84"/>
      <c r="G46" s="82"/>
      <c r="H46" s="124"/>
      <c r="I46" s="125"/>
      <c r="J46" s="126"/>
      <c r="K46" s="127"/>
      <c r="L46" s="128"/>
    </row>
    <row r="47" spans="1:12">
      <c r="A47" s="96">
        <f t="shared" si="1"/>
        <v>44</v>
      </c>
      <c r="B47" s="85" t="s">
        <v>270</v>
      </c>
      <c r="C47" s="86"/>
      <c r="D47" s="87"/>
      <c r="E47" s="88"/>
      <c r="F47" s="89"/>
      <c r="G47" s="87"/>
      <c r="H47" s="129"/>
      <c r="I47" s="130"/>
      <c r="J47" s="131"/>
      <c r="K47" s="132"/>
      <c r="L47" s="133"/>
    </row>
    <row r="48" spans="1:12">
      <c r="A48" s="96">
        <f t="shared" si="1"/>
        <v>45</v>
      </c>
      <c r="B48" s="80" t="s">
        <v>271</v>
      </c>
      <c r="C48" s="81"/>
      <c r="D48" s="82"/>
      <c r="E48" s="83"/>
      <c r="F48" s="84"/>
      <c r="G48" s="82"/>
      <c r="H48" s="124"/>
      <c r="I48" s="125"/>
      <c r="J48" s="126"/>
      <c r="K48" s="127"/>
      <c r="L48" s="128"/>
    </row>
    <row r="49" spans="1:12">
      <c r="A49" s="96">
        <f t="shared" si="1"/>
        <v>46</v>
      </c>
      <c r="B49" s="85" t="s">
        <v>272</v>
      </c>
      <c r="C49" s="86"/>
      <c r="D49" s="87"/>
      <c r="E49" s="88"/>
      <c r="F49" s="89"/>
      <c r="G49" s="87"/>
      <c r="H49" s="129"/>
      <c r="I49" s="130"/>
      <c r="J49" s="131"/>
      <c r="K49" s="132"/>
      <c r="L49" s="133"/>
    </row>
    <row r="50" spans="1:12">
      <c r="A50" s="96">
        <f t="shared" si="1"/>
        <v>47</v>
      </c>
      <c r="B50" s="80" t="s">
        <v>273</v>
      </c>
      <c r="C50" s="81"/>
      <c r="D50" s="82"/>
      <c r="E50" s="83"/>
      <c r="F50" s="84"/>
      <c r="G50" s="82"/>
      <c r="H50" s="124"/>
      <c r="I50" s="125"/>
      <c r="J50" s="126"/>
      <c r="K50" s="127"/>
      <c r="L50" s="128"/>
    </row>
    <row r="51" spans="1:12">
      <c r="A51" s="96">
        <f t="shared" si="1"/>
        <v>48</v>
      </c>
      <c r="B51" s="85" t="s">
        <v>274</v>
      </c>
      <c r="C51" s="86"/>
      <c r="D51" s="87"/>
      <c r="E51" s="88"/>
      <c r="F51" s="89"/>
      <c r="G51" s="87"/>
      <c r="H51" s="129"/>
      <c r="I51" s="130"/>
      <c r="J51" s="131"/>
      <c r="K51" s="132"/>
      <c r="L51" s="133"/>
    </row>
    <row r="52" spans="1:12">
      <c r="A52" s="96">
        <f t="shared" si="1"/>
        <v>49</v>
      </c>
      <c r="B52" s="90" t="s">
        <v>275</v>
      </c>
      <c r="C52" s="91"/>
      <c r="D52" s="92"/>
      <c r="E52" s="93"/>
      <c r="F52" s="94"/>
      <c r="G52" s="92"/>
      <c r="H52" s="148"/>
      <c r="I52" s="149"/>
      <c r="J52" s="150"/>
      <c r="K52" s="151"/>
      <c r="L52" s="152"/>
    </row>
    <row r="53" spans="1:12">
      <c r="A53" s="96">
        <f t="shared" si="1"/>
        <v>50</v>
      </c>
      <c r="B53" s="18" t="s">
        <v>276</v>
      </c>
      <c r="C53" s="95"/>
      <c r="D53" s="87"/>
      <c r="E53" s="88"/>
      <c r="F53" s="95"/>
      <c r="G53" s="87"/>
      <c r="H53" s="153"/>
      <c r="I53" s="153"/>
      <c r="J53" s="154"/>
      <c r="K53" s="154"/>
      <c r="L53" s="154"/>
    </row>
    <row r="54" spans="1:12">
      <c r="A54" s="96">
        <f t="shared" si="1"/>
        <v>51</v>
      </c>
      <c r="B54" s="80" t="s">
        <v>277</v>
      </c>
      <c r="C54" s="81"/>
      <c r="D54" s="82"/>
      <c r="E54" s="83"/>
      <c r="F54" s="84"/>
      <c r="G54" s="82"/>
      <c r="H54" s="124"/>
      <c r="I54" s="125"/>
      <c r="J54" s="126"/>
      <c r="K54" s="127"/>
      <c r="L54" s="128"/>
    </row>
    <row r="55" spans="1:12">
      <c r="A55" s="96">
        <f t="shared" si="1"/>
        <v>52</v>
      </c>
      <c r="B55" s="85" t="s">
        <v>278</v>
      </c>
      <c r="C55" s="86"/>
      <c r="D55" s="87"/>
      <c r="E55" s="88"/>
      <c r="F55" s="89"/>
      <c r="G55" s="87"/>
      <c r="H55" s="129"/>
      <c r="I55" s="130"/>
      <c r="J55" s="131"/>
      <c r="K55" s="132"/>
      <c r="L55" s="133"/>
    </row>
    <row r="56" spans="1:12">
      <c r="A56" s="96">
        <f t="shared" si="1"/>
        <v>53</v>
      </c>
      <c r="B56" s="80" t="s">
        <v>279</v>
      </c>
      <c r="C56" s="81"/>
      <c r="D56" s="82"/>
      <c r="E56" s="83"/>
      <c r="F56" s="84"/>
      <c r="G56" s="82"/>
      <c r="H56" s="124"/>
      <c r="I56" s="125"/>
      <c r="J56" s="126"/>
      <c r="K56" s="127"/>
      <c r="L56" s="128"/>
    </row>
    <row r="57" spans="1:12">
      <c r="A57" s="96">
        <f t="shared" si="1"/>
        <v>54</v>
      </c>
      <c r="B57" s="85" t="s">
        <v>280</v>
      </c>
      <c r="C57" s="86"/>
      <c r="D57" s="87"/>
      <c r="E57" s="88"/>
      <c r="F57" s="89"/>
      <c r="G57" s="87"/>
      <c r="H57" s="129"/>
      <c r="I57" s="130"/>
      <c r="J57" s="131"/>
      <c r="K57" s="132"/>
      <c r="L57" s="133"/>
    </row>
    <row r="58" spans="1:12">
      <c r="A58" s="96">
        <f t="shared" si="1"/>
        <v>55</v>
      </c>
      <c r="B58" s="80" t="s">
        <v>281</v>
      </c>
      <c r="C58" s="81"/>
      <c r="D58" s="82"/>
      <c r="E58" s="83"/>
      <c r="F58" s="84"/>
      <c r="G58" s="82"/>
      <c r="H58" s="124"/>
      <c r="I58" s="125"/>
      <c r="J58" s="126"/>
      <c r="K58" s="127"/>
      <c r="L58" s="128"/>
    </row>
    <row r="59" spans="1:12">
      <c r="A59" s="96">
        <f t="shared" si="1"/>
        <v>56</v>
      </c>
      <c r="B59" s="85" t="s">
        <v>282</v>
      </c>
      <c r="C59" s="86"/>
      <c r="D59" s="87"/>
      <c r="E59" s="88"/>
      <c r="F59" s="89"/>
      <c r="G59" s="87"/>
      <c r="H59" s="129"/>
      <c r="I59" s="130"/>
      <c r="J59" s="131"/>
      <c r="K59" s="132"/>
      <c r="L59" s="133"/>
    </row>
    <row r="60" spans="1:12">
      <c r="A60" s="96">
        <f t="shared" si="1"/>
        <v>57</v>
      </c>
      <c r="B60" s="80" t="s">
        <v>283</v>
      </c>
      <c r="C60" s="81"/>
      <c r="D60" s="82"/>
      <c r="E60" s="83"/>
      <c r="F60" s="84"/>
      <c r="G60" s="82"/>
      <c r="H60" s="124"/>
      <c r="I60" s="125"/>
      <c r="J60" s="126"/>
      <c r="K60" s="127"/>
      <c r="L60" s="128"/>
    </row>
    <row r="61" spans="1:12">
      <c r="A61" s="96">
        <f t="shared" si="1"/>
        <v>58</v>
      </c>
      <c r="B61" s="85" t="s">
        <v>284</v>
      </c>
      <c r="C61" s="86"/>
      <c r="D61" s="87"/>
      <c r="E61" s="88"/>
      <c r="F61" s="89"/>
      <c r="G61" s="87"/>
      <c r="H61" s="129"/>
      <c r="I61" s="130"/>
      <c r="J61" s="131"/>
      <c r="K61" s="132"/>
      <c r="L61" s="133"/>
    </row>
    <row r="62" spans="1:12">
      <c r="A62" s="96">
        <f t="shared" si="1"/>
        <v>59</v>
      </c>
      <c r="B62" s="90" t="s">
        <v>285</v>
      </c>
      <c r="C62" s="91"/>
      <c r="D62" s="92"/>
      <c r="E62" s="93"/>
      <c r="F62" s="94"/>
      <c r="G62" s="92"/>
      <c r="H62" s="148"/>
      <c r="I62" s="149"/>
      <c r="J62" s="150"/>
      <c r="K62" s="151"/>
      <c r="L62" s="152"/>
    </row>
    <row r="63" spans="1:12">
      <c r="A63" s="96">
        <f t="shared" si="1"/>
        <v>60</v>
      </c>
      <c r="B63" s="18" t="s">
        <v>286</v>
      </c>
      <c r="C63" s="95"/>
      <c r="D63" s="87"/>
      <c r="E63" s="88"/>
      <c r="F63" s="95"/>
      <c r="G63" s="87"/>
      <c r="H63" s="153"/>
      <c r="I63" s="153"/>
      <c r="J63" s="154"/>
      <c r="K63" s="154"/>
      <c r="L63" s="154"/>
    </row>
    <row r="64" spans="1:12">
      <c r="A64" s="96">
        <f t="shared" si="1"/>
        <v>61</v>
      </c>
      <c r="B64" s="80" t="s">
        <v>287</v>
      </c>
      <c r="C64" s="81"/>
      <c r="D64" s="82"/>
      <c r="E64" s="83"/>
      <c r="F64" s="84"/>
      <c r="G64" s="82"/>
      <c r="H64" s="124"/>
      <c r="I64" s="125"/>
      <c r="J64" s="126"/>
      <c r="K64" s="127"/>
      <c r="L64" s="128"/>
    </row>
    <row r="65" spans="1:12">
      <c r="A65" s="96">
        <f t="shared" si="1"/>
        <v>62</v>
      </c>
      <c r="B65" s="85" t="s">
        <v>288</v>
      </c>
      <c r="C65" s="86"/>
      <c r="D65" s="87"/>
      <c r="E65" s="88"/>
      <c r="F65" s="89"/>
      <c r="G65" s="87"/>
      <c r="H65" s="129"/>
      <c r="I65" s="130"/>
      <c r="J65" s="131"/>
      <c r="K65" s="132"/>
      <c r="L65" s="133"/>
    </row>
    <row r="66" spans="1:12">
      <c r="A66" s="96">
        <f t="shared" si="1"/>
        <v>63</v>
      </c>
      <c r="B66" s="80" t="s">
        <v>289</v>
      </c>
      <c r="C66" s="81"/>
      <c r="D66" s="82"/>
      <c r="E66" s="83"/>
      <c r="F66" s="84"/>
      <c r="G66" s="82"/>
      <c r="H66" s="124"/>
      <c r="I66" s="125"/>
      <c r="J66" s="126"/>
      <c r="K66" s="127"/>
      <c r="L66" s="128"/>
    </row>
    <row r="67" spans="1:12">
      <c r="A67" s="96">
        <f t="shared" si="1"/>
        <v>64</v>
      </c>
      <c r="B67" s="85" t="s">
        <v>290</v>
      </c>
      <c r="C67" s="86"/>
      <c r="D67" s="87"/>
      <c r="E67" s="88"/>
      <c r="F67" s="89"/>
      <c r="G67" s="87"/>
      <c r="H67" s="129"/>
      <c r="I67" s="130"/>
      <c r="J67" s="131"/>
      <c r="K67" s="132"/>
      <c r="L67" s="133"/>
    </row>
    <row r="68" spans="1:12">
      <c r="A68" s="96">
        <f t="shared" si="1"/>
        <v>65</v>
      </c>
      <c r="B68" s="80" t="s">
        <v>291</v>
      </c>
      <c r="C68" s="81"/>
      <c r="D68" s="82"/>
      <c r="E68" s="83"/>
      <c r="F68" s="84"/>
      <c r="G68" s="82"/>
      <c r="H68" s="124"/>
      <c r="I68" s="125"/>
      <c r="J68" s="126"/>
      <c r="K68" s="127"/>
      <c r="L68" s="128"/>
    </row>
    <row r="69" spans="1:12">
      <c r="A69" s="96">
        <f t="shared" si="1"/>
        <v>66</v>
      </c>
      <c r="B69" s="85" t="s">
        <v>292</v>
      </c>
      <c r="C69" s="86"/>
      <c r="D69" s="87"/>
      <c r="E69" s="88"/>
      <c r="F69" s="89"/>
      <c r="G69" s="87"/>
      <c r="H69" s="129"/>
      <c r="I69" s="130"/>
      <c r="J69" s="131"/>
      <c r="K69" s="132"/>
      <c r="L69" s="133"/>
    </row>
    <row r="70" spans="1:12">
      <c r="A70" s="96">
        <f t="shared" si="1"/>
        <v>67</v>
      </c>
      <c r="B70" s="80" t="s">
        <v>293</v>
      </c>
      <c r="C70" s="81"/>
      <c r="D70" s="82"/>
      <c r="E70" s="83"/>
      <c r="F70" s="84"/>
      <c r="G70" s="82"/>
      <c r="H70" s="124"/>
      <c r="I70" s="125"/>
      <c r="J70" s="126"/>
      <c r="K70" s="127"/>
      <c r="L70" s="128"/>
    </row>
    <row r="71" spans="1:12">
      <c r="A71" s="96">
        <f t="shared" si="1"/>
        <v>68</v>
      </c>
      <c r="B71" s="85" t="s">
        <v>294</v>
      </c>
      <c r="C71" s="86"/>
      <c r="D71" s="87"/>
      <c r="E71" s="88"/>
      <c r="F71" s="89"/>
      <c r="G71" s="87"/>
      <c r="H71" s="129"/>
      <c r="I71" s="130"/>
      <c r="J71" s="131"/>
      <c r="K71" s="132"/>
      <c r="L71" s="133"/>
    </row>
    <row r="72" spans="1:12">
      <c r="A72" s="96">
        <f t="shared" si="1"/>
        <v>69</v>
      </c>
      <c r="B72" s="90" t="s">
        <v>295</v>
      </c>
      <c r="C72" s="91"/>
      <c r="D72" s="92"/>
      <c r="E72" s="93"/>
      <c r="F72" s="94"/>
      <c r="G72" s="92"/>
      <c r="H72" s="148"/>
      <c r="I72" s="149"/>
      <c r="J72" s="150"/>
      <c r="K72" s="151"/>
      <c r="L72" s="152"/>
    </row>
    <row r="73" spans="1:12">
      <c r="A73" s="96">
        <f t="shared" si="1"/>
        <v>70</v>
      </c>
      <c r="B73" s="18" t="s">
        <v>296</v>
      </c>
      <c r="C73" s="95"/>
      <c r="D73" s="87"/>
      <c r="E73" s="88"/>
      <c r="F73" s="95"/>
      <c r="G73" s="87"/>
      <c r="H73" s="153"/>
      <c r="I73" s="153"/>
      <c r="J73" s="154"/>
      <c r="K73" s="154"/>
      <c r="L73" s="154"/>
    </row>
    <row r="74" spans="1:12">
      <c r="A74" s="96">
        <f t="shared" si="1"/>
        <v>71</v>
      </c>
      <c r="B74" s="80" t="s">
        <v>297</v>
      </c>
      <c r="C74" s="81"/>
      <c r="D74" s="82"/>
      <c r="E74" s="83"/>
      <c r="F74" s="84"/>
      <c r="G74" s="82"/>
      <c r="H74" s="124"/>
      <c r="I74" s="125"/>
      <c r="J74" s="126"/>
      <c r="K74" s="127"/>
      <c r="L74" s="128"/>
    </row>
    <row r="75" spans="1:12">
      <c r="A75" s="96">
        <f t="shared" si="1"/>
        <v>72</v>
      </c>
      <c r="B75" s="85" t="s">
        <v>298</v>
      </c>
      <c r="C75" s="86"/>
      <c r="D75" s="87"/>
      <c r="E75" s="88"/>
      <c r="F75" s="89"/>
      <c r="G75" s="87"/>
      <c r="H75" s="129"/>
      <c r="I75" s="130"/>
      <c r="J75" s="131"/>
      <c r="K75" s="132"/>
      <c r="L75" s="133"/>
    </row>
    <row r="76" spans="1:12">
      <c r="A76" s="96">
        <f t="shared" si="1"/>
        <v>73</v>
      </c>
      <c r="B76" s="80" t="s">
        <v>299</v>
      </c>
      <c r="C76" s="81"/>
      <c r="D76" s="82"/>
      <c r="E76" s="83"/>
      <c r="F76" s="84"/>
      <c r="G76" s="82"/>
      <c r="H76" s="124"/>
      <c r="I76" s="125"/>
      <c r="J76" s="126"/>
      <c r="K76" s="127"/>
      <c r="L76" s="128"/>
    </row>
    <row r="77" spans="1:12">
      <c r="A77" s="96">
        <f t="shared" si="1"/>
        <v>74</v>
      </c>
      <c r="B77" s="85" t="s">
        <v>300</v>
      </c>
      <c r="C77" s="86"/>
      <c r="D77" s="87"/>
      <c r="E77" s="88"/>
      <c r="F77" s="89"/>
      <c r="G77" s="87"/>
      <c r="H77" s="129"/>
      <c r="I77" s="130"/>
      <c r="J77" s="131"/>
      <c r="K77" s="132"/>
      <c r="L77" s="133"/>
    </row>
    <row r="78" spans="1:12">
      <c r="A78" s="96">
        <f t="shared" si="1"/>
        <v>75</v>
      </c>
      <c r="B78" s="80" t="s">
        <v>301</v>
      </c>
      <c r="C78" s="81"/>
      <c r="D78" s="82"/>
      <c r="E78" s="83"/>
      <c r="F78" s="84"/>
      <c r="G78" s="82"/>
      <c r="H78" s="124"/>
      <c r="I78" s="125"/>
      <c r="J78" s="126"/>
      <c r="K78" s="127"/>
      <c r="L78" s="128"/>
    </row>
    <row r="79" spans="1:12">
      <c r="A79" s="96">
        <f t="shared" ref="A79:A142" si="2">A78+1</f>
        <v>76</v>
      </c>
      <c r="B79" s="85" t="s">
        <v>302</v>
      </c>
      <c r="C79" s="86"/>
      <c r="D79" s="87"/>
      <c r="E79" s="88"/>
      <c r="F79" s="89"/>
      <c r="G79" s="87"/>
      <c r="H79" s="129"/>
      <c r="I79" s="130"/>
      <c r="J79" s="131"/>
      <c r="K79" s="132"/>
      <c r="L79" s="133"/>
    </row>
    <row r="80" spans="1:12">
      <c r="A80" s="96">
        <f t="shared" si="2"/>
        <v>77</v>
      </c>
      <c r="B80" s="80" t="s">
        <v>303</v>
      </c>
      <c r="C80" s="81"/>
      <c r="D80" s="82"/>
      <c r="E80" s="83"/>
      <c r="F80" s="84"/>
      <c r="G80" s="82"/>
      <c r="H80" s="124"/>
      <c r="I80" s="125"/>
      <c r="J80" s="126"/>
      <c r="K80" s="127"/>
      <c r="L80" s="128"/>
    </row>
    <row r="81" spans="1:12">
      <c r="A81" s="96">
        <f t="shared" si="2"/>
        <v>78</v>
      </c>
      <c r="B81" s="85" t="s">
        <v>304</v>
      </c>
      <c r="C81" s="86"/>
      <c r="D81" s="87"/>
      <c r="E81" s="88"/>
      <c r="F81" s="89"/>
      <c r="G81" s="87"/>
      <c r="H81" s="129"/>
      <c r="I81" s="130"/>
      <c r="J81" s="131"/>
      <c r="K81" s="132"/>
      <c r="L81" s="133"/>
    </row>
    <row r="82" spans="1:12">
      <c r="A82" s="96">
        <f t="shared" si="2"/>
        <v>79</v>
      </c>
      <c r="B82" s="90" t="s">
        <v>305</v>
      </c>
      <c r="C82" s="91"/>
      <c r="D82" s="92"/>
      <c r="E82" s="93"/>
      <c r="F82" s="94"/>
      <c r="G82" s="92"/>
      <c r="H82" s="148"/>
      <c r="I82" s="149"/>
      <c r="J82" s="150"/>
      <c r="K82" s="151"/>
      <c r="L82" s="152"/>
    </row>
    <row r="83" spans="1:12">
      <c r="A83" s="96">
        <f t="shared" si="2"/>
        <v>80</v>
      </c>
      <c r="B83" s="18" t="s">
        <v>306</v>
      </c>
      <c r="C83" s="95"/>
      <c r="D83" s="87"/>
      <c r="E83" s="88"/>
      <c r="F83" s="95"/>
      <c r="G83" s="87"/>
      <c r="H83" s="153"/>
      <c r="I83" s="153"/>
      <c r="J83" s="154"/>
      <c r="K83" s="154"/>
      <c r="L83" s="154"/>
    </row>
    <row r="84" spans="1:12">
      <c r="A84" s="96">
        <f t="shared" si="2"/>
        <v>81</v>
      </c>
      <c r="B84" s="80" t="s">
        <v>307</v>
      </c>
      <c r="C84" s="81"/>
      <c r="D84" s="82"/>
      <c r="E84" s="83"/>
      <c r="F84" s="84"/>
      <c r="G84" s="82"/>
      <c r="H84" s="124"/>
      <c r="I84" s="125"/>
      <c r="J84" s="126"/>
      <c r="K84" s="127"/>
      <c r="L84" s="128"/>
    </row>
    <row r="85" spans="1:12">
      <c r="A85" s="96">
        <f t="shared" si="2"/>
        <v>82</v>
      </c>
      <c r="B85" s="85" t="s">
        <v>308</v>
      </c>
      <c r="C85" s="86"/>
      <c r="D85" s="87"/>
      <c r="E85" s="88"/>
      <c r="F85" s="89"/>
      <c r="G85" s="87"/>
      <c r="H85" s="129"/>
      <c r="I85" s="130"/>
      <c r="J85" s="131"/>
      <c r="K85" s="132"/>
      <c r="L85" s="133"/>
    </row>
    <row r="86" spans="1:12">
      <c r="A86" s="96">
        <f t="shared" si="2"/>
        <v>83</v>
      </c>
      <c r="B86" s="80" t="s">
        <v>309</v>
      </c>
      <c r="C86" s="81"/>
      <c r="D86" s="82"/>
      <c r="E86" s="83"/>
      <c r="F86" s="84"/>
      <c r="G86" s="82"/>
      <c r="H86" s="124"/>
      <c r="I86" s="125"/>
      <c r="J86" s="126"/>
      <c r="K86" s="127"/>
      <c r="L86" s="128"/>
    </row>
    <row r="87" spans="1:12">
      <c r="A87" s="96">
        <f t="shared" si="2"/>
        <v>84</v>
      </c>
      <c r="B87" s="85" t="s">
        <v>310</v>
      </c>
      <c r="C87" s="86"/>
      <c r="D87" s="87"/>
      <c r="E87" s="88"/>
      <c r="F87" s="89"/>
      <c r="G87" s="87"/>
      <c r="H87" s="129"/>
      <c r="I87" s="130"/>
      <c r="J87" s="131"/>
      <c r="K87" s="132"/>
      <c r="L87" s="133"/>
    </row>
    <row r="88" spans="1:12">
      <c r="A88" s="96">
        <f t="shared" si="2"/>
        <v>85</v>
      </c>
      <c r="B88" s="80" t="s">
        <v>311</v>
      </c>
      <c r="C88" s="81"/>
      <c r="D88" s="82"/>
      <c r="E88" s="83"/>
      <c r="F88" s="84"/>
      <c r="G88" s="82"/>
      <c r="H88" s="124"/>
      <c r="I88" s="125"/>
      <c r="J88" s="126"/>
      <c r="K88" s="127"/>
      <c r="L88" s="128"/>
    </row>
    <row r="89" spans="1:12">
      <c r="A89" s="96">
        <f t="shared" si="2"/>
        <v>86</v>
      </c>
      <c r="B89" s="85" t="s">
        <v>312</v>
      </c>
      <c r="C89" s="86"/>
      <c r="D89" s="87"/>
      <c r="E89" s="88"/>
      <c r="F89" s="89"/>
      <c r="G89" s="87"/>
      <c r="H89" s="129"/>
      <c r="I89" s="130"/>
      <c r="J89" s="131"/>
      <c r="K89" s="132"/>
      <c r="L89" s="133"/>
    </row>
    <row r="90" spans="1:12">
      <c r="A90" s="96">
        <f t="shared" si="2"/>
        <v>87</v>
      </c>
      <c r="B90" s="80" t="s">
        <v>313</v>
      </c>
      <c r="C90" s="81"/>
      <c r="D90" s="82"/>
      <c r="E90" s="83"/>
      <c r="F90" s="84"/>
      <c r="G90" s="82"/>
      <c r="H90" s="124"/>
      <c r="I90" s="125"/>
      <c r="J90" s="126"/>
      <c r="K90" s="127"/>
      <c r="L90" s="128"/>
    </row>
    <row r="91" spans="1:12">
      <c r="A91" s="96">
        <f t="shared" si="2"/>
        <v>88</v>
      </c>
      <c r="B91" s="85" t="s">
        <v>314</v>
      </c>
      <c r="C91" s="86"/>
      <c r="D91" s="87"/>
      <c r="E91" s="88"/>
      <c r="F91" s="89"/>
      <c r="G91" s="87"/>
      <c r="H91" s="129"/>
      <c r="I91" s="130"/>
      <c r="J91" s="131"/>
      <c r="K91" s="132"/>
      <c r="L91" s="133"/>
    </row>
    <row r="92" spans="1:12">
      <c r="A92" s="96">
        <f t="shared" si="2"/>
        <v>89</v>
      </c>
      <c r="B92" s="90" t="s">
        <v>315</v>
      </c>
      <c r="C92" s="91"/>
      <c r="D92" s="92"/>
      <c r="E92" s="93"/>
      <c r="F92" s="94"/>
      <c r="G92" s="92"/>
      <c r="H92" s="148"/>
      <c r="I92" s="149"/>
      <c r="J92" s="150"/>
      <c r="K92" s="151"/>
      <c r="L92" s="152"/>
    </row>
    <row r="93" spans="1:12">
      <c r="A93" s="96">
        <f t="shared" si="2"/>
        <v>90</v>
      </c>
      <c r="B93" s="18" t="s">
        <v>316</v>
      </c>
      <c r="C93" s="95"/>
      <c r="D93" s="87"/>
      <c r="E93" s="88"/>
      <c r="F93" s="95"/>
      <c r="G93" s="87"/>
      <c r="H93" s="153"/>
      <c r="I93" s="153"/>
      <c r="J93" s="154"/>
      <c r="K93" s="154"/>
      <c r="L93" s="154"/>
    </row>
    <row r="94" spans="1:12">
      <c r="A94" s="96">
        <f t="shared" si="2"/>
        <v>91</v>
      </c>
      <c r="B94" s="80" t="s">
        <v>317</v>
      </c>
      <c r="C94" s="81"/>
      <c r="D94" s="82"/>
      <c r="E94" s="83"/>
      <c r="F94" s="84"/>
      <c r="G94" s="82"/>
      <c r="H94" s="124"/>
      <c r="I94" s="125"/>
      <c r="J94" s="126"/>
      <c r="K94" s="127"/>
      <c r="L94" s="128"/>
    </row>
    <row r="95" spans="1:12">
      <c r="A95" s="96">
        <f t="shared" si="2"/>
        <v>92</v>
      </c>
      <c r="B95" s="85" t="s">
        <v>318</v>
      </c>
      <c r="C95" s="86"/>
      <c r="D95" s="87"/>
      <c r="E95" s="88"/>
      <c r="F95" s="89"/>
      <c r="G95" s="87"/>
      <c r="H95" s="129"/>
      <c r="I95" s="130"/>
      <c r="J95" s="131"/>
      <c r="K95" s="132"/>
      <c r="L95" s="133"/>
    </row>
    <row r="96" spans="1:12">
      <c r="A96" s="96">
        <f t="shared" si="2"/>
        <v>93</v>
      </c>
      <c r="B96" s="80" t="s">
        <v>319</v>
      </c>
      <c r="C96" s="81"/>
      <c r="D96" s="82"/>
      <c r="E96" s="83"/>
      <c r="F96" s="84"/>
      <c r="G96" s="82"/>
      <c r="H96" s="124"/>
      <c r="I96" s="125"/>
      <c r="J96" s="126"/>
      <c r="K96" s="127"/>
      <c r="L96" s="128"/>
    </row>
    <row r="97" spans="1:12">
      <c r="A97" s="96">
        <f t="shared" si="2"/>
        <v>94</v>
      </c>
      <c r="B97" s="85" t="s">
        <v>320</v>
      </c>
      <c r="C97" s="86"/>
      <c r="D97" s="87"/>
      <c r="E97" s="88"/>
      <c r="F97" s="89"/>
      <c r="G97" s="87"/>
      <c r="H97" s="129"/>
      <c r="I97" s="130"/>
      <c r="J97" s="131"/>
      <c r="K97" s="132"/>
      <c r="L97" s="133"/>
    </row>
    <row r="98" spans="1:12">
      <c r="A98" s="96">
        <f t="shared" si="2"/>
        <v>95</v>
      </c>
      <c r="B98" s="80" t="s">
        <v>321</v>
      </c>
      <c r="C98" s="81"/>
      <c r="D98" s="82"/>
      <c r="E98" s="83"/>
      <c r="F98" s="84"/>
      <c r="G98" s="82"/>
      <c r="H98" s="124"/>
      <c r="I98" s="125"/>
      <c r="J98" s="126"/>
      <c r="K98" s="127"/>
      <c r="L98" s="128"/>
    </row>
    <row r="99" spans="1:12">
      <c r="A99" s="96">
        <f t="shared" si="2"/>
        <v>96</v>
      </c>
      <c r="B99" s="85" t="s">
        <v>322</v>
      </c>
      <c r="C99" s="86"/>
      <c r="D99" s="87"/>
      <c r="E99" s="88"/>
      <c r="F99" s="89"/>
      <c r="G99" s="87"/>
      <c r="H99" s="129"/>
      <c r="I99" s="130"/>
      <c r="J99" s="131"/>
      <c r="K99" s="132"/>
      <c r="L99" s="133"/>
    </row>
    <row r="100" spans="1:12">
      <c r="A100" s="96">
        <f t="shared" si="2"/>
        <v>97</v>
      </c>
      <c r="B100" s="80" t="s">
        <v>323</v>
      </c>
      <c r="C100" s="81"/>
      <c r="D100" s="82"/>
      <c r="E100" s="83"/>
      <c r="F100" s="84"/>
      <c r="G100" s="82"/>
      <c r="H100" s="124"/>
      <c r="I100" s="125"/>
      <c r="J100" s="126"/>
      <c r="K100" s="127"/>
      <c r="L100" s="128"/>
    </row>
    <row r="101" spans="1:12">
      <c r="A101" s="96">
        <f t="shared" si="2"/>
        <v>98</v>
      </c>
      <c r="B101" s="85" t="s">
        <v>324</v>
      </c>
      <c r="C101" s="86"/>
      <c r="D101" s="87"/>
      <c r="E101" s="88"/>
      <c r="F101" s="89"/>
      <c r="G101" s="87"/>
      <c r="H101" s="129"/>
      <c r="I101" s="130"/>
      <c r="J101" s="131"/>
      <c r="K101" s="132"/>
      <c r="L101" s="133"/>
    </row>
    <row r="102" spans="1:12">
      <c r="A102" s="96">
        <f t="shared" si="2"/>
        <v>99</v>
      </c>
      <c r="B102" s="90" t="s">
        <v>325</v>
      </c>
      <c r="C102" s="91"/>
      <c r="D102" s="92"/>
      <c r="E102" s="93"/>
      <c r="F102" s="94"/>
      <c r="G102" s="92"/>
      <c r="H102" s="148"/>
      <c r="I102" s="149"/>
      <c r="J102" s="150"/>
      <c r="K102" s="151"/>
      <c r="L102" s="152"/>
    </row>
    <row r="103" spans="1:12">
      <c r="A103" s="96">
        <f t="shared" si="2"/>
        <v>100</v>
      </c>
      <c r="B103" s="18" t="s">
        <v>326</v>
      </c>
      <c r="C103" s="95"/>
      <c r="D103" s="87"/>
      <c r="E103" s="88"/>
      <c r="F103" s="95"/>
      <c r="G103" s="87"/>
      <c r="H103" s="153"/>
      <c r="I103" s="153"/>
      <c r="J103" s="154"/>
      <c r="K103" s="154"/>
      <c r="L103" s="154"/>
    </row>
    <row r="104" spans="1:12">
      <c r="A104" s="96">
        <f t="shared" si="2"/>
        <v>101</v>
      </c>
      <c r="B104" s="80" t="s">
        <v>327</v>
      </c>
      <c r="C104" s="81"/>
      <c r="D104" s="82"/>
      <c r="E104" s="83"/>
      <c r="F104" s="84"/>
      <c r="G104" s="82"/>
      <c r="H104" s="124"/>
      <c r="I104" s="125"/>
      <c r="J104" s="126"/>
      <c r="K104" s="127"/>
      <c r="L104" s="128"/>
    </row>
    <row r="105" spans="1:12">
      <c r="A105" s="96">
        <f t="shared" si="2"/>
        <v>102</v>
      </c>
      <c r="B105" s="85" t="s">
        <v>328</v>
      </c>
      <c r="C105" s="86"/>
      <c r="D105" s="87"/>
      <c r="E105" s="88"/>
      <c r="F105" s="89"/>
      <c r="G105" s="87"/>
      <c r="H105" s="129"/>
      <c r="I105" s="130"/>
      <c r="J105" s="131"/>
      <c r="K105" s="132"/>
      <c r="L105" s="133"/>
    </row>
    <row r="106" spans="1:12">
      <c r="A106" s="96">
        <f t="shared" si="2"/>
        <v>103</v>
      </c>
      <c r="B106" s="80" t="s">
        <v>329</v>
      </c>
      <c r="C106" s="81"/>
      <c r="D106" s="82"/>
      <c r="E106" s="83"/>
      <c r="F106" s="84"/>
      <c r="G106" s="82"/>
      <c r="H106" s="124"/>
      <c r="I106" s="125"/>
      <c r="J106" s="126"/>
      <c r="K106" s="127"/>
      <c r="L106" s="128"/>
    </row>
    <row r="107" spans="1:12">
      <c r="A107" s="96">
        <f t="shared" si="2"/>
        <v>104</v>
      </c>
      <c r="B107" s="85" t="s">
        <v>330</v>
      </c>
      <c r="C107" s="86"/>
      <c r="D107" s="87"/>
      <c r="E107" s="88"/>
      <c r="F107" s="89"/>
      <c r="G107" s="87"/>
      <c r="H107" s="129"/>
      <c r="I107" s="130"/>
      <c r="J107" s="131"/>
      <c r="K107" s="132"/>
      <c r="L107" s="133"/>
    </row>
    <row r="108" spans="1:12">
      <c r="A108" s="96">
        <f t="shared" si="2"/>
        <v>105</v>
      </c>
      <c r="B108" s="80" t="s">
        <v>331</v>
      </c>
      <c r="C108" s="81"/>
      <c r="D108" s="82"/>
      <c r="E108" s="83"/>
      <c r="F108" s="84"/>
      <c r="G108" s="82"/>
      <c r="H108" s="124"/>
      <c r="I108" s="125"/>
      <c r="J108" s="126"/>
      <c r="K108" s="127"/>
      <c r="L108" s="128"/>
    </row>
    <row r="109" spans="1:12">
      <c r="A109" s="96">
        <f t="shared" si="2"/>
        <v>106</v>
      </c>
      <c r="B109" s="85" t="s">
        <v>332</v>
      </c>
      <c r="C109" s="86"/>
      <c r="D109" s="87"/>
      <c r="E109" s="88"/>
      <c r="F109" s="89"/>
      <c r="G109" s="87"/>
      <c r="H109" s="129"/>
      <c r="I109" s="130"/>
      <c r="J109" s="131"/>
      <c r="K109" s="132"/>
      <c r="L109" s="133"/>
    </row>
    <row r="110" spans="1:12">
      <c r="A110" s="96">
        <f t="shared" si="2"/>
        <v>107</v>
      </c>
      <c r="B110" s="80" t="s">
        <v>333</v>
      </c>
      <c r="C110" s="81"/>
      <c r="D110" s="82"/>
      <c r="E110" s="83"/>
      <c r="F110" s="84"/>
      <c r="G110" s="82"/>
      <c r="H110" s="124"/>
      <c r="I110" s="125"/>
      <c r="J110" s="126"/>
      <c r="K110" s="127"/>
      <c r="L110" s="128"/>
    </row>
    <row r="111" spans="1:12">
      <c r="A111" s="96">
        <f t="shared" si="2"/>
        <v>108</v>
      </c>
      <c r="B111" s="85" t="s">
        <v>334</v>
      </c>
      <c r="C111" s="86"/>
      <c r="D111" s="87"/>
      <c r="E111" s="88"/>
      <c r="F111" s="89"/>
      <c r="G111" s="87"/>
      <c r="H111" s="129"/>
      <c r="I111" s="130"/>
      <c r="J111" s="131"/>
      <c r="K111" s="132"/>
      <c r="L111" s="133"/>
    </row>
    <row r="112" spans="1:12">
      <c r="A112" s="96">
        <f t="shared" si="2"/>
        <v>109</v>
      </c>
      <c r="B112" s="90" t="s">
        <v>335</v>
      </c>
      <c r="C112" s="91"/>
      <c r="D112" s="92"/>
      <c r="E112" s="93"/>
      <c r="F112" s="94"/>
      <c r="G112" s="92"/>
      <c r="H112" s="148"/>
      <c r="I112" s="149"/>
      <c r="J112" s="150"/>
      <c r="K112" s="151"/>
      <c r="L112" s="152"/>
    </row>
    <row r="113" spans="1:12">
      <c r="A113" s="96">
        <f t="shared" si="2"/>
        <v>110</v>
      </c>
      <c r="B113" s="18" t="s">
        <v>336</v>
      </c>
      <c r="C113" s="95"/>
      <c r="D113" s="87"/>
      <c r="E113" s="88"/>
      <c r="F113" s="95"/>
      <c r="G113" s="87"/>
      <c r="H113" s="153"/>
      <c r="I113" s="153"/>
      <c r="J113" s="154"/>
      <c r="K113" s="154"/>
      <c r="L113" s="154"/>
    </row>
    <row r="114" spans="1:12">
      <c r="A114" s="96">
        <f t="shared" si="2"/>
        <v>111</v>
      </c>
      <c r="B114" s="80" t="s">
        <v>337</v>
      </c>
      <c r="C114" s="81"/>
      <c r="D114" s="82"/>
      <c r="E114" s="83"/>
      <c r="F114" s="84"/>
      <c r="G114" s="82"/>
      <c r="H114" s="124"/>
      <c r="I114" s="125"/>
      <c r="J114" s="126"/>
      <c r="K114" s="127"/>
      <c r="L114" s="128"/>
    </row>
    <row r="115" spans="1:12">
      <c r="A115" s="96">
        <f t="shared" si="2"/>
        <v>112</v>
      </c>
      <c r="B115" s="85" t="s">
        <v>338</v>
      </c>
      <c r="C115" s="86"/>
      <c r="D115" s="87"/>
      <c r="E115" s="88"/>
      <c r="F115" s="89"/>
      <c r="G115" s="87"/>
      <c r="H115" s="129"/>
      <c r="I115" s="130"/>
      <c r="J115" s="131"/>
      <c r="K115" s="132"/>
      <c r="L115" s="133"/>
    </row>
    <row r="116" spans="1:12">
      <c r="A116" s="96">
        <f t="shared" si="2"/>
        <v>113</v>
      </c>
      <c r="B116" s="80" t="s">
        <v>339</v>
      </c>
      <c r="C116" s="81"/>
      <c r="D116" s="82"/>
      <c r="E116" s="83"/>
      <c r="F116" s="84"/>
      <c r="G116" s="82"/>
      <c r="H116" s="124"/>
      <c r="I116" s="125"/>
      <c r="J116" s="126"/>
      <c r="K116" s="127"/>
      <c r="L116" s="128"/>
    </row>
    <row r="117" spans="1:12">
      <c r="A117" s="96">
        <f t="shared" si="2"/>
        <v>114</v>
      </c>
      <c r="B117" s="85" t="s">
        <v>340</v>
      </c>
      <c r="C117" s="86"/>
      <c r="D117" s="87"/>
      <c r="E117" s="88"/>
      <c r="F117" s="89"/>
      <c r="G117" s="87"/>
      <c r="H117" s="129"/>
      <c r="I117" s="130"/>
      <c r="J117" s="131"/>
      <c r="K117" s="132"/>
      <c r="L117" s="133"/>
    </row>
    <row r="118" spans="1:12">
      <c r="A118" s="96">
        <f t="shared" si="2"/>
        <v>115</v>
      </c>
      <c r="B118" s="80" t="s">
        <v>341</v>
      </c>
      <c r="C118" s="81"/>
      <c r="D118" s="82"/>
      <c r="E118" s="83"/>
      <c r="F118" s="84"/>
      <c r="G118" s="82"/>
      <c r="H118" s="124"/>
      <c r="I118" s="125"/>
      <c r="J118" s="126"/>
      <c r="K118" s="127"/>
      <c r="L118" s="128"/>
    </row>
    <row r="119" spans="1:12">
      <c r="A119" s="96">
        <f t="shared" si="2"/>
        <v>116</v>
      </c>
      <c r="B119" s="85" t="s">
        <v>342</v>
      </c>
      <c r="C119" s="86"/>
      <c r="D119" s="87"/>
      <c r="E119" s="88"/>
      <c r="F119" s="89"/>
      <c r="G119" s="87"/>
      <c r="H119" s="129"/>
      <c r="I119" s="130"/>
      <c r="J119" s="131"/>
      <c r="K119" s="132"/>
      <c r="L119" s="133"/>
    </row>
    <row r="120" spans="1:12">
      <c r="A120" s="96">
        <f t="shared" si="2"/>
        <v>117</v>
      </c>
      <c r="B120" s="80" t="s">
        <v>343</v>
      </c>
      <c r="C120" s="81"/>
      <c r="D120" s="82"/>
      <c r="E120" s="83"/>
      <c r="F120" s="84"/>
      <c r="G120" s="82"/>
      <c r="H120" s="124"/>
      <c r="I120" s="125"/>
      <c r="J120" s="126"/>
      <c r="K120" s="127"/>
      <c r="L120" s="128"/>
    </row>
    <row r="121" spans="1:12">
      <c r="A121" s="96">
        <f t="shared" si="2"/>
        <v>118</v>
      </c>
      <c r="B121" s="85" t="s">
        <v>344</v>
      </c>
      <c r="C121" s="86"/>
      <c r="D121" s="87"/>
      <c r="E121" s="88"/>
      <c r="F121" s="89"/>
      <c r="G121" s="87"/>
      <c r="H121" s="129"/>
      <c r="I121" s="130"/>
      <c r="J121" s="131"/>
      <c r="K121" s="132"/>
      <c r="L121" s="133"/>
    </row>
    <row r="122" spans="1:12">
      <c r="A122" s="96">
        <f t="shared" si="2"/>
        <v>119</v>
      </c>
      <c r="B122" s="90" t="s">
        <v>345</v>
      </c>
      <c r="C122" s="91"/>
      <c r="D122" s="92"/>
      <c r="E122" s="93"/>
      <c r="F122" s="94"/>
      <c r="G122" s="92"/>
      <c r="H122" s="148"/>
      <c r="I122" s="149"/>
      <c r="J122" s="150"/>
      <c r="K122" s="151"/>
      <c r="L122" s="152"/>
    </row>
    <row r="123" spans="1:12">
      <c r="A123" s="96">
        <f t="shared" si="2"/>
        <v>120</v>
      </c>
      <c r="B123" s="18" t="s">
        <v>346</v>
      </c>
      <c r="C123" s="95"/>
      <c r="D123" s="87"/>
      <c r="E123" s="88"/>
      <c r="F123" s="95"/>
      <c r="G123" s="87"/>
      <c r="H123" s="153"/>
      <c r="I123" s="153"/>
      <c r="J123" s="154"/>
      <c r="K123" s="154"/>
      <c r="L123" s="154"/>
    </row>
    <row r="124" spans="1:12">
      <c r="A124" s="96">
        <f t="shared" si="2"/>
        <v>121</v>
      </c>
      <c r="B124" s="80" t="s">
        <v>347</v>
      </c>
      <c r="C124" s="81"/>
      <c r="D124" s="82"/>
      <c r="E124" s="83"/>
      <c r="F124" s="84"/>
      <c r="G124" s="82"/>
      <c r="H124" s="124"/>
      <c r="I124" s="125"/>
      <c r="J124" s="126"/>
      <c r="K124" s="127"/>
      <c r="L124" s="128"/>
    </row>
    <row r="125" spans="1:12">
      <c r="A125" s="96">
        <f t="shared" si="2"/>
        <v>122</v>
      </c>
      <c r="B125" s="85" t="s">
        <v>348</v>
      </c>
      <c r="C125" s="86"/>
      <c r="D125" s="87"/>
      <c r="E125" s="88"/>
      <c r="F125" s="89"/>
      <c r="G125" s="87"/>
      <c r="H125" s="129"/>
      <c r="I125" s="130"/>
      <c r="J125" s="131"/>
      <c r="K125" s="132"/>
      <c r="L125" s="133"/>
    </row>
    <row r="126" spans="1:12">
      <c r="A126" s="96">
        <f t="shared" si="2"/>
        <v>123</v>
      </c>
      <c r="B126" s="80" t="s">
        <v>349</v>
      </c>
      <c r="C126" s="81"/>
      <c r="D126" s="82"/>
      <c r="E126" s="83"/>
      <c r="F126" s="84"/>
      <c r="G126" s="82"/>
      <c r="H126" s="124"/>
      <c r="I126" s="125"/>
      <c r="J126" s="126"/>
      <c r="K126" s="127"/>
      <c r="L126" s="128"/>
    </row>
    <row r="127" spans="1:12">
      <c r="A127" s="96">
        <f t="shared" si="2"/>
        <v>124</v>
      </c>
      <c r="B127" s="85" t="s">
        <v>350</v>
      </c>
      <c r="C127" s="86"/>
      <c r="D127" s="87"/>
      <c r="E127" s="88"/>
      <c r="F127" s="89"/>
      <c r="G127" s="87"/>
      <c r="H127" s="129"/>
      <c r="I127" s="130"/>
      <c r="J127" s="131"/>
      <c r="K127" s="132"/>
      <c r="L127" s="133"/>
    </row>
    <row r="128" spans="1:12">
      <c r="A128" s="96">
        <f t="shared" si="2"/>
        <v>125</v>
      </c>
      <c r="B128" s="80" t="s">
        <v>351</v>
      </c>
      <c r="C128" s="81"/>
      <c r="D128" s="82"/>
      <c r="E128" s="83"/>
      <c r="F128" s="84"/>
      <c r="G128" s="82"/>
      <c r="H128" s="124"/>
      <c r="I128" s="125"/>
      <c r="J128" s="126"/>
      <c r="K128" s="127"/>
      <c r="L128" s="128"/>
    </row>
    <row r="129" spans="1:12">
      <c r="A129" s="96">
        <f t="shared" si="2"/>
        <v>126</v>
      </c>
      <c r="B129" s="85" t="s">
        <v>352</v>
      </c>
      <c r="C129" s="86"/>
      <c r="D129" s="87"/>
      <c r="E129" s="88"/>
      <c r="F129" s="89"/>
      <c r="G129" s="87"/>
      <c r="H129" s="129"/>
      <c r="I129" s="130"/>
      <c r="J129" s="131"/>
      <c r="K129" s="132"/>
      <c r="L129" s="133"/>
    </row>
    <row r="130" spans="1:12">
      <c r="A130" s="96">
        <f t="shared" si="2"/>
        <v>127</v>
      </c>
      <c r="B130" s="80" t="s">
        <v>353</v>
      </c>
      <c r="C130" s="81"/>
      <c r="D130" s="82"/>
      <c r="E130" s="83"/>
      <c r="F130" s="84"/>
      <c r="G130" s="82"/>
      <c r="H130" s="124"/>
      <c r="I130" s="125"/>
      <c r="J130" s="126"/>
      <c r="K130" s="127"/>
      <c r="L130" s="128"/>
    </row>
    <row r="131" spans="1:12">
      <c r="A131" s="96">
        <f t="shared" si="2"/>
        <v>128</v>
      </c>
      <c r="B131" s="85" t="s">
        <v>354</v>
      </c>
      <c r="C131" s="86"/>
      <c r="D131" s="87"/>
      <c r="E131" s="88"/>
      <c r="F131" s="89"/>
      <c r="G131" s="87"/>
      <c r="H131" s="129"/>
      <c r="I131" s="130"/>
      <c r="J131" s="131"/>
      <c r="K131" s="132"/>
      <c r="L131" s="133"/>
    </row>
    <row r="132" spans="1:12">
      <c r="A132" s="96">
        <f t="shared" si="2"/>
        <v>129</v>
      </c>
      <c r="B132" s="90" t="s">
        <v>355</v>
      </c>
      <c r="C132" s="91"/>
      <c r="D132" s="92"/>
      <c r="E132" s="93"/>
      <c r="F132" s="94"/>
      <c r="G132" s="92"/>
      <c r="H132" s="148"/>
      <c r="I132" s="149"/>
      <c r="J132" s="150"/>
      <c r="K132" s="151"/>
      <c r="L132" s="152"/>
    </row>
    <row r="133" spans="1:12">
      <c r="A133" s="96">
        <f t="shared" si="2"/>
        <v>130</v>
      </c>
      <c r="B133" s="18" t="s">
        <v>356</v>
      </c>
      <c r="C133" s="95"/>
      <c r="D133" s="87"/>
      <c r="E133" s="88"/>
      <c r="F133" s="95"/>
      <c r="G133" s="87"/>
      <c r="H133" s="153"/>
      <c r="I133" s="153"/>
      <c r="J133" s="154"/>
      <c r="K133" s="154"/>
      <c r="L133" s="154"/>
    </row>
    <row r="134" spans="1:12">
      <c r="A134" s="96">
        <f t="shared" si="2"/>
        <v>131</v>
      </c>
      <c r="B134" s="80" t="s">
        <v>357</v>
      </c>
      <c r="C134" s="81"/>
      <c r="D134" s="82"/>
      <c r="E134" s="83"/>
      <c r="F134" s="84"/>
      <c r="G134" s="82"/>
      <c r="H134" s="124"/>
      <c r="I134" s="125"/>
      <c r="J134" s="126"/>
      <c r="K134" s="127"/>
      <c r="L134" s="128"/>
    </row>
    <row r="135" spans="1:12">
      <c r="A135" s="96">
        <f t="shared" si="2"/>
        <v>132</v>
      </c>
      <c r="B135" s="85" t="s">
        <v>358</v>
      </c>
      <c r="C135" s="86"/>
      <c r="D135" s="87"/>
      <c r="E135" s="88"/>
      <c r="F135" s="89"/>
      <c r="G135" s="87"/>
      <c r="H135" s="129"/>
      <c r="I135" s="130"/>
      <c r="J135" s="131"/>
      <c r="K135" s="132"/>
      <c r="L135" s="133"/>
    </row>
    <row r="136" spans="1:12">
      <c r="A136" s="96">
        <f t="shared" si="2"/>
        <v>133</v>
      </c>
      <c r="B136" s="80" t="s">
        <v>359</v>
      </c>
      <c r="C136" s="81"/>
      <c r="D136" s="82"/>
      <c r="E136" s="83"/>
      <c r="F136" s="84"/>
      <c r="G136" s="82"/>
      <c r="H136" s="124"/>
      <c r="I136" s="125"/>
      <c r="J136" s="126"/>
      <c r="K136" s="127"/>
      <c r="L136" s="128"/>
    </row>
    <row r="137" spans="1:12">
      <c r="A137" s="96">
        <f t="shared" si="2"/>
        <v>134</v>
      </c>
      <c r="B137" s="85" t="s">
        <v>360</v>
      </c>
      <c r="C137" s="86"/>
      <c r="D137" s="87"/>
      <c r="E137" s="88"/>
      <c r="F137" s="89"/>
      <c r="G137" s="87"/>
      <c r="H137" s="129"/>
      <c r="I137" s="130"/>
      <c r="J137" s="131"/>
      <c r="K137" s="132"/>
      <c r="L137" s="133"/>
    </row>
    <row r="138" spans="1:12">
      <c r="A138" s="96">
        <f t="shared" si="2"/>
        <v>135</v>
      </c>
      <c r="B138" s="80" t="s">
        <v>361</v>
      </c>
      <c r="C138" s="81"/>
      <c r="D138" s="82"/>
      <c r="E138" s="83"/>
      <c r="F138" s="84"/>
      <c r="G138" s="82"/>
      <c r="H138" s="124"/>
      <c r="I138" s="125"/>
      <c r="J138" s="126"/>
      <c r="K138" s="127"/>
      <c r="L138" s="128"/>
    </row>
    <row r="139" spans="1:12">
      <c r="A139" s="96">
        <f t="shared" si="2"/>
        <v>136</v>
      </c>
      <c r="B139" s="85" t="s">
        <v>362</v>
      </c>
      <c r="C139" s="86"/>
      <c r="D139" s="87"/>
      <c r="E139" s="88"/>
      <c r="F139" s="89"/>
      <c r="G139" s="87"/>
      <c r="H139" s="129"/>
      <c r="I139" s="130"/>
      <c r="J139" s="131"/>
      <c r="K139" s="132"/>
      <c r="L139" s="133"/>
    </row>
    <row r="140" spans="1:12">
      <c r="A140" s="96">
        <f t="shared" si="2"/>
        <v>137</v>
      </c>
      <c r="B140" s="80" t="s">
        <v>363</v>
      </c>
      <c r="C140" s="81"/>
      <c r="D140" s="82"/>
      <c r="E140" s="83"/>
      <c r="F140" s="84"/>
      <c r="G140" s="82"/>
      <c r="H140" s="124"/>
      <c r="I140" s="125"/>
      <c r="J140" s="126"/>
      <c r="K140" s="127"/>
      <c r="L140" s="128"/>
    </row>
    <row r="141" spans="1:12">
      <c r="A141" s="96">
        <f t="shared" si="2"/>
        <v>138</v>
      </c>
      <c r="B141" s="85" t="s">
        <v>364</v>
      </c>
      <c r="C141" s="86"/>
      <c r="D141" s="87"/>
      <c r="E141" s="88"/>
      <c r="F141" s="89"/>
      <c r="G141" s="87"/>
      <c r="H141" s="129"/>
      <c r="I141" s="130"/>
      <c r="J141" s="131"/>
      <c r="K141" s="132"/>
      <c r="L141" s="133"/>
    </row>
    <row r="142" spans="1:12">
      <c r="A142" s="96">
        <f t="shared" si="2"/>
        <v>139</v>
      </c>
      <c r="B142" s="90" t="s">
        <v>365</v>
      </c>
      <c r="C142" s="91"/>
      <c r="D142" s="92"/>
      <c r="E142" s="93"/>
      <c r="F142" s="94"/>
      <c r="G142" s="92"/>
      <c r="H142" s="148"/>
      <c r="I142" s="149"/>
      <c r="J142" s="150"/>
      <c r="K142" s="151"/>
      <c r="L142" s="152"/>
    </row>
    <row r="143" spans="1:12">
      <c r="A143" s="96">
        <f t="shared" ref="A143:A206" si="3">A142+1</f>
        <v>140</v>
      </c>
      <c r="B143" s="18" t="s">
        <v>366</v>
      </c>
      <c r="C143" s="95"/>
      <c r="D143" s="87"/>
      <c r="E143" s="88"/>
      <c r="F143" s="95"/>
      <c r="G143" s="87"/>
      <c r="H143" s="153"/>
      <c r="I143" s="153"/>
      <c r="J143" s="154"/>
      <c r="K143" s="154"/>
      <c r="L143" s="154"/>
    </row>
    <row r="144" spans="1:12">
      <c r="A144" s="96">
        <f t="shared" si="3"/>
        <v>141</v>
      </c>
      <c r="B144" s="80" t="s">
        <v>367</v>
      </c>
      <c r="C144" s="81"/>
      <c r="D144" s="82"/>
      <c r="E144" s="83"/>
      <c r="F144" s="84"/>
      <c r="G144" s="82"/>
      <c r="H144" s="124"/>
      <c r="I144" s="125"/>
      <c r="J144" s="126"/>
      <c r="K144" s="127"/>
      <c r="L144" s="128"/>
    </row>
    <row r="145" spans="1:12">
      <c r="A145" s="96">
        <f t="shared" si="3"/>
        <v>142</v>
      </c>
      <c r="B145" s="85" t="s">
        <v>368</v>
      </c>
      <c r="C145" s="86"/>
      <c r="D145" s="87"/>
      <c r="E145" s="88"/>
      <c r="F145" s="89"/>
      <c r="G145" s="87"/>
      <c r="H145" s="129"/>
      <c r="I145" s="130"/>
      <c r="J145" s="131"/>
      <c r="K145" s="132"/>
      <c r="L145" s="133"/>
    </row>
    <row r="146" spans="1:12">
      <c r="A146" s="96">
        <f t="shared" si="3"/>
        <v>143</v>
      </c>
      <c r="B146" s="80" t="s">
        <v>369</v>
      </c>
      <c r="C146" s="81"/>
      <c r="D146" s="82"/>
      <c r="E146" s="83"/>
      <c r="F146" s="84"/>
      <c r="G146" s="82"/>
      <c r="H146" s="124"/>
      <c r="I146" s="125"/>
      <c r="J146" s="126"/>
      <c r="K146" s="127"/>
      <c r="L146" s="128"/>
    </row>
    <row r="147" spans="1:12">
      <c r="A147" s="96">
        <f t="shared" si="3"/>
        <v>144</v>
      </c>
      <c r="B147" s="85" t="s">
        <v>370</v>
      </c>
      <c r="C147" s="86"/>
      <c r="D147" s="87"/>
      <c r="E147" s="88"/>
      <c r="F147" s="89"/>
      <c r="G147" s="87"/>
      <c r="H147" s="129"/>
      <c r="I147" s="130"/>
      <c r="J147" s="131"/>
      <c r="K147" s="132"/>
      <c r="L147" s="133"/>
    </row>
    <row r="148" spans="1:12">
      <c r="A148" s="96">
        <f t="shared" si="3"/>
        <v>145</v>
      </c>
      <c r="B148" s="80" t="s">
        <v>371</v>
      </c>
      <c r="C148" s="81"/>
      <c r="D148" s="82"/>
      <c r="E148" s="83"/>
      <c r="F148" s="84"/>
      <c r="G148" s="82"/>
      <c r="H148" s="124"/>
      <c r="I148" s="125"/>
      <c r="J148" s="126"/>
      <c r="K148" s="127"/>
      <c r="L148" s="128"/>
    </row>
    <row r="149" spans="1:12">
      <c r="A149" s="96">
        <f t="shared" si="3"/>
        <v>146</v>
      </c>
      <c r="B149" s="85" t="s">
        <v>372</v>
      </c>
      <c r="C149" s="86"/>
      <c r="D149" s="87"/>
      <c r="E149" s="88"/>
      <c r="F149" s="89"/>
      <c r="G149" s="87"/>
      <c r="H149" s="129"/>
      <c r="I149" s="130"/>
      <c r="J149" s="131"/>
      <c r="K149" s="132"/>
      <c r="L149" s="133"/>
    </row>
    <row r="150" spans="1:12">
      <c r="A150" s="96">
        <f t="shared" si="3"/>
        <v>147</v>
      </c>
      <c r="B150" s="80" t="s">
        <v>373</v>
      </c>
      <c r="C150" s="81"/>
      <c r="D150" s="82"/>
      <c r="E150" s="83"/>
      <c r="F150" s="84"/>
      <c r="G150" s="82"/>
      <c r="H150" s="124"/>
      <c r="I150" s="125"/>
      <c r="J150" s="126"/>
      <c r="K150" s="127"/>
      <c r="L150" s="128"/>
    </row>
    <row r="151" spans="1:12">
      <c r="A151" s="96">
        <f t="shared" si="3"/>
        <v>148</v>
      </c>
      <c r="B151" s="85" t="s">
        <v>374</v>
      </c>
      <c r="C151" s="86"/>
      <c r="D151" s="87"/>
      <c r="E151" s="88"/>
      <c r="F151" s="89"/>
      <c r="G151" s="87"/>
      <c r="H151" s="129"/>
      <c r="I151" s="130"/>
      <c r="J151" s="131"/>
      <c r="K151" s="132"/>
      <c r="L151" s="133"/>
    </row>
    <row r="152" spans="1:12">
      <c r="A152" s="96">
        <f t="shared" si="3"/>
        <v>149</v>
      </c>
      <c r="B152" s="90" t="s">
        <v>375</v>
      </c>
      <c r="C152" s="91"/>
      <c r="D152" s="92"/>
      <c r="E152" s="93"/>
      <c r="F152" s="94"/>
      <c r="G152" s="92"/>
      <c r="H152" s="148"/>
      <c r="I152" s="149"/>
      <c r="J152" s="150"/>
      <c r="K152" s="151"/>
      <c r="L152" s="152"/>
    </row>
    <row r="153" spans="1:12">
      <c r="A153" s="96">
        <f t="shared" si="3"/>
        <v>150</v>
      </c>
      <c r="B153" s="18" t="s">
        <v>376</v>
      </c>
      <c r="C153" s="95"/>
      <c r="D153" s="87"/>
      <c r="E153" s="88"/>
      <c r="F153" s="95"/>
      <c r="G153" s="87"/>
      <c r="H153" s="153"/>
      <c r="I153" s="153"/>
      <c r="J153" s="154"/>
      <c r="K153" s="154"/>
      <c r="L153" s="154"/>
    </row>
    <row r="154" spans="1:12">
      <c r="A154" s="96">
        <f t="shared" si="3"/>
        <v>151</v>
      </c>
      <c r="B154" s="80" t="s">
        <v>377</v>
      </c>
      <c r="C154" s="81"/>
      <c r="D154" s="82"/>
      <c r="E154" s="83"/>
      <c r="F154" s="84"/>
      <c r="G154" s="82"/>
      <c r="H154" s="124"/>
      <c r="I154" s="125"/>
      <c r="J154" s="126"/>
      <c r="K154" s="127"/>
      <c r="L154" s="128"/>
    </row>
    <row r="155" spans="1:12">
      <c r="A155" s="96">
        <f t="shared" si="3"/>
        <v>152</v>
      </c>
      <c r="B155" s="85" t="s">
        <v>378</v>
      </c>
      <c r="C155" s="86"/>
      <c r="D155" s="87"/>
      <c r="E155" s="88"/>
      <c r="F155" s="89"/>
      <c r="G155" s="87"/>
      <c r="H155" s="129"/>
      <c r="I155" s="130"/>
      <c r="J155" s="131"/>
      <c r="K155" s="132"/>
      <c r="L155" s="133"/>
    </row>
    <row r="156" spans="1:12">
      <c r="A156" s="96">
        <f t="shared" si="3"/>
        <v>153</v>
      </c>
      <c r="B156" s="80" t="s">
        <v>379</v>
      </c>
      <c r="C156" s="81"/>
      <c r="D156" s="82"/>
      <c r="E156" s="83"/>
      <c r="F156" s="84"/>
      <c r="G156" s="82"/>
      <c r="H156" s="124"/>
      <c r="I156" s="125"/>
      <c r="J156" s="126"/>
      <c r="K156" s="127"/>
      <c r="L156" s="128"/>
    </row>
    <row r="157" spans="1:12">
      <c r="A157" s="96">
        <f t="shared" si="3"/>
        <v>154</v>
      </c>
      <c r="B157" s="85" t="s">
        <v>380</v>
      </c>
      <c r="C157" s="86"/>
      <c r="D157" s="87"/>
      <c r="E157" s="88"/>
      <c r="F157" s="89"/>
      <c r="G157" s="87"/>
      <c r="H157" s="129"/>
      <c r="I157" s="130"/>
      <c r="J157" s="131"/>
      <c r="K157" s="132"/>
      <c r="L157" s="133"/>
    </row>
    <row r="158" spans="1:12">
      <c r="A158" s="96">
        <f t="shared" si="3"/>
        <v>155</v>
      </c>
      <c r="B158" s="80" t="s">
        <v>381</v>
      </c>
      <c r="C158" s="81"/>
      <c r="D158" s="82"/>
      <c r="E158" s="83"/>
      <c r="F158" s="84"/>
      <c r="G158" s="82"/>
      <c r="H158" s="124"/>
      <c r="I158" s="125"/>
      <c r="J158" s="126"/>
      <c r="K158" s="127"/>
      <c r="L158" s="128"/>
    </row>
    <row r="159" spans="1:12">
      <c r="A159" s="96">
        <f t="shared" si="3"/>
        <v>156</v>
      </c>
      <c r="B159" s="85" t="s">
        <v>382</v>
      </c>
      <c r="C159" s="86"/>
      <c r="D159" s="87"/>
      <c r="E159" s="88"/>
      <c r="F159" s="89"/>
      <c r="G159" s="87"/>
      <c r="H159" s="129"/>
      <c r="I159" s="130"/>
      <c r="J159" s="131"/>
      <c r="K159" s="132"/>
      <c r="L159" s="133"/>
    </row>
    <row r="160" spans="1:12">
      <c r="A160" s="96">
        <f t="shared" si="3"/>
        <v>157</v>
      </c>
      <c r="B160" s="80" t="s">
        <v>383</v>
      </c>
      <c r="C160" s="81"/>
      <c r="D160" s="82"/>
      <c r="E160" s="83"/>
      <c r="F160" s="84"/>
      <c r="G160" s="82"/>
      <c r="H160" s="124"/>
      <c r="I160" s="125"/>
      <c r="J160" s="126"/>
      <c r="K160" s="127"/>
      <c r="L160" s="128"/>
    </row>
    <row r="161" spans="1:12">
      <c r="A161" s="96">
        <f t="shared" si="3"/>
        <v>158</v>
      </c>
      <c r="B161" s="85" t="s">
        <v>384</v>
      </c>
      <c r="C161" s="86"/>
      <c r="D161" s="87"/>
      <c r="E161" s="88"/>
      <c r="F161" s="89"/>
      <c r="G161" s="87"/>
      <c r="H161" s="129"/>
      <c r="I161" s="130"/>
      <c r="J161" s="131"/>
      <c r="K161" s="132"/>
      <c r="L161" s="133"/>
    </row>
    <row r="162" spans="1:12">
      <c r="A162" s="96">
        <f t="shared" si="3"/>
        <v>159</v>
      </c>
      <c r="B162" s="90" t="s">
        <v>385</v>
      </c>
      <c r="C162" s="91"/>
      <c r="D162" s="92"/>
      <c r="E162" s="93"/>
      <c r="F162" s="94"/>
      <c r="G162" s="92"/>
      <c r="H162" s="148"/>
      <c r="I162" s="149"/>
      <c r="J162" s="150"/>
      <c r="K162" s="151"/>
      <c r="L162" s="152"/>
    </row>
    <row r="163" spans="1:12">
      <c r="A163" s="96">
        <f t="shared" si="3"/>
        <v>160</v>
      </c>
      <c r="B163" s="18" t="s">
        <v>386</v>
      </c>
      <c r="C163" s="95"/>
      <c r="D163" s="87"/>
      <c r="E163" s="88"/>
      <c r="F163" s="95"/>
      <c r="G163" s="87"/>
      <c r="H163" s="153"/>
      <c r="I163" s="153"/>
      <c r="J163" s="154"/>
      <c r="K163" s="154"/>
      <c r="L163" s="154"/>
    </row>
    <row r="164" spans="1:12">
      <c r="A164" s="96">
        <f t="shared" si="3"/>
        <v>161</v>
      </c>
      <c r="B164" s="80" t="s">
        <v>387</v>
      </c>
      <c r="C164" s="81"/>
      <c r="D164" s="82"/>
      <c r="E164" s="83"/>
      <c r="F164" s="84"/>
      <c r="G164" s="82"/>
      <c r="H164" s="124"/>
      <c r="I164" s="125"/>
      <c r="J164" s="126"/>
      <c r="K164" s="127"/>
      <c r="L164" s="128"/>
    </row>
    <row r="165" spans="1:12">
      <c r="A165" s="96">
        <f t="shared" si="3"/>
        <v>162</v>
      </c>
      <c r="B165" s="85" t="s">
        <v>388</v>
      </c>
      <c r="C165" s="86"/>
      <c r="D165" s="87"/>
      <c r="E165" s="88"/>
      <c r="F165" s="89"/>
      <c r="G165" s="87"/>
      <c r="H165" s="129"/>
      <c r="I165" s="130"/>
      <c r="J165" s="131"/>
      <c r="K165" s="132"/>
      <c r="L165" s="133"/>
    </row>
    <row r="166" spans="1:12">
      <c r="A166" s="96">
        <f t="shared" si="3"/>
        <v>163</v>
      </c>
      <c r="B166" s="80" t="s">
        <v>389</v>
      </c>
      <c r="C166" s="81"/>
      <c r="D166" s="82"/>
      <c r="E166" s="83"/>
      <c r="F166" s="84"/>
      <c r="G166" s="82"/>
      <c r="H166" s="124"/>
      <c r="I166" s="125"/>
      <c r="J166" s="126"/>
      <c r="K166" s="127"/>
      <c r="L166" s="128"/>
    </row>
    <row r="167" spans="1:12">
      <c r="A167" s="96">
        <f t="shared" si="3"/>
        <v>164</v>
      </c>
      <c r="B167" s="85" t="s">
        <v>390</v>
      </c>
      <c r="C167" s="86"/>
      <c r="D167" s="87"/>
      <c r="E167" s="88"/>
      <c r="F167" s="89"/>
      <c r="G167" s="87"/>
      <c r="H167" s="129"/>
      <c r="I167" s="130"/>
      <c r="J167" s="131"/>
      <c r="K167" s="132"/>
      <c r="L167" s="133"/>
    </row>
    <row r="168" spans="1:12">
      <c r="A168" s="96">
        <f t="shared" si="3"/>
        <v>165</v>
      </c>
      <c r="B168" s="80" t="s">
        <v>391</v>
      </c>
      <c r="C168" s="81"/>
      <c r="D168" s="82"/>
      <c r="E168" s="83"/>
      <c r="F168" s="84"/>
      <c r="G168" s="82"/>
      <c r="H168" s="124"/>
      <c r="I168" s="125"/>
      <c r="J168" s="126"/>
      <c r="K168" s="127"/>
      <c r="L168" s="128"/>
    </row>
    <row r="169" spans="1:12">
      <c r="A169" s="96">
        <f t="shared" si="3"/>
        <v>166</v>
      </c>
      <c r="B169" s="85" t="s">
        <v>392</v>
      </c>
      <c r="C169" s="86"/>
      <c r="D169" s="87"/>
      <c r="E169" s="88"/>
      <c r="F169" s="89"/>
      <c r="G169" s="87"/>
      <c r="H169" s="129"/>
      <c r="I169" s="130"/>
      <c r="J169" s="131"/>
      <c r="K169" s="132"/>
      <c r="L169" s="133"/>
    </row>
    <row r="170" spans="1:12">
      <c r="A170" s="96">
        <f t="shared" si="3"/>
        <v>167</v>
      </c>
      <c r="B170" s="80" t="s">
        <v>393</v>
      </c>
      <c r="C170" s="81"/>
      <c r="D170" s="82"/>
      <c r="E170" s="83"/>
      <c r="F170" s="84"/>
      <c r="G170" s="82"/>
      <c r="H170" s="124"/>
      <c r="I170" s="125"/>
      <c r="J170" s="126"/>
      <c r="K170" s="127"/>
      <c r="L170" s="128"/>
    </row>
    <row r="171" spans="1:12">
      <c r="A171" s="96">
        <f t="shared" si="3"/>
        <v>168</v>
      </c>
      <c r="B171" s="85" t="s">
        <v>394</v>
      </c>
      <c r="C171" s="86"/>
      <c r="D171" s="87"/>
      <c r="E171" s="88"/>
      <c r="F171" s="89"/>
      <c r="G171" s="87"/>
      <c r="H171" s="129"/>
      <c r="I171" s="130"/>
      <c r="J171" s="131"/>
      <c r="K171" s="132"/>
      <c r="L171" s="133"/>
    </row>
    <row r="172" spans="1:12">
      <c r="A172" s="96">
        <f t="shared" si="3"/>
        <v>169</v>
      </c>
      <c r="B172" s="90" t="s">
        <v>395</v>
      </c>
      <c r="C172" s="91"/>
      <c r="D172" s="92"/>
      <c r="E172" s="93"/>
      <c r="F172" s="94"/>
      <c r="G172" s="92"/>
      <c r="H172" s="148"/>
      <c r="I172" s="149"/>
      <c r="J172" s="150"/>
      <c r="K172" s="151"/>
      <c r="L172" s="152"/>
    </row>
    <row r="173" spans="1:12">
      <c r="A173" s="96">
        <f t="shared" si="3"/>
        <v>170</v>
      </c>
      <c r="B173" s="18" t="s">
        <v>396</v>
      </c>
      <c r="C173" s="95"/>
      <c r="D173" s="87"/>
      <c r="E173" s="88"/>
      <c r="F173" s="95"/>
      <c r="G173" s="87"/>
      <c r="H173" s="153"/>
      <c r="I173" s="153"/>
      <c r="J173" s="154"/>
      <c r="K173" s="154"/>
      <c r="L173" s="154"/>
    </row>
    <row r="174" spans="1:12">
      <c r="A174" s="96">
        <f t="shared" si="3"/>
        <v>171</v>
      </c>
      <c r="B174" s="80" t="s">
        <v>397</v>
      </c>
      <c r="C174" s="81"/>
      <c r="D174" s="82"/>
      <c r="E174" s="83"/>
      <c r="F174" s="84"/>
      <c r="G174" s="82"/>
      <c r="H174" s="124"/>
      <c r="I174" s="125"/>
      <c r="J174" s="126"/>
      <c r="K174" s="127"/>
      <c r="L174" s="128"/>
    </row>
    <row r="175" spans="1:12">
      <c r="A175" s="96">
        <f t="shared" si="3"/>
        <v>172</v>
      </c>
      <c r="B175" s="85" t="s">
        <v>398</v>
      </c>
      <c r="C175" s="86"/>
      <c r="D175" s="87"/>
      <c r="E175" s="88"/>
      <c r="F175" s="89"/>
      <c r="G175" s="87"/>
      <c r="H175" s="129"/>
      <c r="I175" s="130"/>
      <c r="J175" s="131"/>
      <c r="K175" s="132"/>
      <c r="L175" s="133"/>
    </row>
    <row r="176" spans="1:12">
      <c r="A176" s="96">
        <f t="shared" si="3"/>
        <v>173</v>
      </c>
      <c r="B176" s="80" t="s">
        <v>399</v>
      </c>
      <c r="C176" s="81"/>
      <c r="D176" s="82"/>
      <c r="E176" s="83"/>
      <c r="F176" s="84"/>
      <c r="G176" s="82"/>
      <c r="H176" s="124"/>
      <c r="I176" s="125"/>
      <c r="J176" s="126"/>
      <c r="K176" s="127"/>
      <c r="L176" s="128"/>
    </row>
    <row r="177" spans="1:12">
      <c r="A177" s="96">
        <f t="shared" si="3"/>
        <v>174</v>
      </c>
      <c r="B177" s="85" t="s">
        <v>400</v>
      </c>
      <c r="C177" s="86"/>
      <c r="D177" s="87"/>
      <c r="E177" s="88"/>
      <c r="F177" s="89"/>
      <c r="G177" s="87"/>
      <c r="H177" s="129"/>
      <c r="I177" s="130"/>
      <c r="J177" s="131"/>
      <c r="K177" s="132"/>
      <c r="L177" s="133"/>
    </row>
    <row r="178" spans="1:12">
      <c r="A178" s="96">
        <f t="shared" si="3"/>
        <v>175</v>
      </c>
      <c r="B178" s="80" t="s">
        <v>401</v>
      </c>
      <c r="C178" s="81"/>
      <c r="D178" s="82"/>
      <c r="E178" s="83"/>
      <c r="F178" s="84"/>
      <c r="G178" s="82"/>
      <c r="H178" s="124"/>
      <c r="I178" s="125"/>
      <c r="J178" s="126"/>
      <c r="K178" s="127"/>
      <c r="L178" s="128"/>
    </row>
    <row r="179" spans="1:12">
      <c r="A179" s="96">
        <f t="shared" si="3"/>
        <v>176</v>
      </c>
      <c r="B179" s="85" t="s">
        <v>402</v>
      </c>
      <c r="C179" s="86"/>
      <c r="D179" s="87"/>
      <c r="E179" s="88"/>
      <c r="F179" s="89"/>
      <c r="G179" s="87"/>
      <c r="H179" s="129"/>
      <c r="I179" s="130"/>
      <c r="J179" s="131"/>
      <c r="K179" s="132"/>
      <c r="L179" s="133"/>
    </row>
    <row r="180" spans="1:12">
      <c r="A180" s="96">
        <f t="shared" si="3"/>
        <v>177</v>
      </c>
      <c r="B180" s="80" t="s">
        <v>403</v>
      </c>
      <c r="C180" s="81"/>
      <c r="D180" s="82"/>
      <c r="E180" s="83"/>
      <c r="F180" s="84"/>
      <c r="G180" s="82"/>
      <c r="H180" s="124"/>
      <c r="I180" s="125"/>
      <c r="J180" s="126"/>
      <c r="K180" s="127"/>
      <c r="L180" s="128"/>
    </row>
    <row r="181" spans="1:12">
      <c r="A181" s="96">
        <f t="shared" si="3"/>
        <v>178</v>
      </c>
      <c r="B181" s="85" t="s">
        <v>404</v>
      </c>
      <c r="C181" s="86"/>
      <c r="D181" s="87"/>
      <c r="E181" s="88"/>
      <c r="F181" s="89"/>
      <c r="G181" s="87"/>
      <c r="H181" s="129"/>
      <c r="I181" s="130"/>
      <c r="J181" s="131"/>
      <c r="K181" s="132"/>
      <c r="L181" s="133"/>
    </row>
    <row r="182" spans="1:12">
      <c r="A182" s="96">
        <f t="shared" si="3"/>
        <v>179</v>
      </c>
      <c r="B182" s="90" t="s">
        <v>405</v>
      </c>
      <c r="C182" s="91"/>
      <c r="D182" s="92"/>
      <c r="E182" s="93"/>
      <c r="F182" s="94"/>
      <c r="G182" s="92"/>
      <c r="H182" s="148"/>
      <c r="I182" s="149"/>
      <c r="J182" s="150"/>
      <c r="K182" s="151"/>
      <c r="L182" s="152"/>
    </row>
    <row r="183" spans="1:12">
      <c r="A183" s="96">
        <f t="shared" si="3"/>
        <v>180</v>
      </c>
      <c r="B183" s="18" t="s">
        <v>406</v>
      </c>
      <c r="C183" s="95"/>
      <c r="D183" s="87"/>
      <c r="E183" s="88"/>
      <c r="F183" s="95"/>
      <c r="G183" s="87"/>
      <c r="H183" s="153"/>
      <c r="I183" s="153"/>
      <c r="J183" s="154"/>
      <c r="K183" s="154"/>
      <c r="L183" s="154"/>
    </row>
    <row r="184" spans="1:12">
      <c r="A184" s="96">
        <f t="shared" si="3"/>
        <v>181</v>
      </c>
      <c r="B184" s="80" t="s">
        <v>407</v>
      </c>
      <c r="C184" s="81"/>
      <c r="D184" s="82"/>
      <c r="E184" s="83"/>
      <c r="F184" s="84"/>
      <c r="G184" s="82"/>
      <c r="H184" s="124"/>
      <c r="I184" s="125"/>
      <c r="J184" s="126"/>
      <c r="K184" s="127"/>
      <c r="L184" s="128"/>
    </row>
    <row r="185" spans="1:12">
      <c r="A185" s="96">
        <f t="shared" si="3"/>
        <v>182</v>
      </c>
      <c r="B185" s="85" t="s">
        <v>408</v>
      </c>
      <c r="C185" s="86"/>
      <c r="D185" s="87"/>
      <c r="E185" s="88"/>
      <c r="F185" s="89"/>
      <c r="G185" s="87"/>
      <c r="H185" s="129"/>
      <c r="I185" s="130"/>
      <c r="J185" s="131"/>
      <c r="K185" s="132"/>
      <c r="L185" s="133"/>
    </row>
    <row r="186" spans="1:12">
      <c r="A186" s="96">
        <f t="shared" si="3"/>
        <v>183</v>
      </c>
      <c r="B186" s="90" t="s">
        <v>409</v>
      </c>
      <c r="C186" s="91"/>
      <c r="D186" s="92"/>
      <c r="E186" s="93"/>
      <c r="F186" s="94"/>
      <c r="G186" s="92"/>
      <c r="H186" s="148"/>
      <c r="I186" s="149"/>
      <c r="J186" s="150"/>
      <c r="K186" s="151"/>
      <c r="L186" s="152"/>
    </row>
    <row r="187" spans="1:12">
      <c r="A187" s="96">
        <f t="shared" si="3"/>
        <v>184</v>
      </c>
      <c r="B187" s="18" t="s">
        <v>410</v>
      </c>
      <c r="C187" s="95"/>
      <c r="D187" s="87"/>
      <c r="E187" s="88"/>
      <c r="F187" s="95"/>
      <c r="G187" s="87"/>
      <c r="H187" s="153"/>
      <c r="I187" s="153"/>
      <c r="J187" s="154"/>
      <c r="K187" s="154"/>
      <c r="L187" s="154"/>
    </row>
    <row r="188" spans="1:12">
      <c r="A188" s="96">
        <f t="shared" si="3"/>
        <v>185</v>
      </c>
      <c r="B188" s="80" t="s">
        <v>411</v>
      </c>
      <c r="C188" s="81"/>
      <c r="D188" s="82"/>
      <c r="E188" s="83"/>
      <c r="F188" s="84"/>
      <c r="G188" s="82"/>
      <c r="H188" s="124"/>
      <c r="I188" s="125"/>
      <c r="J188" s="126"/>
      <c r="K188" s="127"/>
      <c r="L188" s="128"/>
    </row>
    <row r="189" spans="1:12">
      <c r="A189" s="96">
        <f t="shared" si="3"/>
        <v>186</v>
      </c>
      <c r="B189" s="85" t="s">
        <v>412</v>
      </c>
      <c r="C189" s="86"/>
      <c r="D189" s="87"/>
      <c r="E189" s="88"/>
      <c r="F189" s="89"/>
      <c r="G189" s="87"/>
      <c r="H189" s="129"/>
      <c r="I189" s="130"/>
      <c r="J189" s="131"/>
      <c r="K189" s="132"/>
      <c r="L189" s="133"/>
    </row>
    <row r="190" spans="1:12">
      <c r="A190" s="96">
        <f t="shared" si="3"/>
        <v>187</v>
      </c>
      <c r="B190" s="90" t="s">
        <v>413</v>
      </c>
      <c r="C190" s="91"/>
      <c r="D190" s="92"/>
      <c r="E190" s="93"/>
      <c r="F190" s="94"/>
      <c r="G190" s="92"/>
      <c r="H190" s="148"/>
      <c r="I190" s="149"/>
      <c r="J190" s="150"/>
      <c r="K190" s="151"/>
      <c r="L190" s="152"/>
    </row>
    <row r="191" spans="1:12">
      <c r="A191" s="96">
        <f t="shared" si="3"/>
        <v>188</v>
      </c>
      <c r="B191" s="18" t="s">
        <v>414</v>
      </c>
      <c r="C191" s="95"/>
      <c r="D191" s="87"/>
      <c r="E191" s="88"/>
      <c r="F191" s="95"/>
      <c r="G191" s="87"/>
      <c r="H191" s="153"/>
      <c r="I191" s="153"/>
      <c r="J191" s="154"/>
      <c r="K191" s="154"/>
      <c r="L191" s="154"/>
    </row>
    <row r="192" spans="1:12">
      <c r="A192" s="96">
        <f t="shared" si="3"/>
        <v>189</v>
      </c>
      <c r="B192" s="80" t="s">
        <v>415</v>
      </c>
      <c r="C192" s="81"/>
      <c r="D192" s="82"/>
      <c r="E192" s="83"/>
      <c r="F192" s="84"/>
      <c r="G192" s="82"/>
      <c r="H192" s="124"/>
      <c r="I192" s="125"/>
      <c r="J192" s="126"/>
      <c r="K192" s="127"/>
      <c r="L192" s="128"/>
    </row>
    <row r="193" spans="1:12">
      <c r="A193" s="96">
        <f t="shared" si="3"/>
        <v>190</v>
      </c>
      <c r="B193" s="85" t="s">
        <v>416</v>
      </c>
      <c r="C193" s="86"/>
      <c r="D193" s="87"/>
      <c r="E193" s="88"/>
      <c r="F193" s="89"/>
      <c r="G193" s="87"/>
      <c r="H193" s="129"/>
      <c r="I193" s="130"/>
      <c r="J193" s="131"/>
      <c r="K193" s="132"/>
      <c r="L193" s="133"/>
    </row>
    <row r="194" spans="1:12">
      <c r="A194" s="96">
        <f t="shared" si="3"/>
        <v>191</v>
      </c>
      <c r="B194" s="90" t="s">
        <v>417</v>
      </c>
      <c r="C194" s="91"/>
      <c r="D194" s="92"/>
      <c r="E194" s="93"/>
      <c r="F194" s="94"/>
      <c r="G194" s="92"/>
      <c r="H194" s="148"/>
      <c r="I194" s="149"/>
      <c r="J194" s="150"/>
      <c r="K194" s="151"/>
      <c r="L194" s="152"/>
    </row>
    <row r="195" spans="1:12">
      <c r="A195" s="96">
        <f t="shared" si="3"/>
        <v>192</v>
      </c>
      <c r="B195" s="18" t="s">
        <v>418</v>
      </c>
      <c r="C195" s="95"/>
      <c r="D195" s="87"/>
      <c r="E195" s="88"/>
      <c r="F195" s="95"/>
      <c r="G195" s="87"/>
      <c r="H195" s="153"/>
      <c r="I195" s="153"/>
      <c r="J195" s="154"/>
      <c r="K195" s="154"/>
      <c r="L195" s="154"/>
    </row>
    <row r="196" spans="1:12">
      <c r="A196" s="96">
        <f t="shared" si="3"/>
        <v>193</v>
      </c>
      <c r="B196" s="80" t="s">
        <v>419</v>
      </c>
      <c r="C196" s="81"/>
      <c r="D196" s="82"/>
      <c r="E196" s="83"/>
      <c r="F196" s="84"/>
      <c r="G196" s="82"/>
      <c r="H196" s="124"/>
      <c r="I196" s="125"/>
      <c r="J196" s="126"/>
      <c r="K196" s="127"/>
      <c r="L196" s="128"/>
    </row>
    <row r="197" spans="1:12">
      <c r="A197" s="96">
        <f t="shared" si="3"/>
        <v>194</v>
      </c>
      <c r="B197" s="85" t="s">
        <v>420</v>
      </c>
      <c r="C197" s="86"/>
      <c r="D197" s="87"/>
      <c r="E197" s="88"/>
      <c r="F197" s="89"/>
      <c r="G197" s="87"/>
      <c r="H197" s="129"/>
      <c r="I197" s="130"/>
      <c r="J197" s="131"/>
      <c r="K197" s="132"/>
      <c r="L197" s="133"/>
    </row>
    <row r="198" spans="1:12">
      <c r="A198" s="96">
        <f t="shared" si="3"/>
        <v>195</v>
      </c>
      <c r="B198" s="90" t="s">
        <v>421</v>
      </c>
      <c r="C198" s="91"/>
      <c r="D198" s="92"/>
      <c r="E198" s="93"/>
      <c r="F198" s="94"/>
      <c r="G198" s="92"/>
      <c r="H198" s="148"/>
      <c r="I198" s="149"/>
      <c r="J198" s="150"/>
      <c r="K198" s="151"/>
      <c r="L198" s="152"/>
    </row>
    <row r="199" spans="1:12">
      <c r="A199" s="96">
        <f t="shared" si="3"/>
        <v>196</v>
      </c>
      <c r="B199" s="18" t="s">
        <v>422</v>
      </c>
      <c r="C199" s="95"/>
      <c r="D199" s="87"/>
      <c r="E199" s="88"/>
      <c r="F199" s="95"/>
      <c r="G199" s="87"/>
      <c r="H199" s="153"/>
      <c r="I199" s="153"/>
      <c r="J199" s="154"/>
      <c r="K199" s="154"/>
      <c r="L199" s="154"/>
    </row>
    <row r="200" spans="1:12">
      <c r="A200" s="96">
        <f t="shared" si="3"/>
        <v>197</v>
      </c>
      <c r="B200" s="80" t="s">
        <v>423</v>
      </c>
      <c r="C200" s="81"/>
      <c r="D200" s="82"/>
      <c r="E200" s="83"/>
      <c r="F200" s="84"/>
      <c r="G200" s="82"/>
      <c r="H200" s="124"/>
      <c r="I200" s="125"/>
      <c r="J200" s="126"/>
      <c r="K200" s="127"/>
      <c r="L200" s="128"/>
    </row>
    <row r="201" spans="1:12">
      <c r="A201" s="96">
        <f t="shared" si="3"/>
        <v>198</v>
      </c>
      <c r="B201" s="85" t="s">
        <v>424</v>
      </c>
      <c r="C201" s="86"/>
      <c r="D201" s="87"/>
      <c r="E201" s="88"/>
      <c r="F201" s="89"/>
      <c r="G201" s="87"/>
      <c r="H201" s="129"/>
      <c r="I201" s="130"/>
      <c r="J201" s="131"/>
      <c r="K201" s="132"/>
      <c r="L201" s="133"/>
    </row>
    <row r="202" spans="1:12">
      <c r="A202" s="96">
        <f t="shared" si="3"/>
        <v>199</v>
      </c>
      <c r="B202" s="90" t="s">
        <v>425</v>
      </c>
      <c r="C202" s="91"/>
      <c r="D202" s="92"/>
      <c r="E202" s="93"/>
      <c r="F202" s="94"/>
      <c r="G202" s="92"/>
      <c r="H202" s="148"/>
      <c r="I202" s="149"/>
      <c r="J202" s="150"/>
      <c r="K202" s="151"/>
      <c r="L202" s="152"/>
    </row>
    <row r="203" spans="1:12">
      <c r="A203" s="96">
        <f t="shared" si="3"/>
        <v>200</v>
      </c>
      <c r="B203" s="18" t="s">
        <v>426</v>
      </c>
      <c r="C203" s="95"/>
      <c r="D203" s="87"/>
      <c r="E203" s="88"/>
      <c r="F203" s="95"/>
      <c r="G203" s="87"/>
      <c r="H203" s="153"/>
      <c r="I203" s="153"/>
      <c r="J203" s="154"/>
      <c r="K203" s="154"/>
      <c r="L203" s="154"/>
    </row>
    <row r="204" spans="1:12">
      <c r="A204" s="96">
        <f t="shared" si="3"/>
        <v>201</v>
      </c>
      <c r="B204" s="80" t="s">
        <v>427</v>
      </c>
      <c r="C204" s="81"/>
      <c r="D204" s="82"/>
      <c r="E204" s="83"/>
      <c r="F204" s="84"/>
      <c r="G204" s="82"/>
      <c r="H204" s="124"/>
      <c r="I204" s="125"/>
      <c r="J204" s="126"/>
      <c r="K204" s="127"/>
      <c r="L204" s="128"/>
    </row>
    <row r="205" spans="1:12">
      <c r="A205" s="96">
        <f t="shared" si="3"/>
        <v>202</v>
      </c>
      <c r="B205" s="85" t="s">
        <v>428</v>
      </c>
      <c r="C205" s="86"/>
      <c r="D205" s="87"/>
      <c r="E205" s="88"/>
      <c r="F205" s="89"/>
      <c r="G205" s="87"/>
      <c r="H205" s="129"/>
      <c r="I205" s="130"/>
      <c r="J205" s="131"/>
      <c r="K205" s="132"/>
      <c r="L205" s="133"/>
    </row>
    <row r="206" spans="1:12">
      <c r="A206" s="96">
        <f t="shared" si="3"/>
        <v>203</v>
      </c>
      <c r="B206" s="90" t="s">
        <v>429</v>
      </c>
      <c r="C206" s="91"/>
      <c r="D206" s="92"/>
      <c r="E206" s="93"/>
      <c r="F206" s="94"/>
      <c r="G206" s="92"/>
      <c r="H206" s="148"/>
      <c r="I206" s="149"/>
      <c r="J206" s="150"/>
      <c r="K206" s="151"/>
      <c r="L206" s="152"/>
    </row>
    <row r="207" spans="1:12">
      <c r="A207" s="96">
        <f t="shared" ref="A207:A223" si="4">A206+1</f>
        <v>204</v>
      </c>
      <c r="B207" s="18" t="s">
        <v>430</v>
      </c>
      <c r="C207" s="95"/>
      <c r="D207" s="87"/>
      <c r="E207" s="88"/>
      <c r="F207" s="95"/>
      <c r="G207" s="87"/>
      <c r="H207" s="153"/>
      <c r="I207" s="153"/>
      <c r="J207" s="154"/>
      <c r="K207" s="154"/>
      <c r="L207" s="154"/>
    </row>
    <row r="208" spans="1:12">
      <c r="A208" s="96">
        <f t="shared" si="4"/>
        <v>205</v>
      </c>
      <c r="B208" s="80" t="s">
        <v>431</v>
      </c>
      <c r="C208" s="81"/>
      <c r="D208" s="82"/>
      <c r="E208" s="83"/>
      <c r="F208" s="84"/>
      <c r="G208" s="82"/>
      <c r="H208" s="124"/>
      <c r="I208" s="125"/>
      <c r="J208" s="126"/>
      <c r="K208" s="127"/>
      <c r="L208" s="128"/>
    </row>
    <row r="209" spans="1:12">
      <c r="A209" s="96">
        <f t="shared" si="4"/>
        <v>206</v>
      </c>
      <c r="B209" s="85" t="s">
        <v>432</v>
      </c>
      <c r="C209" s="86"/>
      <c r="D209" s="87"/>
      <c r="E209" s="88"/>
      <c r="F209" s="89"/>
      <c r="G209" s="87"/>
      <c r="H209" s="129"/>
      <c r="I209" s="130"/>
      <c r="J209" s="131"/>
      <c r="K209" s="132"/>
      <c r="L209" s="133"/>
    </row>
    <row r="210" spans="1:12">
      <c r="A210" s="96">
        <f t="shared" si="4"/>
        <v>207</v>
      </c>
      <c r="B210" s="90" t="s">
        <v>433</v>
      </c>
      <c r="C210" s="91"/>
      <c r="D210" s="92"/>
      <c r="E210" s="93"/>
      <c r="F210" s="94"/>
      <c r="G210" s="92"/>
      <c r="H210" s="148"/>
      <c r="I210" s="149"/>
      <c r="J210" s="150"/>
      <c r="K210" s="151"/>
      <c r="L210" s="152"/>
    </row>
    <row r="211" spans="1:12">
      <c r="A211" s="96">
        <f t="shared" si="4"/>
        <v>208</v>
      </c>
      <c r="B211" s="18" t="s">
        <v>434</v>
      </c>
      <c r="C211" s="95"/>
      <c r="D211" s="87"/>
      <c r="E211" s="88"/>
      <c r="F211" s="95"/>
      <c r="G211" s="87"/>
      <c r="H211" s="153"/>
      <c r="I211" s="153"/>
      <c r="J211" s="154"/>
      <c r="K211" s="154"/>
      <c r="L211" s="154"/>
    </row>
    <row r="212" spans="1:12">
      <c r="A212" s="96">
        <f t="shared" si="4"/>
        <v>209</v>
      </c>
      <c r="B212" s="80" t="s">
        <v>435</v>
      </c>
      <c r="C212" s="81"/>
      <c r="D212" s="82"/>
      <c r="E212" s="83"/>
      <c r="F212" s="84"/>
      <c r="G212" s="82"/>
      <c r="H212" s="124"/>
      <c r="I212" s="125"/>
      <c r="J212" s="126"/>
      <c r="K212" s="127"/>
      <c r="L212" s="128"/>
    </row>
    <row r="213" spans="1:12">
      <c r="A213" s="96">
        <f t="shared" si="4"/>
        <v>210</v>
      </c>
      <c r="B213" s="85" t="s">
        <v>436</v>
      </c>
      <c r="C213" s="86"/>
      <c r="D213" s="87"/>
      <c r="E213" s="88"/>
      <c r="F213" s="89"/>
      <c r="G213" s="87"/>
      <c r="H213" s="129"/>
      <c r="I213" s="130"/>
      <c r="J213" s="131"/>
      <c r="K213" s="132"/>
      <c r="L213" s="133"/>
    </row>
    <row r="214" spans="1:12">
      <c r="A214" s="96">
        <f t="shared" si="4"/>
        <v>211</v>
      </c>
      <c r="B214" s="90" t="s">
        <v>437</v>
      </c>
      <c r="C214" s="91"/>
      <c r="D214" s="92"/>
      <c r="E214" s="93"/>
      <c r="F214" s="94"/>
      <c r="G214" s="92"/>
      <c r="H214" s="148"/>
      <c r="I214" s="149"/>
      <c r="J214" s="150"/>
      <c r="K214" s="151"/>
      <c r="L214" s="152"/>
    </row>
    <row r="215" spans="1:12">
      <c r="A215" s="96">
        <f t="shared" si="4"/>
        <v>212</v>
      </c>
      <c r="B215" s="18" t="s">
        <v>438</v>
      </c>
      <c r="C215" s="95"/>
      <c r="D215" s="87"/>
      <c r="E215" s="88"/>
      <c r="F215" s="95"/>
      <c r="G215" s="87"/>
      <c r="H215" s="153"/>
      <c r="I215" s="153"/>
      <c r="J215" s="154"/>
      <c r="K215" s="154"/>
      <c r="L215" s="154"/>
    </row>
    <row r="216" spans="1:12">
      <c r="A216" s="96">
        <f t="shared" si="4"/>
        <v>213</v>
      </c>
      <c r="B216" s="80" t="s">
        <v>439</v>
      </c>
      <c r="C216" s="81"/>
      <c r="D216" s="82"/>
      <c r="E216" s="83"/>
      <c r="F216" s="84"/>
      <c r="G216" s="82"/>
      <c r="H216" s="124"/>
      <c r="I216" s="125"/>
      <c r="J216" s="126"/>
      <c r="K216" s="127"/>
      <c r="L216" s="128"/>
    </row>
    <row r="217" spans="1:12">
      <c r="A217" s="96">
        <f t="shared" si="4"/>
        <v>214</v>
      </c>
      <c r="B217" s="85" t="s">
        <v>440</v>
      </c>
      <c r="C217" s="86"/>
      <c r="D217" s="87"/>
      <c r="E217" s="88"/>
      <c r="F217" s="89"/>
      <c r="G217" s="87"/>
      <c r="H217" s="129"/>
      <c r="I217" s="130"/>
      <c r="J217" s="131"/>
      <c r="K217" s="132"/>
      <c r="L217" s="133"/>
    </row>
    <row r="218" spans="1:12">
      <c r="A218" s="96">
        <f t="shared" si="4"/>
        <v>215</v>
      </c>
      <c r="B218" s="90" t="s">
        <v>441</v>
      </c>
      <c r="C218" s="91"/>
      <c r="D218" s="92"/>
      <c r="E218" s="93"/>
      <c r="F218" s="94"/>
      <c r="G218" s="92"/>
      <c r="H218" s="148"/>
      <c r="I218" s="149"/>
      <c r="J218" s="150"/>
      <c r="K218" s="151"/>
      <c r="L218" s="152"/>
    </row>
    <row r="219" spans="1:12">
      <c r="A219" s="96">
        <f t="shared" si="4"/>
        <v>216</v>
      </c>
      <c r="B219" s="18" t="s">
        <v>442</v>
      </c>
      <c r="C219" s="95"/>
      <c r="D219" s="87"/>
      <c r="E219" s="88"/>
      <c r="F219" s="95"/>
      <c r="G219" s="87"/>
      <c r="H219" s="153"/>
      <c r="I219" s="153"/>
      <c r="J219" s="154"/>
      <c r="K219" s="154"/>
      <c r="L219" s="154"/>
    </row>
    <row r="220" spans="1:12">
      <c r="A220" s="96">
        <f t="shared" si="4"/>
        <v>217</v>
      </c>
      <c r="B220" s="80" t="s">
        <v>443</v>
      </c>
      <c r="C220" s="81"/>
      <c r="D220" s="82"/>
      <c r="E220" s="83"/>
      <c r="F220" s="84"/>
      <c r="G220" s="82"/>
      <c r="H220" s="124"/>
      <c r="I220" s="125"/>
      <c r="J220" s="126"/>
      <c r="K220" s="127"/>
      <c r="L220" s="128"/>
    </row>
    <row r="221" spans="1:12">
      <c r="A221" s="96">
        <f t="shared" si="4"/>
        <v>218</v>
      </c>
      <c r="B221" s="85" t="s">
        <v>444</v>
      </c>
      <c r="C221" s="86"/>
      <c r="D221" s="87"/>
      <c r="E221" s="88"/>
      <c r="F221" s="89"/>
      <c r="G221" s="87"/>
      <c r="H221" s="129"/>
      <c r="I221" s="130"/>
      <c r="J221" s="131"/>
      <c r="K221" s="132"/>
      <c r="L221" s="133"/>
    </row>
    <row r="222" spans="1:12">
      <c r="A222" s="96">
        <f t="shared" si="4"/>
        <v>219</v>
      </c>
      <c r="B222" s="90" t="s">
        <v>445</v>
      </c>
      <c r="C222" s="91"/>
      <c r="D222" s="92"/>
      <c r="E222" s="93"/>
      <c r="F222" s="94"/>
      <c r="G222" s="92"/>
      <c r="H222" s="148"/>
      <c r="I222" s="149"/>
      <c r="J222" s="150"/>
      <c r="K222" s="151"/>
      <c r="L222" s="152"/>
    </row>
    <row r="223" spans="1:12">
      <c r="A223" s="96">
        <f t="shared" si="4"/>
        <v>220</v>
      </c>
      <c r="B223" s="18" t="s">
        <v>446</v>
      </c>
      <c r="C223" s="95"/>
      <c r="D223" s="87"/>
      <c r="E223" s="88"/>
      <c r="F223" s="95"/>
      <c r="G223" s="87"/>
      <c r="H223" s="153"/>
      <c r="I223" s="153"/>
      <c r="J223" s="154"/>
      <c r="K223" s="154"/>
      <c r="L223" s="154"/>
    </row>
  </sheetData>
  <mergeCells count="446">
    <mergeCell ref="H223:I223"/>
    <mergeCell ref="J223:L223"/>
    <mergeCell ref="H220:I220"/>
    <mergeCell ref="J220:L220"/>
    <mergeCell ref="H221:I221"/>
    <mergeCell ref="J221:L221"/>
    <mergeCell ref="H222:I222"/>
    <mergeCell ref="J222:L222"/>
    <mergeCell ref="H217:I217"/>
    <mergeCell ref="J217:L217"/>
    <mergeCell ref="H218:I218"/>
    <mergeCell ref="J218:L218"/>
    <mergeCell ref="H219:I219"/>
    <mergeCell ref="J219:L219"/>
    <mergeCell ref="H214:I214"/>
    <mergeCell ref="J214:L214"/>
    <mergeCell ref="H215:I215"/>
    <mergeCell ref="J215:L215"/>
    <mergeCell ref="H216:I216"/>
    <mergeCell ref="J216:L216"/>
    <mergeCell ref="H211:I211"/>
    <mergeCell ref="J211:L211"/>
    <mergeCell ref="H212:I212"/>
    <mergeCell ref="J212:L212"/>
    <mergeCell ref="H213:I213"/>
    <mergeCell ref="J213:L213"/>
    <mergeCell ref="H208:I208"/>
    <mergeCell ref="J208:L208"/>
    <mergeCell ref="H209:I209"/>
    <mergeCell ref="J209:L209"/>
    <mergeCell ref="H210:I210"/>
    <mergeCell ref="J210:L210"/>
    <mergeCell ref="H205:I205"/>
    <mergeCell ref="J205:L205"/>
    <mergeCell ref="H206:I206"/>
    <mergeCell ref="J206:L206"/>
    <mergeCell ref="H207:I207"/>
    <mergeCell ref="J207:L207"/>
    <mergeCell ref="H202:I202"/>
    <mergeCell ref="J202:L202"/>
    <mergeCell ref="H203:I203"/>
    <mergeCell ref="J203:L203"/>
    <mergeCell ref="H204:I204"/>
    <mergeCell ref="J204:L204"/>
    <mergeCell ref="H199:I199"/>
    <mergeCell ref="J199:L199"/>
    <mergeCell ref="H200:I200"/>
    <mergeCell ref="J200:L200"/>
    <mergeCell ref="H201:I201"/>
    <mergeCell ref="J201:L201"/>
    <mergeCell ref="H196:I196"/>
    <mergeCell ref="J196:L196"/>
    <mergeCell ref="H197:I197"/>
    <mergeCell ref="J197:L197"/>
    <mergeCell ref="H198:I198"/>
    <mergeCell ref="J198:L198"/>
    <mergeCell ref="H193:I193"/>
    <mergeCell ref="J193:L193"/>
    <mergeCell ref="H194:I194"/>
    <mergeCell ref="J194:L194"/>
    <mergeCell ref="H195:I195"/>
    <mergeCell ref="J195:L195"/>
    <mergeCell ref="H190:I190"/>
    <mergeCell ref="J190:L190"/>
    <mergeCell ref="H191:I191"/>
    <mergeCell ref="J191:L191"/>
    <mergeCell ref="H192:I192"/>
    <mergeCell ref="J192:L192"/>
    <mergeCell ref="H187:I187"/>
    <mergeCell ref="J187:L187"/>
    <mergeCell ref="H188:I188"/>
    <mergeCell ref="J188:L188"/>
    <mergeCell ref="H189:I189"/>
    <mergeCell ref="J189:L189"/>
    <mergeCell ref="H184:I184"/>
    <mergeCell ref="J184:L184"/>
    <mergeCell ref="H185:I185"/>
    <mergeCell ref="J185:L185"/>
    <mergeCell ref="H186:I186"/>
    <mergeCell ref="J186:L186"/>
    <mergeCell ref="H181:I181"/>
    <mergeCell ref="J181:L181"/>
    <mergeCell ref="H182:I182"/>
    <mergeCell ref="J182:L182"/>
    <mergeCell ref="H183:I183"/>
    <mergeCell ref="J183:L183"/>
    <mergeCell ref="H178:I178"/>
    <mergeCell ref="J178:L178"/>
    <mergeCell ref="H179:I179"/>
    <mergeCell ref="J179:L179"/>
    <mergeCell ref="H180:I180"/>
    <mergeCell ref="J180:L180"/>
    <mergeCell ref="H175:I175"/>
    <mergeCell ref="J175:L175"/>
    <mergeCell ref="H176:I176"/>
    <mergeCell ref="J176:L176"/>
    <mergeCell ref="H177:I177"/>
    <mergeCell ref="J177:L177"/>
    <mergeCell ref="H172:I172"/>
    <mergeCell ref="J172:L172"/>
    <mergeCell ref="H173:I173"/>
    <mergeCell ref="J173:L173"/>
    <mergeCell ref="H174:I174"/>
    <mergeCell ref="J174:L174"/>
    <mergeCell ref="H169:I169"/>
    <mergeCell ref="J169:L169"/>
    <mergeCell ref="H170:I170"/>
    <mergeCell ref="J170:L170"/>
    <mergeCell ref="H171:I171"/>
    <mergeCell ref="J171:L171"/>
    <mergeCell ref="H166:I166"/>
    <mergeCell ref="J166:L166"/>
    <mergeCell ref="H167:I167"/>
    <mergeCell ref="J167:L167"/>
    <mergeCell ref="H168:I168"/>
    <mergeCell ref="J168:L168"/>
    <mergeCell ref="H163:I163"/>
    <mergeCell ref="J163:L163"/>
    <mergeCell ref="H164:I164"/>
    <mergeCell ref="J164:L164"/>
    <mergeCell ref="H165:I165"/>
    <mergeCell ref="J165:L165"/>
    <mergeCell ref="H160:I160"/>
    <mergeCell ref="J160:L160"/>
    <mergeCell ref="H161:I161"/>
    <mergeCell ref="J161:L161"/>
    <mergeCell ref="H162:I162"/>
    <mergeCell ref="J162:L162"/>
    <mergeCell ref="H157:I157"/>
    <mergeCell ref="J157:L157"/>
    <mergeCell ref="H158:I158"/>
    <mergeCell ref="J158:L158"/>
    <mergeCell ref="H159:I159"/>
    <mergeCell ref="J159:L159"/>
    <mergeCell ref="H154:I154"/>
    <mergeCell ref="J154:L154"/>
    <mergeCell ref="H155:I155"/>
    <mergeCell ref="J155:L155"/>
    <mergeCell ref="H156:I156"/>
    <mergeCell ref="J156:L156"/>
    <mergeCell ref="H151:I151"/>
    <mergeCell ref="J151:L151"/>
    <mergeCell ref="H152:I152"/>
    <mergeCell ref="J152:L152"/>
    <mergeCell ref="H153:I153"/>
    <mergeCell ref="J153:L153"/>
    <mergeCell ref="H148:I148"/>
    <mergeCell ref="J148:L148"/>
    <mergeCell ref="H149:I149"/>
    <mergeCell ref="J149:L149"/>
    <mergeCell ref="H150:I150"/>
    <mergeCell ref="J150:L150"/>
    <mergeCell ref="H145:I145"/>
    <mergeCell ref="J145:L145"/>
    <mergeCell ref="H146:I146"/>
    <mergeCell ref="J146:L146"/>
    <mergeCell ref="H147:I147"/>
    <mergeCell ref="J147:L147"/>
    <mergeCell ref="H142:I142"/>
    <mergeCell ref="J142:L142"/>
    <mergeCell ref="H143:I143"/>
    <mergeCell ref="J143:L143"/>
    <mergeCell ref="H144:I144"/>
    <mergeCell ref="J144:L144"/>
    <mergeCell ref="H139:I139"/>
    <mergeCell ref="J139:L139"/>
    <mergeCell ref="H140:I140"/>
    <mergeCell ref="J140:L140"/>
    <mergeCell ref="H141:I141"/>
    <mergeCell ref="J141:L141"/>
    <mergeCell ref="H136:I136"/>
    <mergeCell ref="J136:L136"/>
    <mergeCell ref="H137:I137"/>
    <mergeCell ref="J137:L137"/>
    <mergeCell ref="H138:I138"/>
    <mergeCell ref="J138:L138"/>
    <mergeCell ref="H133:I133"/>
    <mergeCell ref="J133:L133"/>
    <mergeCell ref="H134:I134"/>
    <mergeCell ref="J134:L134"/>
    <mergeCell ref="H135:I135"/>
    <mergeCell ref="J135:L135"/>
    <mergeCell ref="H130:I130"/>
    <mergeCell ref="J130:L130"/>
    <mergeCell ref="H131:I131"/>
    <mergeCell ref="J131:L131"/>
    <mergeCell ref="H132:I132"/>
    <mergeCell ref="J132:L132"/>
    <mergeCell ref="H127:I127"/>
    <mergeCell ref="J127:L127"/>
    <mergeCell ref="H128:I128"/>
    <mergeCell ref="J128:L128"/>
    <mergeCell ref="H129:I129"/>
    <mergeCell ref="J129:L129"/>
    <mergeCell ref="H124:I124"/>
    <mergeCell ref="J124:L124"/>
    <mergeCell ref="H125:I125"/>
    <mergeCell ref="J125:L125"/>
    <mergeCell ref="H126:I126"/>
    <mergeCell ref="J126:L126"/>
    <mergeCell ref="H121:I121"/>
    <mergeCell ref="J121:L121"/>
    <mergeCell ref="H122:I122"/>
    <mergeCell ref="J122:L122"/>
    <mergeCell ref="H123:I123"/>
    <mergeCell ref="J123:L123"/>
    <mergeCell ref="H118:I118"/>
    <mergeCell ref="J118:L118"/>
    <mergeCell ref="H119:I119"/>
    <mergeCell ref="J119:L119"/>
    <mergeCell ref="H120:I120"/>
    <mergeCell ref="J120:L120"/>
    <mergeCell ref="H115:I115"/>
    <mergeCell ref="J115:L115"/>
    <mergeCell ref="H116:I116"/>
    <mergeCell ref="J116:L116"/>
    <mergeCell ref="H117:I117"/>
    <mergeCell ref="J117:L117"/>
    <mergeCell ref="H112:I112"/>
    <mergeCell ref="J112:L112"/>
    <mergeCell ref="H113:I113"/>
    <mergeCell ref="J113:L113"/>
    <mergeCell ref="H114:I114"/>
    <mergeCell ref="J114:L114"/>
    <mergeCell ref="H109:I109"/>
    <mergeCell ref="J109:L109"/>
    <mergeCell ref="H110:I110"/>
    <mergeCell ref="J110:L110"/>
    <mergeCell ref="H111:I111"/>
    <mergeCell ref="J111:L111"/>
    <mergeCell ref="H106:I106"/>
    <mergeCell ref="J106:L106"/>
    <mergeCell ref="H107:I107"/>
    <mergeCell ref="J107:L107"/>
    <mergeCell ref="H108:I108"/>
    <mergeCell ref="J108:L108"/>
    <mergeCell ref="H103:I103"/>
    <mergeCell ref="J103:L103"/>
    <mergeCell ref="H104:I104"/>
    <mergeCell ref="J104:L104"/>
    <mergeCell ref="H105:I105"/>
    <mergeCell ref="J105:L105"/>
    <mergeCell ref="H100:I100"/>
    <mergeCell ref="J100:L100"/>
    <mergeCell ref="H101:I101"/>
    <mergeCell ref="J101:L101"/>
    <mergeCell ref="H102:I102"/>
    <mergeCell ref="J102:L102"/>
    <mergeCell ref="H97:I97"/>
    <mergeCell ref="J97:L97"/>
    <mergeCell ref="H98:I98"/>
    <mergeCell ref="J98:L98"/>
    <mergeCell ref="H99:I99"/>
    <mergeCell ref="J99:L99"/>
    <mergeCell ref="H94:I94"/>
    <mergeCell ref="J94:L94"/>
    <mergeCell ref="H95:I95"/>
    <mergeCell ref="J95:L95"/>
    <mergeCell ref="H96:I96"/>
    <mergeCell ref="J96:L96"/>
    <mergeCell ref="H91:I91"/>
    <mergeCell ref="J91:L91"/>
    <mergeCell ref="H92:I92"/>
    <mergeCell ref="J92:L92"/>
    <mergeCell ref="H93:I93"/>
    <mergeCell ref="J93:L93"/>
    <mergeCell ref="H88:I88"/>
    <mergeCell ref="J88:L88"/>
    <mergeCell ref="H89:I89"/>
    <mergeCell ref="J89:L89"/>
    <mergeCell ref="H90:I90"/>
    <mergeCell ref="J90:L90"/>
    <mergeCell ref="H85:I85"/>
    <mergeCell ref="J85:L85"/>
    <mergeCell ref="H86:I86"/>
    <mergeCell ref="J86:L86"/>
    <mergeCell ref="H87:I87"/>
    <mergeCell ref="J87:L87"/>
    <mergeCell ref="H82:I82"/>
    <mergeCell ref="J82:L82"/>
    <mergeCell ref="H83:I83"/>
    <mergeCell ref="J83:L83"/>
    <mergeCell ref="H84:I84"/>
    <mergeCell ref="J84:L84"/>
    <mergeCell ref="H79:I79"/>
    <mergeCell ref="J79:L79"/>
    <mergeCell ref="H80:I80"/>
    <mergeCell ref="J80:L80"/>
    <mergeCell ref="H81:I81"/>
    <mergeCell ref="J81:L81"/>
    <mergeCell ref="H76:I76"/>
    <mergeCell ref="J76:L76"/>
    <mergeCell ref="H77:I77"/>
    <mergeCell ref="J77:L77"/>
    <mergeCell ref="H78:I78"/>
    <mergeCell ref="J78:L78"/>
    <mergeCell ref="H73:I73"/>
    <mergeCell ref="J73:L73"/>
    <mergeCell ref="H74:I74"/>
    <mergeCell ref="J74:L74"/>
    <mergeCell ref="H75:I75"/>
    <mergeCell ref="J75:L75"/>
    <mergeCell ref="H70:I70"/>
    <mergeCell ref="J70:L70"/>
    <mergeCell ref="H71:I71"/>
    <mergeCell ref="J71:L71"/>
    <mergeCell ref="H72:I72"/>
    <mergeCell ref="J72:L72"/>
    <mergeCell ref="H67:I67"/>
    <mergeCell ref="J67:L67"/>
    <mergeCell ref="H68:I68"/>
    <mergeCell ref="J68:L68"/>
    <mergeCell ref="H69:I69"/>
    <mergeCell ref="J69:L69"/>
    <mergeCell ref="H64:I64"/>
    <mergeCell ref="J64:L64"/>
    <mergeCell ref="H65:I65"/>
    <mergeCell ref="J65:L65"/>
    <mergeCell ref="H66:I66"/>
    <mergeCell ref="J66:L66"/>
    <mergeCell ref="H61:I61"/>
    <mergeCell ref="J61:L61"/>
    <mergeCell ref="H62:I62"/>
    <mergeCell ref="J62:L62"/>
    <mergeCell ref="H63:I63"/>
    <mergeCell ref="J63:L63"/>
    <mergeCell ref="H58:I58"/>
    <mergeCell ref="J58:L58"/>
    <mergeCell ref="H59:I59"/>
    <mergeCell ref="J59:L59"/>
    <mergeCell ref="H60:I60"/>
    <mergeCell ref="J60:L60"/>
    <mergeCell ref="H55:I55"/>
    <mergeCell ref="J55:L55"/>
    <mergeCell ref="H56:I56"/>
    <mergeCell ref="J56:L56"/>
    <mergeCell ref="H57:I57"/>
    <mergeCell ref="J57:L57"/>
    <mergeCell ref="H52:I52"/>
    <mergeCell ref="J52:L52"/>
    <mergeCell ref="H53:I53"/>
    <mergeCell ref="J53:L53"/>
    <mergeCell ref="H54:I54"/>
    <mergeCell ref="J54:L54"/>
    <mergeCell ref="H49:I49"/>
    <mergeCell ref="J49:L49"/>
    <mergeCell ref="H50:I50"/>
    <mergeCell ref="J50:L50"/>
    <mergeCell ref="H51:I51"/>
    <mergeCell ref="J51:L51"/>
    <mergeCell ref="H46:I46"/>
    <mergeCell ref="J46:L46"/>
    <mergeCell ref="H47:I47"/>
    <mergeCell ref="J47:L47"/>
    <mergeCell ref="H48:I48"/>
    <mergeCell ref="J48:L48"/>
    <mergeCell ref="H43:I43"/>
    <mergeCell ref="J43:L43"/>
    <mergeCell ref="H44:I44"/>
    <mergeCell ref="J44:L44"/>
    <mergeCell ref="H45:I45"/>
    <mergeCell ref="J45:L45"/>
    <mergeCell ref="H40:I40"/>
    <mergeCell ref="J40:L40"/>
    <mergeCell ref="H41:I41"/>
    <mergeCell ref="J41:L41"/>
    <mergeCell ref="H42:I42"/>
    <mergeCell ref="J42:L42"/>
    <mergeCell ref="H37:I37"/>
    <mergeCell ref="J37:L37"/>
    <mergeCell ref="H38:I38"/>
    <mergeCell ref="J38:L38"/>
    <mergeCell ref="H39:I39"/>
    <mergeCell ref="J39:L39"/>
    <mergeCell ref="H34:I34"/>
    <mergeCell ref="J34:L34"/>
    <mergeCell ref="H35:I35"/>
    <mergeCell ref="J35:L35"/>
    <mergeCell ref="H36:I36"/>
    <mergeCell ref="J36:L36"/>
    <mergeCell ref="H31:I31"/>
    <mergeCell ref="J31:L31"/>
    <mergeCell ref="H32:I32"/>
    <mergeCell ref="J32:L32"/>
    <mergeCell ref="H33:I33"/>
    <mergeCell ref="J33:L33"/>
    <mergeCell ref="H28:I28"/>
    <mergeCell ref="J28:L28"/>
    <mergeCell ref="H29:I29"/>
    <mergeCell ref="J29:L29"/>
    <mergeCell ref="H30:I30"/>
    <mergeCell ref="J30:L30"/>
    <mergeCell ref="H25:I25"/>
    <mergeCell ref="J25:L25"/>
    <mergeCell ref="H26:I26"/>
    <mergeCell ref="J26:L26"/>
    <mergeCell ref="H27:I27"/>
    <mergeCell ref="J27:L27"/>
    <mergeCell ref="H22:I22"/>
    <mergeCell ref="J22:L22"/>
    <mergeCell ref="H23:I23"/>
    <mergeCell ref="J23:L23"/>
    <mergeCell ref="H24:I24"/>
    <mergeCell ref="J24:L24"/>
    <mergeCell ref="H19:I19"/>
    <mergeCell ref="J19:L19"/>
    <mergeCell ref="H20:I20"/>
    <mergeCell ref="J20:L20"/>
    <mergeCell ref="H21:I21"/>
    <mergeCell ref="J21:L21"/>
    <mergeCell ref="H16:I16"/>
    <mergeCell ref="J16:L16"/>
    <mergeCell ref="H17:I17"/>
    <mergeCell ref="J17:L17"/>
    <mergeCell ref="H18:I18"/>
    <mergeCell ref="J18:L18"/>
    <mergeCell ref="H13:I13"/>
    <mergeCell ref="J13:L13"/>
    <mergeCell ref="H14:I14"/>
    <mergeCell ref="J14:L14"/>
    <mergeCell ref="H15:I15"/>
    <mergeCell ref="J15:L15"/>
    <mergeCell ref="H10:I10"/>
    <mergeCell ref="J10:L10"/>
    <mergeCell ref="H11:I11"/>
    <mergeCell ref="J11:L11"/>
    <mergeCell ref="H12:I12"/>
    <mergeCell ref="J12:L12"/>
    <mergeCell ref="H7:I7"/>
    <mergeCell ref="J7:L7"/>
    <mergeCell ref="H8:I8"/>
    <mergeCell ref="J8:L8"/>
    <mergeCell ref="H9:I9"/>
    <mergeCell ref="J9:L9"/>
    <mergeCell ref="H4:I4"/>
    <mergeCell ref="J4:L4"/>
    <mergeCell ref="H5:I5"/>
    <mergeCell ref="J5:L5"/>
    <mergeCell ref="H6:I6"/>
    <mergeCell ref="J6:L6"/>
    <mergeCell ref="B2:C3"/>
    <mergeCell ref="D2:E2"/>
    <mergeCell ref="F2:F3"/>
    <mergeCell ref="G2:I2"/>
    <mergeCell ref="J2:L3"/>
    <mergeCell ref="H3:I3"/>
  </mergeCells>
  <conditionalFormatting sqref="C1">
    <cfRule type="iconSet" priority="6">
      <iconSet showValue="0" reverse="1">
        <cfvo type="percent" val="0"/>
        <cfvo type="num" val="1"/>
        <cfvo type="num" val="2"/>
      </iconSet>
    </cfRule>
  </conditionalFormatting>
  <conditionalFormatting sqref="D1:L1">
    <cfRule type="iconSet" priority="5">
      <iconSet showValue="0" reverse="1">
        <cfvo type="percent" val="0"/>
        <cfvo type="num" val="1"/>
        <cfvo type="num" val="2"/>
      </iconSet>
    </cfRule>
  </conditionalFormatting>
  <conditionalFormatting sqref="G3">
    <cfRule type="cellIs" dxfId="3" priority="3" operator="equal">
      <formula>500</formula>
    </cfRule>
  </conditionalFormatting>
  <conditionalFormatting sqref="J2 J4:J223">
    <cfRule type="cellIs" dxfId="2" priority="2" operator="equal">
      <formula>500</formula>
    </cfRule>
  </conditionalFormatting>
  <conditionalFormatting sqref="G4:G5 G14:G15 G24:G25 G34:G35 G64:G65 G44:G45 G74:G75 G54:G55 G84:G85 G94:G95 G104:G105 G114:G115 G124:G125 G154:G155 G134:G135 G164:G165 G144:G145 G174:G175">
    <cfRule type="cellIs" dxfId="1" priority="1" operator="equal">
      <formula>500</formula>
    </cfRule>
  </conditionalFormatting>
  <conditionalFormatting sqref="D2:D3 G6:G13 E3 G16:G23 G26:G33 G36:G43 G66:G73 G46:G53 G76:G83 G56:G63 G86:G93 G96:G103 G106:G113 G116:G123 G126:G133 G156:G163 G136:G143 G166:G173 G146:G153 G176:G223 H4:I223">
    <cfRule type="cellIs" dxfId="0" priority="4" operator="equal">
      <formula>500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besses</dc:creator>
  <cp:lastModifiedBy>henri besses</cp:lastModifiedBy>
  <dcterms:created xsi:type="dcterms:W3CDTF">2017-12-29T15:26:20Z</dcterms:created>
  <dcterms:modified xsi:type="dcterms:W3CDTF">2017-12-29T15:51:29Z</dcterms:modified>
</cp:coreProperties>
</file>