
<file path=[Content_Types].xml><?xml version="1.0" encoding="utf-8"?>
<Types xmlns="http://schemas.openxmlformats.org/package/2006/content-types">
  <Default Extension="bin" ContentType="application/vnd.ms-office.activeX"/>
  <Default Extension="png" ContentType="image/png"/>
  <Default Extension="emf" ContentType="image/x-emf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2.xml" ContentType="application/vnd.ms-office.activeX+xml"/>
  <Override PartName="/xl/drawings/drawing2.xml" ContentType="application/vnd.openxmlformats-officedocument.drawing+xml"/>
  <Override PartName="/xl/activeX/activeX3.xml" ContentType="application/vnd.ms-office.activeX+xml"/>
  <Override PartName="/xl/activeX/activeX4.xml" ContentType="application/vnd.ms-office.activeX+xml"/>
  <Override PartName="/xl/activeX/activeX5.xml" ContentType="application/vnd.ms-office.activeX+xml"/>
  <Override PartName="/xl/activeX/activeX6.xml" ContentType="application/vnd.ms-office.activeX+xml"/>
  <Override PartName="/xl/activeX/activeX7.xml" ContentType="application/vnd.ms-office.activeX+xml"/>
  <Override PartName="/xl/activeX/activeX8.xml" ContentType="application/vnd.ms-office.activeX+xml"/>
  <Override PartName="/xl/activeX/activeX9.xml" ContentType="application/vnd.ms-office.activeX+xml"/>
  <Override PartName="/xl/activeX/activeX10.xml" ContentType="application/vnd.ms-office.activeX+xml"/>
  <Override PartName="/xl/activeX/activeX11.xml" ContentType="application/vnd.ms-office.activeX+xml"/>
  <Override PartName="/xl/activeX/activeX12.xml" ContentType="application/vnd.ms-office.activeX+xml"/>
  <Override PartName="/xl/printerSettings/printerSettings1.bin" ContentType="application/vnd.openxmlformats-officedocument.spreadsheetml.printerSettings"/>
  <Override PartName="/xl/drawings/drawing3.xml" ContentType="application/vnd.openxmlformats-officedocument.drawing+xml"/>
  <Override PartName="/xl/ctrlProps/ctrlProp1.xml" ContentType="application/vnd.ms-excel.controlproperties+xml"/>
  <Override PartName="/xl/printerSettings/printerSettings2.bin" ContentType="application/vnd.openxmlformats-officedocument.spreadsheetml.printerSettings"/>
  <Override PartName="/xl/drawings/drawing4.xml" ContentType="application/vnd.openxmlformats-officedocument.drawing+xml"/>
  <Override PartName="/xl/ctrlProps/ctrlProp2.xml" ContentType="application/vnd.ms-excel.controlproperties+xml"/>
  <Override PartName="/xl/drawings/drawing5.xml" ContentType="application/vnd.openxmlformats-officedocument.drawing+xml"/>
  <Override PartName="/xl/ctrlProps/ctrlProp3.xml" ContentType="application/vnd.ms-excel.controlproperties+xml"/>
  <Override PartName="/xl/drawings/drawing6.xml" ContentType="application/vnd.openxmlformats-officedocument.drawing+xml"/>
  <Override PartName="/xl/ctrlProps/ctrlProp4.xml" ContentType="application/vnd.ms-excel.controlproperties+xml"/>
  <Override PartName="/xl/drawings/drawing7.xml" ContentType="application/vnd.openxmlformats-officedocument.drawing+xml"/>
  <Override PartName="/xl/printerSettings/printerSettings3.bin" ContentType="application/vnd.openxmlformats-officedocument.spreadsheetml.printerSettings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printerSettings/printerSettings4.bin" ContentType="application/vnd.openxmlformats-officedocument.spreadsheetml.printerSettings"/>
  <Override PartName="/xl/drawings/drawing13.xml" ContentType="application/vnd.openxmlformats-officedocument.drawing+xml"/>
  <Override PartName="/xl/activeX/activeX13.xml" ContentType="application/vnd.ms-office.activeX+xml"/>
  <Override PartName="/xl/activeX/activeX14.xml" ContentType="application/vnd.ms-office.activeX+xml"/>
  <Override PartName="/xl/printerSettings/printerSettings5.bin" ContentType="application/vnd.openxmlformats-officedocument.spreadsheetml.printerSettings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57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jlmoe\Desktop\"/>
    </mc:Choice>
  </mc:AlternateContent>
  <bookViews>
    <workbookView xWindow="0" yWindow="0" windowWidth="28800" windowHeight="13275"/>
  </bookViews>
  <sheets>
    <sheet name="MenuPrincipal" sheetId="12" r:id="rId1"/>
    <sheet name="SelectionProduction" sheetId="16" r:id="rId2"/>
    <sheet name="13µ" sheetId="13" r:id="rId3"/>
    <sheet name="15µ" sheetId="2" r:id="rId4"/>
    <sheet name="17µ" sheetId="3" r:id="rId5"/>
    <sheet name="18µ" sheetId="4" r:id="rId6"/>
    <sheet name="20µ" sheetId="5" r:id="rId7"/>
    <sheet name="23µ" sheetId="7" r:id="rId8"/>
    <sheet name="25µ" sheetId="8" r:id="rId9"/>
    <sheet name="28µ" sheetId="9" r:id="rId10"/>
    <sheet name="30µ" sheetId="10" r:id="rId11"/>
    <sheet name="40µ" sheetId="11" r:id="rId12"/>
    <sheet name="Neutre" sheetId="14" r:id="rId13"/>
    <sheet name="Matrice" sheetId="19" r:id="rId14"/>
    <sheet name="Table" sheetId="20" r:id="rId15"/>
  </sheets>
  <externalReferences>
    <externalReference r:id="rId16"/>
  </externalReferences>
  <definedNames>
    <definedName name="Clients">Table!$I$1:$I$100</definedName>
    <definedName name="lignes">Table!$1:$1</definedName>
    <definedName name="typefilm">Table!$H$1:$H$100</definedName>
  </definedName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3" i="19" l="1"/>
  <c r="C2" i="19"/>
  <c r="C15" i="19" l="1"/>
  <c r="T24" i="11" l="1"/>
  <c r="J24" i="11"/>
  <c r="T23" i="11"/>
  <c r="J23" i="11"/>
  <c r="AO16" i="11"/>
  <c r="AK16" i="11"/>
  <c r="AK15" i="11"/>
  <c r="AO14" i="11"/>
  <c r="AK14" i="11"/>
  <c r="AO13" i="11"/>
  <c r="AK13" i="11"/>
  <c r="AK11" i="11"/>
  <c r="AN10" i="11"/>
  <c r="AC10" i="11"/>
  <c r="AO8" i="11"/>
  <c r="AC8" i="11"/>
  <c r="AP6" i="11"/>
  <c r="AI6" i="11"/>
  <c r="AB6" i="11"/>
  <c r="AP5" i="11"/>
  <c r="AI5" i="11"/>
  <c r="AB5" i="11"/>
  <c r="M2" i="11"/>
  <c r="AJ2" i="11" s="1"/>
  <c r="E2" i="11"/>
  <c r="A21" i="11" s="1"/>
  <c r="T24" i="10"/>
  <c r="J24" i="10"/>
  <c r="T23" i="10"/>
  <c r="J23" i="10"/>
  <c r="AO16" i="10"/>
  <c r="AK16" i="10"/>
  <c r="AK15" i="10"/>
  <c r="AO14" i="10"/>
  <c r="AK14" i="10"/>
  <c r="AO13" i="10"/>
  <c r="AK13" i="10"/>
  <c r="AK11" i="10"/>
  <c r="AN10" i="10"/>
  <c r="AC10" i="10"/>
  <c r="AO8" i="10"/>
  <c r="AC8" i="10"/>
  <c r="AP6" i="10"/>
  <c r="AI6" i="10"/>
  <c r="AB6" i="10"/>
  <c r="AP5" i="10"/>
  <c r="AI5" i="10"/>
  <c r="AB5" i="10"/>
  <c r="M2" i="10"/>
  <c r="AJ2" i="10" s="1"/>
  <c r="E2" i="10"/>
  <c r="A21" i="10" s="1"/>
  <c r="T24" i="9"/>
  <c r="J24" i="9"/>
  <c r="T23" i="9"/>
  <c r="J23" i="9"/>
  <c r="AO16" i="9"/>
  <c r="AK16" i="9"/>
  <c r="AK15" i="9"/>
  <c r="AO14" i="9"/>
  <c r="AK14" i="9"/>
  <c r="AO13" i="9"/>
  <c r="AK13" i="9"/>
  <c r="AK11" i="9"/>
  <c r="AN10" i="9"/>
  <c r="AC10" i="9"/>
  <c r="AO8" i="9"/>
  <c r="AC8" i="9"/>
  <c r="AP6" i="9"/>
  <c r="AI6" i="9"/>
  <c r="AB6" i="9"/>
  <c r="AP5" i="9"/>
  <c r="AI5" i="9"/>
  <c r="AB5" i="9"/>
  <c r="M2" i="9"/>
  <c r="AJ2" i="9" s="1"/>
  <c r="E2" i="9"/>
  <c r="A21" i="9" s="1"/>
  <c r="T24" i="8"/>
  <c r="T23" i="8"/>
  <c r="AO16" i="8"/>
  <c r="AK16" i="8"/>
  <c r="AK15" i="8"/>
  <c r="AO14" i="8"/>
  <c r="AK14" i="8"/>
  <c r="AO13" i="8"/>
  <c r="AK13" i="8"/>
  <c r="AK11" i="8"/>
  <c r="AN10" i="8"/>
  <c r="AC10" i="8"/>
  <c r="AO8" i="8"/>
  <c r="AC8" i="8"/>
  <c r="AP6" i="8"/>
  <c r="AI6" i="8"/>
  <c r="AB6" i="8"/>
  <c r="AP5" i="8"/>
  <c r="AI5" i="8"/>
  <c r="AB5" i="8"/>
  <c r="M2" i="8"/>
  <c r="AJ2" i="8" s="1"/>
  <c r="E2" i="8"/>
  <c r="A21" i="8" s="1"/>
  <c r="T24" i="7"/>
  <c r="J24" i="7"/>
  <c r="T23" i="7"/>
  <c r="J23" i="7"/>
  <c r="A21" i="7"/>
  <c r="AO16" i="7"/>
  <c r="AK16" i="7"/>
  <c r="N16" i="7"/>
  <c r="AK15" i="7"/>
  <c r="AO14" i="7"/>
  <c r="AK14" i="7"/>
  <c r="AO13" i="7"/>
  <c r="AK13" i="7"/>
  <c r="AK11" i="7"/>
  <c r="AN10" i="7"/>
  <c r="AC10" i="7"/>
  <c r="AO8" i="7"/>
  <c r="AC8" i="7"/>
  <c r="AP6" i="7"/>
  <c r="AI6" i="7"/>
  <c r="AB6" i="7"/>
  <c r="AP5" i="7"/>
  <c r="AI5" i="7"/>
  <c r="AB5" i="7"/>
  <c r="M2" i="7"/>
  <c r="AJ2" i="7" s="1"/>
  <c r="E2" i="7"/>
  <c r="AB2" i="7" s="1"/>
  <c r="T24" i="5"/>
  <c r="J24" i="5"/>
  <c r="T23" i="5"/>
  <c r="J23" i="5"/>
  <c r="AO16" i="5"/>
  <c r="AK16" i="5"/>
  <c r="AK15" i="5"/>
  <c r="AO14" i="5"/>
  <c r="AK14" i="5"/>
  <c r="AO13" i="5"/>
  <c r="AK13" i="5"/>
  <c r="AK11" i="5"/>
  <c r="AN10" i="5"/>
  <c r="AC10" i="5"/>
  <c r="AO8" i="5"/>
  <c r="AC8" i="5"/>
  <c r="AP6" i="5"/>
  <c r="AI6" i="5"/>
  <c r="AB6" i="5"/>
  <c r="AP5" i="5"/>
  <c r="AI5" i="5"/>
  <c r="AB5" i="5"/>
  <c r="M2" i="5"/>
  <c r="AJ2" i="5" s="1"/>
  <c r="E2" i="5"/>
  <c r="A21" i="5" s="1"/>
  <c r="T24" i="4"/>
  <c r="J24" i="4"/>
  <c r="T23" i="4"/>
  <c r="J23" i="4"/>
  <c r="AO16" i="4"/>
  <c r="AK16" i="4"/>
  <c r="AK15" i="4"/>
  <c r="AO14" i="4"/>
  <c r="AK14" i="4"/>
  <c r="AO13" i="4"/>
  <c r="AK13" i="4"/>
  <c r="AK11" i="4"/>
  <c r="AN10" i="4"/>
  <c r="AC10" i="4"/>
  <c r="AO8" i="4"/>
  <c r="AC8" i="4"/>
  <c r="AP6" i="4"/>
  <c r="AI6" i="4"/>
  <c r="AB6" i="4"/>
  <c r="AP5" i="4"/>
  <c r="AI5" i="4"/>
  <c r="AB5" i="4"/>
  <c r="M2" i="4"/>
  <c r="AJ2" i="4" s="1"/>
  <c r="E2" i="4"/>
  <c r="A21" i="4" s="1"/>
  <c r="T24" i="3"/>
  <c r="J24" i="3"/>
  <c r="T23" i="3"/>
  <c r="J23" i="3"/>
  <c r="AO16" i="3"/>
  <c r="AK16" i="3"/>
  <c r="AK15" i="3"/>
  <c r="AO14" i="3"/>
  <c r="AK14" i="3"/>
  <c r="AO13" i="3"/>
  <c r="AK13" i="3"/>
  <c r="AK11" i="3"/>
  <c r="AN10" i="3"/>
  <c r="AC10" i="3"/>
  <c r="AO8" i="3"/>
  <c r="AC8" i="3"/>
  <c r="AP6" i="3"/>
  <c r="AI6" i="3"/>
  <c r="AB6" i="3"/>
  <c r="AP5" i="3"/>
  <c r="AI5" i="3"/>
  <c r="AB5" i="3"/>
  <c r="M2" i="3"/>
  <c r="AJ2" i="3" s="1"/>
  <c r="E2" i="3"/>
  <c r="A21" i="3" s="1"/>
  <c r="T24" i="2"/>
  <c r="J24" i="2"/>
  <c r="T23" i="2"/>
  <c r="J23" i="2"/>
  <c r="AO16" i="2"/>
  <c r="AK16" i="2"/>
  <c r="AK15" i="2"/>
  <c r="AO14" i="2"/>
  <c r="AK14" i="2"/>
  <c r="AO13" i="2"/>
  <c r="AK13" i="2"/>
  <c r="AK11" i="2"/>
  <c r="AN10" i="2"/>
  <c r="AC10" i="2"/>
  <c r="AO8" i="2"/>
  <c r="AC8" i="2"/>
  <c r="AP6" i="2"/>
  <c r="AI6" i="2"/>
  <c r="AB6" i="2"/>
  <c r="AP5" i="2"/>
  <c r="AI5" i="2"/>
  <c r="AB5" i="2"/>
  <c r="M2" i="2"/>
  <c r="AJ2" i="2" s="1"/>
  <c r="E2" i="2"/>
  <c r="A21" i="2" s="1"/>
  <c r="T24" i="13"/>
  <c r="T23" i="13"/>
  <c r="A21" i="13"/>
  <c r="AO16" i="13"/>
  <c r="AK16" i="13"/>
  <c r="AK15" i="13"/>
  <c r="AO14" i="13"/>
  <c r="N14" i="13"/>
  <c r="AK14" i="13" s="1"/>
  <c r="AO13" i="13"/>
  <c r="AK13" i="13"/>
  <c r="N13" i="13"/>
  <c r="J24" i="13" s="1"/>
  <c r="AK11" i="13"/>
  <c r="AN10" i="13"/>
  <c r="AC10" i="13"/>
  <c r="AC8" i="13"/>
  <c r="AP6" i="13"/>
  <c r="AI6" i="13"/>
  <c r="AB6" i="13"/>
  <c r="AP5" i="13"/>
  <c r="AI5" i="13"/>
  <c r="E5" i="13"/>
  <c r="J23" i="13" s="1"/>
  <c r="AB2" i="13"/>
  <c r="M2" i="13"/>
  <c r="AJ2" i="13" s="1"/>
  <c r="AB2" i="3" l="1"/>
  <c r="AB2" i="5"/>
  <c r="AB2" i="9"/>
  <c r="AB2" i="11"/>
  <c r="AB5" i="13"/>
  <c r="AB2" i="2"/>
  <c r="AB2" i="4"/>
  <c r="AB2" i="8"/>
  <c r="AB2" i="10"/>
</calcChain>
</file>

<file path=xl/sharedStrings.xml><?xml version="1.0" encoding="utf-8"?>
<sst xmlns="http://schemas.openxmlformats.org/spreadsheetml/2006/main" count="819" uniqueCount="100">
  <si>
    <t xml:space="preserve">INVENTAIRE </t>
  </si>
  <si>
    <t>Stock physique avant production pour la référence à produire</t>
  </si>
  <si>
    <t>Jumbo</t>
  </si>
  <si>
    <t xml:space="preserve">Qts : </t>
  </si>
  <si>
    <t>Auto</t>
  </si>
  <si>
    <t>Manuel</t>
  </si>
  <si>
    <t xml:space="preserve">Kg : </t>
  </si>
  <si>
    <t>LOT N° Fournisseur  ex ( CF197 + N° Palette)</t>
  </si>
  <si>
    <t>LOT :</t>
  </si>
  <si>
    <t>CF</t>
  </si>
  <si>
    <t>-</t>
  </si>
  <si>
    <t>Métrage de production</t>
  </si>
  <si>
    <t>Métrage Auto</t>
  </si>
  <si>
    <t>Métrage Manuel</t>
  </si>
  <si>
    <t xml:space="preserve">Nombre de JUMBO utilisé : </t>
  </si>
  <si>
    <t xml:space="preserve">Nombre de rouleaux Manuel produits : </t>
  </si>
  <si>
    <t>Kilos perdus :</t>
  </si>
  <si>
    <t xml:space="preserve">Commentaire : </t>
  </si>
  <si>
    <t>Partie Administratif</t>
  </si>
  <si>
    <t>Ordre de fabrication</t>
  </si>
  <si>
    <t>Bon d’entré</t>
  </si>
  <si>
    <t>Bon de sorti</t>
  </si>
  <si>
    <t>Stock après production</t>
  </si>
  <si>
    <t xml:space="preserve">Date : </t>
  </si>
  <si>
    <t xml:space="preserve"> </t>
  </si>
  <si>
    <t>Numéro</t>
  </si>
  <si>
    <t xml:space="preserve">Tare : </t>
  </si>
  <si>
    <t>Exemplaire Administratif</t>
  </si>
  <si>
    <t xml:space="preserve">Exemplaire Stock    </t>
  </si>
  <si>
    <t>Kg</t>
  </si>
  <si>
    <t>Rlx</t>
  </si>
  <si>
    <t xml:space="preserve">Nbre de rlx Manuel produits : </t>
  </si>
  <si>
    <t>Poids  Moyen</t>
  </si>
  <si>
    <t xml:space="preserve">Poids  Moyen : </t>
  </si>
  <si>
    <r>
      <t xml:space="preserve">FICHE DE PRODUCTION </t>
    </r>
    <r>
      <rPr>
        <b/>
        <sz val="14"/>
        <color rgb="FFFF0000"/>
        <rFont val="Times New Roman"/>
        <family val="1"/>
      </rPr>
      <t>13µ</t>
    </r>
  </si>
  <si>
    <r>
      <t xml:space="preserve">FICHE DE PRODUCTION </t>
    </r>
    <r>
      <rPr>
        <b/>
        <sz val="14"/>
        <color rgb="FFFF0000"/>
        <rFont val="Times New Roman"/>
        <family val="1"/>
      </rPr>
      <t>15µ</t>
    </r>
  </si>
  <si>
    <r>
      <t xml:space="preserve">FICHE DE PRODUCTION </t>
    </r>
    <r>
      <rPr>
        <b/>
        <sz val="14"/>
        <color rgb="FFFF0000"/>
        <rFont val="Times New Roman"/>
        <family val="1"/>
      </rPr>
      <t>17µ</t>
    </r>
  </si>
  <si>
    <r>
      <t xml:space="preserve">FICHE DE PRODUCTION </t>
    </r>
    <r>
      <rPr>
        <b/>
        <sz val="14"/>
        <color rgb="FFFF0000"/>
        <rFont val="Times New Roman"/>
        <family val="1"/>
      </rPr>
      <t>18µ</t>
    </r>
  </si>
  <si>
    <r>
      <t xml:space="preserve">FICHE DE PRODUCTION </t>
    </r>
    <r>
      <rPr>
        <b/>
        <sz val="14"/>
        <color rgb="FFFF0000"/>
        <rFont val="Times New Roman"/>
        <family val="1"/>
      </rPr>
      <t>20µ</t>
    </r>
  </si>
  <si>
    <r>
      <t xml:space="preserve">FICHE DE PRODUCTION </t>
    </r>
    <r>
      <rPr>
        <b/>
        <sz val="14"/>
        <color rgb="FFFF0000"/>
        <rFont val="Times New Roman"/>
        <family val="1"/>
      </rPr>
      <t>23µ</t>
    </r>
  </si>
  <si>
    <r>
      <t xml:space="preserve">FICHE DE PRODUCTION </t>
    </r>
    <r>
      <rPr>
        <b/>
        <sz val="14"/>
        <color rgb="FFFF0000"/>
        <rFont val="Times New Roman"/>
        <family val="1"/>
      </rPr>
      <t>25µ</t>
    </r>
  </si>
  <si>
    <r>
      <t xml:space="preserve">FICHE DE PRODUCTION </t>
    </r>
    <r>
      <rPr>
        <b/>
        <sz val="14"/>
        <color rgb="FFFF0000"/>
        <rFont val="Times New Roman"/>
        <family val="1"/>
      </rPr>
      <t>28µ</t>
    </r>
  </si>
  <si>
    <r>
      <t xml:space="preserve">FICHE DE PRODUCTION </t>
    </r>
    <r>
      <rPr>
        <b/>
        <sz val="14"/>
        <color rgb="FFFF0000"/>
        <rFont val="Times New Roman"/>
        <family val="1"/>
      </rPr>
      <t>30µ</t>
    </r>
  </si>
  <si>
    <r>
      <t xml:space="preserve">FICHE DE PRODUCTION </t>
    </r>
    <r>
      <rPr>
        <b/>
        <sz val="14"/>
        <color rgb="FFFF0000"/>
        <rFont val="Times New Roman"/>
        <family val="1"/>
      </rPr>
      <t>40µ</t>
    </r>
  </si>
  <si>
    <t>Type</t>
  </si>
  <si>
    <t>BOB./COLIS</t>
  </si>
  <si>
    <t>Métrage</t>
  </si>
  <si>
    <t>POIDS</t>
  </si>
  <si>
    <t>COULEUR</t>
  </si>
  <si>
    <t>ETIRABILITE</t>
  </si>
  <si>
    <t>PRE-ETIRE</t>
  </si>
  <si>
    <t xml:space="preserve">TYPE FILM </t>
  </si>
  <si>
    <t>CLIENTS</t>
  </si>
  <si>
    <t>STD</t>
  </si>
  <si>
    <t>1,500 kg</t>
  </si>
  <si>
    <t>TRANS.</t>
  </si>
  <si>
    <t>OUI</t>
  </si>
  <si>
    <t>13µ</t>
  </si>
  <si>
    <t>DRK</t>
  </si>
  <si>
    <t>1,800 kg</t>
  </si>
  <si>
    <t>NOIR</t>
  </si>
  <si>
    <t>NON</t>
  </si>
  <si>
    <t>15µ</t>
  </si>
  <si>
    <t>FPS</t>
  </si>
  <si>
    <t>2,00 kg</t>
  </si>
  <si>
    <t>BLANC</t>
  </si>
  <si>
    <t>17µ</t>
  </si>
  <si>
    <t>LTK</t>
  </si>
  <si>
    <t>2,200 kg</t>
  </si>
  <si>
    <t>20µ</t>
  </si>
  <si>
    <t>2,500 kg</t>
  </si>
  <si>
    <t>23µ</t>
  </si>
  <si>
    <t>2,600 kg</t>
  </si>
  <si>
    <t>25µ</t>
  </si>
  <si>
    <t>3,00 kg</t>
  </si>
  <si>
    <t>28µ</t>
  </si>
  <si>
    <t>3,200 kg</t>
  </si>
  <si>
    <t>30µ</t>
  </si>
  <si>
    <t>16,00 kg</t>
  </si>
  <si>
    <t>Epaisseur Du Film</t>
  </si>
  <si>
    <t>Laize</t>
  </si>
  <si>
    <t>BOB/COLIS</t>
  </si>
  <si>
    <t>Poids Bobine moyen</t>
  </si>
  <si>
    <t>Couleur</t>
  </si>
  <si>
    <t>Etirabilité</t>
  </si>
  <si>
    <t>Pré-étrité</t>
  </si>
  <si>
    <t>Lot Fournisseur</t>
  </si>
  <si>
    <t>CF197-26</t>
  </si>
  <si>
    <t>Date de fabrication</t>
  </si>
  <si>
    <t>Métrage BOBINE</t>
  </si>
  <si>
    <t>Poids Brut</t>
  </si>
  <si>
    <t>Poids Net</t>
  </si>
  <si>
    <t>Tare</t>
  </si>
  <si>
    <t>Palette N°</t>
  </si>
  <si>
    <t>Nbre de Pallette à Livrer</t>
  </si>
  <si>
    <t xml:space="preserve">quantité colis par palette : </t>
  </si>
  <si>
    <t>NOM DU CLIENT</t>
  </si>
  <si>
    <t>Stock Manuel</t>
  </si>
  <si>
    <t>Stock Auto</t>
  </si>
  <si>
    <t>40µ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</si>
</sst>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[$-40C]d\-mmm\-yyyy;@"/>
    <numFmt numFmtId="165" formatCode="0.00&quot; Kg&quot;"/>
    <numFmt numFmtId="166" formatCode="0.00&quot; Ml&quot;"/>
  </numFmts>
  <fonts count="36" x14ac:knownFonts="1">
    <font>
      <sz val="11"/>
      <color theme="1"/>
      <name val="Calibri"/>
      <family val="2"/>
      <scheme val="minor"/>
    </font>
    <font>
      <b/>
      <sz val="14"/>
      <color theme="1"/>
      <name val="Times New Roman"/>
      <family val="1"/>
    </font>
    <font>
      <sz val="11"/>
      <color theme="1"/>
      <name val="Times New Roman"/>
      <family val="1"/>
    </font>
    <font>
      <sz val="9"/>
      <color theme="1"/>
      <name val="Times New Roman"/>
      <family val="1"/>
    </font>
    <font>
      <b/>
      <sz val="11"/>
      <color theme="1"/>
      <name val="Times New Roman"/>
      <family val="1"/>
    </font>
    <font>
      <sz val="20"/>
      <color theme="1"/>
      <name val="Times New Roman"/>
      <family val="1"/>
    </font>
    <font>
      <sz val="12"/>
      <color theme="1"/>
      <name val="Times New Roman"/>
      <family val="1"/>
    </font>
    <font>
      <b/>
      <sz val="10"/>
      <color theme="1"/>
      <name val="Times New Roman"/>
      <family val="1"/>
    </font>
    <font>
      <b/>
      <sz val="16"/>
      <color theme="1"/>
      <name val="Times New Roman"/>
      <family val="1"/>
    </font>
    <font>
      <b/>
      <sz val="8"/>
      <color rgb="FFFF0000"/>
      <name val="Times New Roman"/>
      <family val="1"/>
    </font>
    <font>
      <sz val="5"/>
      <color theme="1"/>
      <name val="Times New Roman"/>
      <family val="1"/>
    </font>
    <font>
      <b/>
      <sz val="14"/>
      <color theme="1"/>
      <name val="Times New Roman"/>
      <family val="1"/>
    </font>
    <font>
      <b/>
      <sz val="8"/>
      <color rgb="FFFF0000"/>
      <name val="Times New Roman"/>
      <family val="1"/>
    </font>
    <font>
      <sz val="11"/>
      <color theme="1"/>
      <name val="Calibri"/>
      <family val="2"/>
      <scheme val="minor"/>
    </font>
    <font>
      <b/>
      <sz val="10"/>
      <color theme="1"/>
      <name val="Times New Roman"/>
      <family val="1"/>
    </font>
    <font>
      <b/>
      <sz val="16"/>
      <color theme="1"/>
      <name val="Times New Roman"/>
      <family val="1"/>
    </font>
    <font>
      <sz val="11"/>
      <color theme="1"/>
      <name val="Times New Roman"/>
      <family val="1"/>
    </font>
    <font>
      <sz val="9"/>
      <color theme="1"/>
      <name val="Times New Roman"/>
      <family val="1"/>
    </font>
    <font>
      <b/>
      <sz val="11"/>
      <color theme="1"/>
      <name val="Times New Roman"/>
      <family val="1"/>
    </font>
    <font>
      <sz val="20"/>
      <color theme="1"/>
      <name val="Times New Roman"/>
      <family val="1"/>
    </font>
    <font>
      <sz val="5"/>
      <color theme="1"/>
      <name val="Times New Roman"/>
      <family val="1"/>
    </font>
    <font>
      <sz val="12"/>
      <color theme="1"/>
      <name val="Times New Roman"/>
      <family val="1"/>
    </font>
    <font>
      <b/>
      <sz val="14"/>
      <color rgb="FFFF0000"/>
      <name val="Times New Roman"/>
      <family val="1"/>
    </font>
    <font>
      <b/>
      <sz val="11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b/>
      <sz val="12"/>
      <color theme="1"/>
      <name val="Arial"/>
      <family val="2"/>
    </font>
    <font>
      <b/>
      <sz val="22"/>
      <color theme="1"/>
      <name val="Arial"/>
      <family val="2"/>
    </font>
    <font>
      <b/>
      <sz val="14"/>
      <color theme="0"/>
      <name val="Calibri"/>
      <family val="2"/>
      <scheme val="minor"/>
    </font>
    <font>
      <b/>
      <sz val="100"/>
      <color theme="1"/>
      <name val="Arial"/>
      <family val="2"/>
    </font>
    <font>
      <b/>
      <sz val="11"/>
      <color rgb="FFFF0000"/>
      <name val="Calibri"/>
      <family val="2"/>
      <scheme val="minor"/>
    </font>
    <font>
      <b/>
      <sz val="24"/>
      <color theme="0"/>
      <name val="Calibri"/>
      <family val="2"/>
      <scheme val="minor"/>
    </font>
    <font>
      <b/>
      <sz val="2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rgb="FF00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2" tint="-0.249977111117893"/>
        <bgColor indexed="64"/>
      </patternFill>
    </fill>
  </fills>
  <borders count="32">
    <border>
      <left/>
      <right/>
      <top/>
      <bottom/>
      <diagonal/>
    </border>
    <border>
      <left style="thick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ck">
        <color indexed="64"/>
      </right>
      <top style="medium">
        <color indexed="64"/>
      </top>
      <bottom/>
      <diagonal/>
    </border>
    <border>
      <left style="thick">
        <color indexed="64"/>
      </left>
      <right/>
      <top/>
      <bottom style="double">
        <color rgb="FFFF0000"/>
      </bottom>
      <diagonal/>
    </border>
    <border>
      <left/>
      <right/>
      <top/>
      <bottom style="double">
        <color rgb="FFFF0000"/>
      </bottom>
      <diagonal/>
    </border>
    <border>
      <left/>
      <right style="thick">
        <color indexed="64"/>
      </right>
      <top/>
      <bottom style="double">
        <color rgb="FFFF0000"/>
      </bottom>
      <diagonal/>
    </border>
    <border>
      <left style="double">
        <color rgb="FFFF0000"/>
      </left>
      <right style="double">
        <color rgb="FFFF0000"/>
      </right>
      <top style="double">
        <color rgb="FFFF0000"/>
      </top>
      <bottom style="double">
        <color rgb="FFFF0000"/>
      </bottom>
      <diagonal/>
    </border>
    <border>
      <left style="thick">
        <color indexed="64"/>
      </left>
      <right/>
      <top style="thick">
        <color indexed="64"/>
      </top>
      <bottom style="medium">
        <color indexed="64"/>
      </bottom>
      <diagonal/>
    </border>
    <border>
      <left/>
      <right/>
      <top style="thick">
        <color indexed="64"/>
      </top>
      <bottom style="medium">
        <color indexed="64"/>
      </bottom>
      <diagonal/>
    </border>
    <border>
      <left/>
      <right style="thick">
        <color indexed="64"/>
      </right>
      <top style="thick">
        <color indexed="64"/>
      </top>
      <bottom style="medium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medium">
        <color indexed="64"/>
      </bottom>
      <diagonal/>
    </border>
    <border>
      <left style="dashDotDot">
        <color auto="1"/>
      </left>
      <right/>
      <top/>
      <bottom/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/>
      <right/>
      <top style="thick">
        <color indexed="64"/>
      </top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/>
      <top/>
      <bottom style="thick">
        <color indexed="64"/>
      </bottom>
      <diagonal/>
    </border>
    <border>
      <left/>
      <right/>
      <top/>
      <bottom style="thick">
        <color indexed="64"/>
      </bottom>
      <diagonal/>
    </border>
    <border>
      <left/>
      <right style="thick">
        <color indexed="64"/>
      </right>
      <top/>
      <bottom style="thick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9" fontId="13" fillId="0" borderId="0" applyFont="0" applyFill="0" applyBorder="0" applyAlignment="0" applyProtection="0"/>
  </cellStyleXfs>
  <cellXfs count="203">
    <xf numFmtId="0" fontId="0" fillId="0" borderId="0" xfId="0"/>
    <xf numFmtId="0" fontId="11" fillId="0" borderId="0" xfId="0" applyFont="1" applyBorder="1" applyAlignment="1" applyProtection="1">
      <alignment horizontal="center" vertical="center" wrapText="1"/>
    </xf>
    <xf numFmtId="0" fontId="13" fillId="0" borderId="20" xfId="0" applyFont="1" applyBorder="1" applyProtection="1"/>
    <xf numFmtId="0" fontId="13" fillId="0" borderId="0" xfId="0" applyFont="1" applyProtection="1"/>
    <xf numFmtId="0" fontId="15" fillId="0" borderId="0" xfId="0" applyFont="1" applyBorder="1" applyAlignment="1" applyProtection="1">
      <alignment horizontal="center" vertical="center" wrapText="1"/>
    </xf>
    <xf numFmtId="0" fontId="16" fillId="0" borderId="0" xfId="0" applyFont="1" applyBorder="1" applyAlignment="1" applyProtection="1">
      <alignment horizontal="center" vertical="center" wrapText="1"/>
    </xf>
    <xf numFmtId="0" fontId="18" fillId="0" borderId="0" xfId="0" applyFont="1" applyBorder="1" applyAlignment="1" applyProtection="1">
      <alignment horizontal="center" vertical="center" wrapText="1"/>
    </xf>
    <xf numFmtId="0" fontId="19" fillId="0" borderId="0" xfId="0" applyFont="1" applyBorder="1" applyAlignment="1" applyProtection="1">
      <alignment horizontal="center" vertical="center" wrapText="1"/>
    </xf>
    <xf numFmtId="0" fontId="16" fillId="2" borderId="2" xfId="0" applyFont="1" applyFill="1" applyBorder="1" applyAlignment="1" applyProtection="1">
      <alignment vertical="center" wrapText="1"/>
    </xf>
    <xf numFmtId="0" fontId="16" fillId="0" borderId="4" xfId="0" applyFont="1" applyBorder="1" applyAlignment="1" applyProtection="1">
      <alignment horizontal="right" vertical="center" wrapText="1"/>
    </xf>
    <xf numFmtId="0" fontId="16" fillId="0" borderId="7" xfId="0" applyFont="1" applyBorder="1" applyAlignment="1" applyProtection="1">
      <alignment horizontal="right" vertical="center" wrapText="1"/>
    </xf>
    <xf numFmtId="0" fontId="21" fillId="0" borderId="0" xfId="0" applyFont="1" applyBorder="1" applyAlignment="1" applyProtection="1">
      <alignment horizontal="center" vertical="center" wrapText="1"/>
    </xf>
    <xf numFmtId="0" fontId="1" fillId="0" borderId="0" xfId="0" applyFont="1" applyBorder="1" applyAlignment="1" applyProtection="1">
      <alignment horizontal="center" vertical="center" wrapText="1"/>
    </xf>
    <xf numFmtId="0" fontId="0" fillId="0" borderId="20" xfId="0" applyBorder="1" applyProtection="1"/>
    <xf numFmtId="0" fontId="8" fillId="0" borderId="0" xfId="0" applyFont="1" applyBorder="1" applyAlignment="1" applyProtection="1">
      <alignment horizontal="center" vertical="center" wrapText="1"/>
    </xf>
    <xf numFmtId="0" fontId="2" fillId="0" borderId="0" xfId="0" applyFont="1" applyBorder="1" applyAlignment="1" applyProtection="1">
      <alignment horizontal="center" vertical="center" wrapText="1"/>
    </xf>
    <xf numFmtId="0" fontId="4" fillId="0" borderId="0" xfId="0" applyFont="1" applyBorder="1" applyAlignment="1" applyProtection="1">
      <alignment horizontal="center" vertical="center" wrapText="1"/>
    </xf>
    <xf numFmtId="0" fontId="5" fillId="0" borderId="0" xfId="0" applyFont="1" applyBorder="1" applyAlignment="1" applyProtection="1">
      <alignment horizontal="center" vertical="center" wrapText="1"/>
    </xf>
    <xf numFmtId="0" fontId="2" fillId="2" borderId="2" xfId="0" applyFont="1" applyFill="1" applyBorder="1" applyAlignment="1" applyProtection="1">
      <alignment vertical="center" wrapText="1"/>
    </xf>
    <xf numFmtId="0" fontId="2" fillId="0" borderId="4" xfId="0" applyFont="1" applyBorder="1" applyAlignment="1" applyProtection="1">
      <alignment horizontal="right" vertical="center" wrapText="1"/>
    </xf>
    <xf numFmtId="0" fontId="2" fillId="0" borderId="7" xfId="0" applyFont="1" applyBorder="1" applyAlignment="1" applyProtection="1">
      <alignment horizontal="right" vertical="center" wrapText="1"/>
    </xf>
    <xf numFmtId="0" fontId="6" fillId="0" borderId="0" xfId="0" applyFont="1" applyBorder="1" applyAlignment="1" applyProtection="1">
      <alignment horizontal="center" vertical="center" wrapText="1"/>
    </xf>
    <xf numFmtId="0" fontId="24" fillId="0" borderId="0" xfId="0" applyFont="1" applyAlignment="1">
      <alignment horizontal="center" vertical="center"/>
    </xf>
    <xf numFmtId="0" fontId="25" fillId="0" borderId="0" xfId="0" applyFont="1" applyAlignment="1">
      <alignment horizontal="center" vertical="center"/>
    </xf>
    <xf numFmtId="0" fontId="26" fillId="0" borderId="0" xfId="0" applyFont="1" applyAlignment="1">
      <alignment horizontal="center" vertical="center"/>
    </xf>
    <xf numFmtId="9" fontId="26" fillId="0" borderId="0" xfId="1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3" borderId="0" xfId="0" applyFill="1"/>
    <xf numFmtId="0" fontId="28" fillId="3" borderId="0" xfId="0" applyFont="1" applyFill="1"/>
    <xf numFmtId="0" fontId="31" fillId="3" borderId="0" xfId="0" applyFont="1" applyFill="1"/>
    <xf numFmtId="0" fontId="29" fillId="3" borderId="0" xfId="0" applyFont="1" applyFill="1" applyBorder="1" applyAlignment="1">
      <alignment horizontal="center" vertical="center"/>
    </xf>
    <xf numFmtId="0" fontId="33" fillId="3" borderId="0" xfId="0" applyFont="1" applyFill="1"/>
    <xf numFmtId="0" fontId="30" fillId="0" borderId="0" xfId="0" applyFont="1" applyAlignment="1">
      <alignment horizontal="center" vertical="center"/>
    </xf>
    <xf numFmtId="0" fontId="28" fillId="3" borderId="0" xfId="0" applyFont="1" applyFill="1" applyAlignment="1">
      <alignment vertical="center" wrapText="1"/>
    </xf>
    <xf numFmtId="0" fontId="0" fillId="3" borderId="0" xfId="0" applyFill="1" applyAlignment="1">
      <alignment vertical="center"/>
    </xf>
    <xf numFmtId="0" fontId="0" fillId="0" borderId="0" xfId="0" applyAlignment="1">
      <alignment horizontal="center" vertical="center"/>
    </xf>
    <xf numFmtId="0" fontId="14" fillId="0" borderId="16" xfId="0" applyFont="1" applyBorder="1" applyAlignment="1" applyProtection="1">
      <alignment horizontal="center" wrapText="1"/>
    </xf>
    <xf numFmtId="0" fontId="14" fillId="0" borderId="17" xfId="0" applyFont="1" applyBorder="1" applyAlignment="1" applyProtection="1">
      <alignment horizontal="center" wrapText="1"/>
    </xf>
    <xf numFmtId="0" fontId="14" fillId="0" borderId="18" xfId="0" applyFont="1" applyBorder="1" applyAlignment="1" applyProtection="1">
      <alignment horizontal="center" wrapText="1"/>
    </xf>
    <xf numFmtId="14" fontId="15" fillId="0" borderId="16" xfId="0" applyNumberFormat="1" applyFont="1" applyBorder="1" applyAlignment="1" applyProtection="1">
      <alignment horizontal="center" vertical="center" wrapText="1"/>
    </xf>
    <xf numFmtId="0" fontId="15" fillId="0" borderId="17" xfId="0" applyFont="1" applyBorder="1" applyAlignment="1" applyProtection="1">
      <alignment horizontal="center" vertical="center" wrapText="1"/>
    </xf>
    <xf numFmtId="0" fontId="15" fillId="0" borderId="18" xfId="0" applyFont="1" applyBorder="1" applyAlignment="1" applyProtection="1">
      <alignment horizontal="center" vertical="center" wrapText="1"/>
    </xf>
    <xf numFmtId="0" fontId="11" fillId="0" borderId="1" xfId="0" applyFont="1" applyBorder="1" applyAlignment="1" applyProtection="1">
      <alignment horizontal="center" vertical="center" wrapText="1"/>
    </xf>
    <xf numFmtId="0" fontId="16" fillId="0" borderId="2" xfId="0" applyFont="1" applyBorder="1" applyAlignment="1" applyProtection="1">
      <alignment horizontal="center" vertical="center" wrapText="1"/>
    </xf>
    <xf numFmtId="0" fontId="16" fillId="0" borderId="3" xfId="0" applyFont="1" applyBorder="1" applyAlignment="1" applyProtection="1">
      <alignment horizontal="center" vertical="center" wrapText="1"/>
    </xf>
    <xf numFmtId="0" fontId="16" fillId="0" borderId="1" xfId="0" applyFont="1" applyBorder="1" applyAlignment="1" applyProtection="1">
      <alignment horizontal="center" vertical="center" wrapText="1"/>
    </xf>
    <xf numFmtId="0" fontId="1" fillId="0" borderId="21" xfId="0" applyFont="1" applyBorder="1" applyAlignment="1" applyProtection="1">
      <alignment horizontal="center" vertical="center" wrapText="1"/>
    </xf>
    <xf numFmtId="0" fontId="11" fillId="0" borderId="22" xfId="0" applyFont="1" applyBorder="1" applyAlignment="1" applyProtection="1">
      <alignment horizontal="center" vertical="center" wrapText="1"/>
    </xf>
    <xf numFmtId="0" fontId="12" fillId="0" borderId="22" xfId="0" applyFont="1" applyBorder="1" applyAlignment="1" applyProtection="1">
      <alignment horizontal="center" wrapText="1"/>
    </xf>
    <xf numFmtId="0" fontId="12" fillId="0" borderId="23" xfId="0" applyFont="1" applyBorder="1" applyAlignment="1" applyProtection="1">
      <alignment horizontal="center" wrapText="1"/>
    </xf>
    <xf numFmtId="0" fontId="14" fillId="0" borderId="19" xfId="0" applyFont="1" applyBorder="1" applyAlignment="1" applyProtection="1">
      <alignment horizontal="center" wrapText="1"/>
    </xf>
    <xf numFmtId="0" fontId="15" fillId="0" borderId="19" xfId="0" applyFont="1" applyBorder="1" applyAlignment="1" applyProtection="1">
      <alignment horizontal="center" vertical="center" wrapText="1"/>
      <protection locked="0"/>
    </xf>
    <xf numFmtId="164" fontId="15" fillId="0" borderId="16" xfId="0" applyNumberFormat="1" applyFont="1" applyBorder="1" applyAlignment="1" applyProtection="1">
      <alignment horizontal="center" vertical="center" wrapText="1"/>
    </xf>
    <xf numFmtId="164" fontId="15" fillId="0" borderId="17" xfId="0" applyNumberFormat="1" applyFont="1" applyBorder="1" applyAlignment="1" applyProtection="1">
      <alignment horizontal="center" vertical="center" wrapText="1"/>
    </xf>
    <xf numFmtId="164" fontId="15" fillId="0" borderId="18" xfId="0" applyNumberFormat="1" applyFont="1" applyBorder="1" applyAlignment="1" applyProtection="1">
      <alignment horizontal="center" vertical="center" wrapText="1"/>
    </xf>
    <xf numFmtId="0" fontId="15" fillId="0" borderId="19" xfId="0" applyFont="1" applyBorder="1" applyAlignment="1" applyProtection="1">
      <alignment horizontal="center" vertical="center" wrapText="1"/>
    </xf>
    <xf numFmtId="0" fontId="16" fillId="0" borderId="2" xfId="0" applyFont="1" applyBorder="1" applyAlignment="1" applyProtection="1">
      <alignment horizontal="center" vertical="center" wrapText="1"/>
      <protection locked="0"/>
    </xf>
    <xf numFmtId="0" fontId="17" fillId="0" borderId="2" xfId="0" applyFont="1" applyBorder="1" applyAlignment="1" applyProtection="1">
      <alignment horizontal="center" vertical="center" wrapText="1"/>
    </xf>
    <xf numFmtId="0" fontId="16" fillId="0" borderId="3" xfId="0" applyFont="1" applyBorder="1" applyAlignment="1" applyProtection="1">
      <alignment horizontal="center" vertical="center" wrapText="1"/>
      <protection locked="0"/>
    </xf>
    <xf numFmtId="0" fontId="18" fillId="0" borderId="1" xfId="0" applyFont="1" applyBorder="1" applyAlignment="1" applyProtection="1">
      <alignment horizontal="center" vertical="center" wrapText="1"/>
    </xf>
    <xf numFmtId="0" fontId="18" fillId="0" borderId="2" xfId="0" applyFont="1" applyBorder="1" applyAlignment="1" applyProtection="1">
      <alignment horizontal="center" vertical="center" wrapText="1"/>
    </xf>
    <xf numFmtId="0" fontId="18" fillId="0" borderId="3" xfId="0" applyFont="1" applyBorder="1" applyAlignment="1" applyProtection="1">
      <alignment horizontal="center" vertical="center" wrapText="1"/>
    </xf>
    <xf numFmtId="0" fontId="14" fillId="0" borderId="2" xfId="0" applyFont="1" applyBorder="1" applyAlignment="1" applyProtection="1">
      <alignment horizontal="center" vertical="center" wrapText="1"/>
      <protection locked="0"/>
    </xf>
    <xf numFmtId="0" fontId="18" fillId="0" borderId="2" xfId="0" quotePrefix="1" applyFont="1" applyBorder="1" applyAlignment="1" applyProtection="1">
      <alignment horizontal="center" vertical="center" wrapText="1"/>
    </xf>
    <xf numFmtId="0" fontId="18" fillId="0" borderId="2" xfId="0" applyFont="1" applyBorder="1" applyAlignment="1" applyProtection="1">
      <alignment horizontal="center" vertical="center" wrapText="1"/>
      <protection locked="0"/>
    </xf>
    <xf numFmtId="0" fontId="18" fillId="0" borderId="3" xfId="0" applyFont="1" applyBorder="1" applyAlignment="1" applyProtection="1">
      <alignment horizontal="center" vertical="center" wrapText="1"/>
      <protection locked="0"/>
    </xf>
    <xf numFmtId="0" fontId="14" fillId="0" borderId="2" xfId="0" applyFont="1" applyBorder="1" applyAlignment="1" applyProtection="1">
      <alignment horizontal="center" vertical="center" wrapText="1"/>
    </xf>
    <xf numFmtId="166" fontId="16" fillId="0" borderId="2" xfId="0" applyNumberFormat="1" applyFont="1" applyBorder="1" applyAlignment="1" applyProtection="1">
      <alignment horizontal="center" vertical="center" wrapText="1"/>
    </xf>
    <xf numFmtId="166" fontId="16" fillId="0" borderId="3" xfId="0" applyNumberFormat="1" applyFont="1" applyBorder="1" applyAlignment="1" applyProtection="1">
      <alignment horizontal="center" vertical="center" wrapText="1"/>
    </xf>
    <xf numFmtId="0" fontId="16" fillId="0" borderId="4" xfId="0" applyFont="1" applyBorder="1" applyAlignment="1" applyProtection="1">
      <alignment horizontal="right" vertical="center" wrapText="1"/>
    </xf>
    <xf numFmtId="0" fontId="16" fillId="0" borderId="7" xfId="0" applyFont="1" applyBorder="1" applyAlignment="1" applyProtection="1">
      <alignment horizontal="right" vertical="center" wrapText="1"/>
    </xf>
    <xf numFmtId="165" fontId="16" fillId="0" borderId="6" xfId="0" applyNumberFormat="1" applyFont="1" applyBorder="1" applyAlignment="1" applyProtection="1">
      <alignment horizontal="center" vertical="center" wrapText="1"/>
      <protection locked="0"/>
    </xf>
    <xf numFmtId="165" fontId="16" fillId="0" borderId="7" xfId="0" applyNumberFormat="1" applyFont="1" applyBorder="1" applyAlignment="1" applyProtection="1">
      <alignment horizontal="center" vertical="center" wrapText="1"/>
      <protection locked="0"/>
    </xf>
    <xf numFmtId="165" fontId="16" fillId="0" borderId="8" xfId="0" applyNumberFormat="1" applyFont="1" applyBorder="1" applyAlignment="1" applyProtection="1">
      <alignment horizontal="center" vertical="center" wrapText="1"/>
      <protection locked="0"/>
    </xf>
    <xf numFmtId="165" fontId="16" fillId="0" borderId="6" xfId="0" applyNumberFormat="1" applyFont="1" applyBorder="1" applyAlignment="1" applyProtection="1">
      <alignment horizontal="center" vertical="center" wrapText="1"/>
    </xf>
    <xf numFmtId="165" fontId="16" fillId="0" borderId="7" xfId="0" applyNumberFormat="1" applyFont="1" applyBorder="1" applyAlignment="1" applyProtection="1">
      <alignment horizontal="center" vertical="center" wrapText="1"/>
    </xf>
    <xf numFmtId="165" fontId="16" fillId="0" borderId="8" xfId="0" applyNumberFormat="1" applyFont="1" applyBorder="1" applyAlignment="1" applyProtection="1">
      <alignment horizontal="center" vertical="center" wrapText="1"/>
    </xf>
    <xf numFmtId="0" fontId="19" fillId="0" borderId="1" xfId="0" applyFont="1" applyBorder="1" applyAlignment="1" applyProtection="1">
      <alignment horizontal="center" wrapText="1"/>
    </xf>
    <xf numFmtId="0" fontId="19" fillId="0" borderId="2" xfId="0" applyFont="1" applyBorder="1" applyAlignment="1" applyProtection="1">
      <alignment horizontal="center" wrapText="1"/>
    </xf>
    <xf numFmtId="0" fontId="19" fillId="0" borderId="3" xfId="0" applyFont="1" applyBorder="1" applyAlignment="1" applyProtection="1">
      <alignment horizontal="center" wrapText="1"/>
    </xf>
    <xf numFmtId="0" fontId="19" fillId="0" borderId="1" xfId="0" applyFont="1" applyBorder="1" applyAlignment="1" applyProtection="1">
      <alignment horizontal="center" vertical="center" wrapText="1"/>
    </xf>
    <xf numFmtId="0" fontId="19" fillId="0" borderId="2" xfId="0" applyFont="1" applyBorder="1" applyAlignment="1" applyProtection="1">
      <alignment horizontal="center" vertical="center" wrapText="1"/>
    </xf>
    <xf numFmtId="0" fontId="19" fillId="0" borderId="3" xfId="0" applyFont="1" applyBorder="1" applyAlignment="1" applyProtection="1">
      <alignment horizontal="center" vertical="center" wrapText="1"/>
    </xf>
    <xf numFmtId="166" fontId="16" fillId="0" borderId="2" xfId="0" applyNumberFormat="1" applyFont="1" applyBorder="1" applyAlignment="1" applyProtection="1">
      <alignment horizontal="center" vertical="center" wrapText="1"/>
      <protection locked="0"/>
    </xf>
    <xf numFmtId="166" fontId="16" fillId="0" borderId="3" xfId="0" applyNumberFormat="1" applyFont="1" applyBorder="1" applyAlignment="1" applyProtection="1">
      <alignment horizontal="center" vertical="center" wrapText="1"/>
      <protection locked="0"/>
    </xf>
    <xf numFmtId="0" fontId="20" fillId="0" borderId="6" xfId="0" applyFont="1" applyBorder="1" applyAlignment="1" applyProtection="1">
      <alignment horizontal="center" vertical="center" wrapText="1"/>
    </xf>
    <xf numFmtId="0" fontId="20" fillId="0" borderId="7" xfId="0" applyFont="1" applyBorder="1" applyAlignment="1" applyProtection="1">
      <alignment horizontal="center" vertical="center" wrapText="1"/>
    </xf>
    <xf numFmtId="0" fontId="20" fillId="0" borderId="5" xfId="0" applyFont="1" applyBorder="1" applyAlignment="1" applyProtection="1">
      <alignment horizontal="center" vertical="center" wrapText="1"/>
    </xf>
    <xf numFmtId="0" fontId="20" fillId="0" borderId="8" xfId="0" applyFont="1" applyBorder="1" applyAlignment="1" applyProtection="1">
      <alignment horizontal="center" vertical="center" wrapText="1"/>
    </xf>
    <xf numFmtId="0" fontId="20" fillId="0" borderId="2" xfId="0" applyFont="1" applyBorder="1" applyAlignment="1" applyProtection="1">
      <alignment horizontal="center" vertical="center" wrapText="1"/>
    </xf>
    <xf numFmtId="0" fontId="20" fillId="0" borderId="3" xfId="0" applyFont="1" applyBorder="1" applyAlignment="1" applyProtection="1">
      <alignment horizontal="center" vertical="center" wrapText="1"/>
    </xf>
    <xf numFmtId="0" fontId="21" fillId="0" borderId="15" xfId="0" applyFont="1" applyBorder="1" applyAlignment="1" applyProtection="1">
      <alignment horizontal="center" vertical="center" wrapText="1"/>
    </xf>
    <xf numFmtId="0" fontId="21" fillId="0" borderId="0" xfId="0" applyFont="1" applyBorder="1" applyAlignment="1" applyProtection="1">
      <alignment horizontal="center" vertical="center" wrapText="1"/>
    </xf>
    <xf numFmtId="0" fontId="16" fillId="0" borderId="9" xfId="0" applyFont="1" applyBorder="1" applyAlignment="1" applyProtection="1">
      <alignment horizontal="center" vertical="center" wrapText="1"/>
    </xf>
    <xf numFmtId="0" fontId="16" fillId="0" borderId="10" xfId="0" applyFont="1" applyBorder="1" applyAlignment="1" applyProtection="1">
      <alignment horizontal="center" vertical="center" wrapText="1"/>
    </xf>
    <xf numFmtId="0" fontId="16" fillId="0" borderId="11" xfId="0" applyFont="1" applyBorder="1" applyAlignment="1" applyProtection="1">
      <alignment horizontal="center" vertical="center" wrapText="1"/>
    </xf>
    <xf numFmtId="0" fontId="16" fillId="0" borderId="12" xfId="0" applyFont="1" applyBorder="1" applyAlignment="1" applyProtection="1">
      <alignment horizontal="center" vertical="center" wrapText="1"/>
    </xf>
    <xf numFmtId="0" fontId="16" fillId="0" borderId="13" xfId="0" applyFont="1" applyBorder="1" applyAlignment="1" applyProtection="1">
      <alignment horizontal="center" vertical="center" wrapText="1"/>
    </xf>
    <xf numFmtId="0" fontId="16" fillId="0" borderId="14" xfId="0" applyFont="1" applyBorder="1" applyAlignment="1" applyProtection="1">
      <alignment horizontal="center" vertical="center" wrapText="1"/>
    </xf>
    <xf numFmtId="0" fontId="16" fillId="0" borderId="24" xfId="0" applyFont="1" applyBorder="1" applyAlignment="1" applyProtection="1">
      <alignment horizontal="center" vertical="center" wrapText="1"/>
    </xf>
    <xf numFmtId="0" fontId="16" fillId="0" borderId="25" xfId="0" applyFont="1" applyBorder="1" applyAlignment="1" applyProtection="1">
      <alignment horizontal="center" vertical="center" wrapText="1"/>
    </xf>
    <xf numFmtId="0" fontId="16" fillId="0" borderId="26" xfId="0" applyFont="1" applyBorder="1" applyAlignment="1" applyProtection="1">
      <alignment horizontal="center" vertical="center" wrapText="1"/>
    </xf>
    <xf numFmtId="0" fontId="16" fillId="0" borderId="0" xfId="0" applyFont="1" applyBorder="1" applyAlignment="1" applyProtection="1">
      <alignment horizontal="center" vertical="center" wrapText="1"/>
    </xf>
    <xf numFmtId="0" fontId="16" fillId="0" borderId="15" xfId="0" applyFont="1" applyBorder="1" applyAlignment="1" applyProtection="1">
      <alignment horizontal="center" vertical="center" wrapText="1"/>
    </xf>
    <xf numFmtId="2" fontId="16" fillId="0" borderId="15" xfId="0" applyNumberFormat="1" applyFont="1" applyBorder="1" applyAlignment="1" applyProtection="1">
      <alignment horizontal="center" vertical="center" wrapText="1"/>
    </xf>
    <xf numFmtId="0" fontId="2" fillId="0" borderId="0" xfId="0" applyFont="1" applyBorder="1" applyAlignment="1" applyProtection="1">
      <alignment horizontal="center" vertical="center" wrapText="1"/>
    </xf>
    <xf numFmtId="0" fontId="2" fillId="0" borderId="15" xfId="0" applyFont="1" applyBorder="1" applyAlignment="1" applyProtection="1">
      <alignment horizontal="center" vertical="center" wrapText="1"/>
    </xf>
    <xf numFmtId="2" fontId="2" fillId="0" borderId="15" xfId="0" applyNumberFormat="1" applyFont="1" applyBorder="1" applyAlignment="1" applyProtection="1">
      <alignment horizontal="center" vertical="center" wrapText="1"/>
    </xf>
    <xf numFmtId="0" fontId="6" fillId="0" borderId="15" xfId="0" applyFont="1" applyBorder="1" applyAlignment="1" applyProtection="1">
      <alignment horizontal="center" vertical="center" wrapText="1"/>
    </xf>
    <xf numFmtId="0" fontId="6" fillId="0" borderId="0" xfId="0" applyFont="1" applyBorder="1" applyAlignment="1" applyProtection="1">
      <alignment horizontal="center" vertical="center" wrapText="1"/>
    </xf>
    <xf numFmtId="0" fontId="2" fillId="0" borderId="9" xfId="0" applyFont="1" applyBorder="1" applyAlignment="1" applyProtection="1">
      <alignment horizontal="center" vertical="center" wrapText="1"/>
    </xf>
    <xf numFmtId="0" fontId="2" fillId="0" borderId="10" xfId="0" applyFont="1" applyBorder="1" applyAlignment="1" applyProtection="1">
      <alignment horizontal="center" vertical="center" wrapText="1"/>
    </xf>
    <xf numFmtId="0" fontId="2" fillId="0" borderId="11" xfId="0" applyFont="1" applyBorder="1" applyAlignment="1" applyProtection="1">
      <alignment horizontal="center" vertical="center" wrapText="1"/>
    </xf>
    <xf numFmtId="0" fontId="2" fillId="0" borderId="12" xfId="0" applyFont="1" applyBorder="1" applyAlignment="1" applyProtection="1">
      <alignment horizontal="center" vertical="center" wrapText="1"/>
      <protection locked="0"/>
    </xf>
    <xf numFmtId="0" fontId="2" fillId="0" borderId="13" xfId="0" applyFont="1" applyBorder="1" applyAlignment="1" applyProtection="1">
      <alignment horizontal="center" vertical="center" wrapText="1"/>
      <protection locked="0"/>
    </xf>
    <xf numFmtId="0" fontId="2" fillId="0" borderId="14" xfId="0" applyFont="1" applyBorder="1" applyAlignment="1" applyProtection="1">
      <alignment horizontal="center" vertical="center" wrapText="1"/>
      <protection locked="0"/>
    </xf>
    <xf numFmtId="0" fontId="2" fillId="0" borderId="24" xfId="0" applyFont="1" applyBorder="1" applyAlignment="1" applyProtection="1">
      <alignment horizontal="center" vertical="center" wrapText="1"/>
    </xf>
    <xf numFmtId="0" fontId="2" fillId="0" borderId="25" xfId="0" applyFont="1" applyBorder="1" applyAlignment="1" applyProtection="1">
      <alignment horizontal="center" vertical="center" wrapText="1"/>
    </xf>
    <xf numFmtId="0" fontId="2" fillId="0" borderId="26" xfId="0" applyFont="1" applyBorder="1" applyAlignment="1" applyProtection="1">
      <alignment horizontal="center" vertical="center" wrapText="1"/>
    </xf>
    <xf numFmtId="0" fontId="2" fillId="0" borderId="4" xfId="0" applyFont="1" applyBorder="1" applyAlignment="1" applyProtection="1">
      <alignment horizontal="right" vertical="center" wrapText="1"/>
    </xf>
    <xf numFmtId="0" fontId="2" fillId="0" borderId="7" xfId="0" applyFont="1" applyBorder="1" applyAlignment="1" applyProtection="1">
      <alignment horizontal="right" vertical="center" wrapText="1"/>
    </xf>
    <xf numFmtId="165" fontId="2" fillId="0" borderId="6" xfId="0" applyNumberFormat="1" applyFont="1" applyBorder="1" applyAlignment="1" applyProtection="1">
      <alignment horizontal="center" vertical="center" wrapText="1"/>
      <protection locked="0"/>
    </xf>
    <xf numFmtId="165" fontId="2" fillId="0" borderId="7" xfId="0" applyNumberFormat="1" applyFont="1" applyBorder="1" applyAlignment="1" applyProtection="1">
      <alignment horizontal="center" vertical="center" wrapText="1"/>
      <protection locked="0"/>
    </xf>
    <xf numFmtId="165" fontId="2" fillId="0" borderId="8" xfId="0" applyNumberFormat="1" applyFont="1" applyBorder="1" applyAlignment="1" applyProtection="1">
      <alignment horizontal="center" vertical="center" wrapText="1"/>
      <protection locked="0"/>
    </xf>
    <xf numFmtId="165" fontId="2" fillId="0" borderId="6" xfId="0" applyNumberFormat="1" applyFont="1" applyBorder="1" applyAlignment="1" applyProtection="1">
      <alignment horizontal="center" vertical="center" wrapText="1"/>
    </xf>
    <xf numFmtId="165" fontId="2" fillId="0" borderId="7" xfId="0" applyNumberFormat="1" applyFont="1" applyBorder="1" applyAlignment="1" applyProtection="1">
      <alignment horizontal="center" vertical="center" wrapText="1"/>
    </xf>
    <xf numFmtId="165" fontId="2" fillId="0" borderId="8" xfId="0" applyNumberFormat="1" applyFont="1" applyBorder="1" applyAlignment="1" applyProtection="1">
      <alignment horizontal="center" vertical="center" wrapText="1"/>
    </xf>
    <xf numFmtId="0" fontId="2" fillId="0" borderId="2" xfId="0" applyFont="1" applyBorder="1" applyAlignment="1" applyProtection="1">
      <alignment horizontal="center" vertical="center" wrapText="1"/>
      <protection locked="0"/>
    </xf>
    <xf numFmtId="0" fontId="2" fillId="0" borderId="3" xfId="0" applyFont="1" applyBorder="1" applyAlignment="1" applyProtection="1">
      <alignment horizontal="center" vertical="center" wrapText="1"/>
      <protection locked="0"/>
    </xf>
    <xf numFmtId="0" fontId="2" fillId="0" borderId="2" xfId="0" applyFont="1" applyBorder="1" applyAlignment="1" applyProtection="1">
      <alignment horizontal="center" vertical="center" wrapText="1"/>
    </xf>
    <xf numFmtId="0" fontId="2" fillId="0" borderId="3" xfId="0" applyFont="1" applyBorder="1" applyAlignment="1" applyProtection="1">
      <alignment horizontal="center" vertical="center" wrapText="1"/>
    </xf>
    <xf numFmtId="0" fontId="10" fillId="0" borderId="6" xfId="0" applyFont="1" applyBorder="1" applyAlignment="1" applyProtection="1">
      <alignment horizontal="center" vertical="center" wrapText="1"/>
    </xf>
    <xf numFmtId="0" fontId="10" fillId="0" borderId="7" xfId="0" applyFont="1" applyBorder="1" applyAlignment="1" applyProtection="1">
      <alignment horizontal="center" vertical="center" wrapText="1"/>
    </xf>
    <xf numFmtId="0" fontId="10" fillId="0" borderId="5" xfId="0" applyFont="1" applyBorder="1" applyAlignment="1" applyProtection="1">
      <alignment horizontal="center" vertical="center" wrapText="1"/>
    </xf>
    <xf numFmtId="0" fontId="10" fillId="0" borderId="8" xfId="0" applyFont="1" applyBorder="1" applyAlignment="1" applyProtection="1">
      <alignment horizontal="center" vertical="center" wrapText="1"/>
    </xf>
    <xf numFmtId="0" fontId="10" fillId="0" borderId="2" xfId="0" applyFont="1" applyBorder="1" applyAlignment="1" applyProtection="1">
      <alignment horizontal="center" vertical="center" wrapText="1"/>
    </xf>
    <xf numFmtId="0" fontId="10" fillId="0" borderId="3" xfId="0" applyFont="1" applyBorder="1" applyAlignment="1" applyProtection="1">
      <alignment horizontal="center" vertical="center" wrapText="1"/>
    </xf>
    <xf numFmtId="166" fontId="2" fillId="0" borderId="2" xfId="0" applyNumberFormat="1" applyFont="1" applyBorder="1" applyAlignment="1" applyProtection="1">
      <alignment horizontal="center" vertical="center" wrapText="1"/>
    </xf>
    <xf numFmtId="166" fontId="2" fillId="0" borderId="3" xfId="0" applyNumberFormat="1" applyFont="1" applyBorder="1" applyAlignment="1" applyProtection="1">
      <alignment horizontal="center" vertical="center" wrapText="1"/>
    </xf>
    <xf numFmtId="0" fontId="4" fillId="0" borderId="2" xfId="0" quotePrefix="1" applyFont="1" applyBorder="1" applyAlignment="1" applyProtection="1">
      <alignment horizontal="center" vertical="center" wrapText="1"/>
    </xf>
    <xf numFmtId="0" fontId="4" fillId="0" borderId="2" xfId="0" applyFont="1" applyBorder="1" applyAlignment="1" applyProtection="1">
      <alignment horizontal="center" vertical="center" wrapText="1"/>
    </xf>
    <xf numFmtId="0" fontId="4" fillId="0" borderId="3" xfId="0" applyFont="1" applyBorder="1" applyAlignment="1" applyProtection="1">
      <alignment horizontal="center" vertical="center" wrapText="1"/>
    </xf>
    <xf numFmtId="0" fontId="5" fillId="0" borderId="1" xfId="0" applyFont="1" applyBorder="1" applyAlignment="1" applyProtection="1">
      <alignment horizontal="center" wrapText="1"/>
    </xf>
    <xf numFmtId="0" fontId="5" fillId="0" borderId="2" xfId="0" applyFont="1" applyBorder="1" applyAlignment="1" applyProtection="1">
      <alignment horizontal="center" wrapText="1"/>
    </xf>
    <xf numFmtId="0" fontId="5" fillId="0" borderId="3" xfId="0" applyFont="1" applyBorder="1" applyAlignment="1" applyProtection="1">
      <alignment horizontal="center" wrapText="1"/>
    </xf>
    <xf numFmtId="0" fontId="5" fillId="0" borderId="1" xfId="0" applyFont="1" applyBorder="1" applyAlignment="1" applyProtection="1">
      <alignment horizontal="center" vertical="center" wrapText="1"/>
    </xf>
    <xf numFmtId="0" fontId="5" fillId="0" borderId="2" xfId="0" applyFont="1" applyBorder="1" applyAlignment="1" applyProtection="1">
      <alignment horizontal="center" vertical="center" wrapText="1"/>
    </xf>
    <xf numFmtId="0" fontId="5" fillId="0" borderId="3" xfId="0" applyFont="1" applyBorder="1" applyAlignment="1" applyProtection="1">
      <alignment horizontal="center" vertical="center" wrapText="1"/>
    </xf>
    <xf numFmtId="0" fontId="2" fillId="0" borderId="1" xfId="0" applyFont="1" applyBorder="1" applyAlignment="1" applyProtection="1">
      <alignment horizontal="center" vertical="center" wrapText="1"/>
    </xf>
    <xf numFmtId="166" fontId="2" fillId="0" borderId="2" xfId="0" applyNumberFormat="1" applyFont="1" applyBorder="1" applyAlignment="1" applyProtection="1">
      <alignment horizontal="center" vertical="center" wrapText="1"/>
      <protection locked="0"/>
    </xf>
    <xf numFmtId="166" fontId="2" fillId="0" borderId="3" xfId="0" applyNumberFormat="1" applyFont="1" applyBorder="1" applyAlignment="1" applyProtection="1">
      <alignment horizontal="center" vertical="center" wrapText="1"/>
      <protection locked="0"/>
    </xf>
    <xf numFmtId="0" fontId="4" fillId="0" borderId="1" xfId="0" applyFont="1" applyBorder="1" applyAlignment="1" applyProtection="1">
      <alignment horizontal="center" vertical="center" wrapText="1"/>
    </xf>
    <xf numFmtId="0" fontId="7" fillId="0" borderId="2" xfId="0" applyFont="1" applyBorder="1" applyAlignment="1" applyProtection="1">
      <alignment horizontal="center" vertical="center" wrapText="1"/>
      <protection locked="0"/>
    </xf>
    <xf numFmtId="0" fontId="4" fillId="0" borderId="2" xfId="0" applyFont="1" applyBorder="1" applyAlignment="1" applyProtection="1">
      <alignment horizontal="center" vertical="center" wrapText="1"/>
      <protection locked="0"/>
    </xf>
    <xf numFmtId="0" fontId="4" fillId="0" borderId="3" xfId="0" applyFont="1" applyBorder="1" applyAlignment="1" applyProtection="1">
      <alignment horizontal="center" vertical="center" wrapText="1"/>
      <protection locked="0"/>
    </xf>
    <xf numFmtId="0" fontId="7" fillId="0" borderId="2" xfId="0" applyFont="1" applyBorder="1" applyAlignment="1" applyProtection="1">
      <alignment horizontal="center" vertical="center" wrapText="1"/>
    </xf>
    <xf numFmtId="0" fontId="3" fillId="0" borderId="2" xfId="0" applyFont="1" applyBorder="1" applyAlignment="1" applyProtection="1">
      <alignment horizontal="center" vertical="center" wrapText="1"/>
    </xf>
    <xf numFmtId="0" fontId="7" fillId="0" borderId="16" xfId="0" applyFont="1" applyBorder="1" applyAlignment="1" applyProtection="1">
      <alignment horizontal="center" wrapText="1"/>
    </xf>
    <xf numFmtId="0" fontId="7" fillId="0" borderId="17" xfId="0" applyFont="1" applyBorder="1" applyAlignment="1" applyProtection="1">
      <alignment horizontal="center" wrapText="1"/>
    </xf>
    <xf numFmtId="0" fontId="7" fillId="0" borderId="18" xfId="0" applyFont="1" applyBorder="1" applyAlignment="1" applyProtection="1">
      <alignment horizontal="center" wrapText="1"/>
    </xf>
    <xf numFmtId="14" fontId="8" fillId="0" borderId="16" xfId="0" applyNumberFormat="1" applyFont="1" applyBorder="1" applyAlignment="1" applyProtection="1">
      <alignment horizontal="center" vertical="center" wrapText="1"/>
    </xf>
    <xf numFmtId="0" fontId="8" fillId="0" borderId="17" xfId="0" applyFont="1" applyBorder="1" applyAlignment="1" applyProtection="1">
      <alignment horizontal="center" vertical="center" wrapText="1"/>
    </xf>
    <xf numFmtId="0" fontId="8" fillId="0" borderId="18" xfId="0" applyFont="1" applyBorder="1" applyAlignment="1" applyProtection="1">
      <alignment horizontal="center" vertical="center" wrapText="1"/>
    </xf>
    <xf numFmtId="0" fontId="1" fillId="0" borderId="1" xfId="0" applyFont="1" applyBorder="1" applyAlignment="1" applyProtection="1">
      <alignment horizontal="center" vertical="center" wrapText="1"/>
    </xf>
    <xf numFmtId="0" fontId="1" fillId="0" borderId="22" xfId="0" applyFont="1" applyBorder="1" applyAlignment="1" applyProtection="1">
      <alignment horizontal="center" vertical="center" wrapText="1"/>
    </xf>
    <xf numFmtId="0" fontId="9" fillId="0" borderId="22" xfId="0" applyFont="1" applyBorder="1" applyAlignment="1" applyProtection="1">
      <alignment horizontal="center" wrapText="1"/>
    </xf>
    <xf numFmtId="0" fontId="9" fillId="0" borderId="23" xfId="0" applyFont="1" applyBorder="1" applyAlignment="1" applyProtection="1">
      <alignment horizontal="center" wrapText="1"/>
    </xf>
    <xf numFmtId="0" fontId="7" fillId="0" borderId="19" xfId="0" applyFont="1" applyBorder="1" applyAlignment="1" applyProtection="1">
      <alignment horizontal="center" wrapText="1"/>
    </xf>
    <xf numFmtId="0" fontId="8" fillId="0" borderId="19" xfId="0" applyFont="1" applyBorder="1" applyAlignment="1" applyProtection="1">
      <alignment horizontal="center" vertical="center" wrapText="1"/>
      <protection locked="0"/>
    </xf>
    <xf numFmtId="164" fontId="8" fillId="0" borderId="16" xfId="0" applyNumberFormat="1" applyFont="1" applyBorder="1" applyAlignment="1" applyProtection="1">
      <alignment horizontal="center" vertical="center" wrapText="1"/>
    </xf>
    <xf numFmtId="164" fontId="8" fillId="0" borderId="17" xfId="0" applyNumberFormat="1" applyFont="1" applyBorder="1" applyAlignment="1" applyProtection="1">
      <alignment horizontal="center" vertical="center" wrapText="1"/>
    </xf>
    <xf numFmtId="164" fontId="8" fillId="0" borderId="18" xfId="0" applyNumberFormat="1" applyFont="1" applyBorder="1" applyAlignment="1" applyProtection="1">
      <alignment horizontal="center" vertical="center" wrapText="1"/>
    </xf>
    <xf numFmtId="0" fontId="8" fillId="0" borderId="19" xfId="0" applyFont="1" applyBorder="1" applyAlignment="1" applyProtection="1">
      <alignment horizontal="center" vertical="center" wrapText="1"/>
    </xf>
    <xf numFmtId="0" fontId="2" fillId="0" borderId="9" xfId="0" applyFont="1" applyBorder="1" applyAlignment="1" applyProtection="1">
      <alignment horizontal="center" vertical="center" wrapText="1"/>
      <protection locked="0"/>
    </xf>
    <xf numFmtId="0" fontId="2" fillId="0" borderId="10" xfId="0" applyFont="1" applyBorder="1" applyAlignment="1" applyProtection="1">
      <alignment horizontal="center" vertical="center" wrapText="1"/>
      <protection locked="0"/>
    </xf>
    <xf numFmtId="0" fontId="2" fillId="0" borderId="11" xfId="0" applyFont="1" applyBorder="1" applyAlignment="1" applyProtection="1">
      <alignment horizontal="center" vertical="center" wrapText="1"/>
      <protection locked="0"/>
    </xf>
    <xf numFmtId="0" fontId="0" fillId="3" borderId="20" xfId="0" applyFill="1" applyBorder="1" applyAlignment="1">
      <alignment horizontal="center" vertical="center"/>
    </xf>
    <xf numFmtId="0" fontId="0" fillId="3" borderId="0" xfId="0" applyFill="1" applyBorder="1" applyAlignment="1">
      <alignment horizontal="center" vertical="center"/>
    </xf>
    <xf numFmtId="165" fontId="32" fillId="3" borderId="20" xfId="0" quotePrefix="1" applyNumberFormat="1" applyFont="1" applyFill="1" applyBorder="1" applyAlignment="1">
      <alignment horizontal="right" vertical="center"/>
    </xf>
    <xf numFmtId="165" fontId="32" fillId="3" borderId="0" xfId="0" quotePrefix="1" applyNumberFormat="1" applyFont="1" applyFill="1" applyBorder="1" applyAlignment="1">
      <alignment horizontal="right" vertical="center"/>
    </xf>
    <xf numFmtId="0" fontId="0" fillId="3" borderId="20" xfId="0" applyFill="1" applyBorder="1" applyAlignment="1">
      <alignment horizontal="center"/>
    </xf>
    <xf numFmtId="0" fontId="0" fillId="3" borderId="0" xfId="0" applyFill="1" applyBorder="1" applyAlignment="1">
      <alignment horizontal="center"/>
    </xf>
    <xf numFmtId="0" fontId="30" fillId="0" borderId="0" xfId="0" applyFont="1" applyAlignment="1">
      <alignment horizontal="center" vertical="center"/>
    </xf>
    <xf numFmtId="0" fontId="28" fillId="3" borderId="0" xfId="0" applyFont="1" applyFill="1" applyAlignment="1">
      <alignment horizontal="left" vertical="center" wrapText="1"/>
    </xf>
    <xf numFmtId="0" fontId="34" fillId="3" borderId="29" xfId="0" applyFont="1" applyFill="1" applyBorder="1" applyAlignment="1">
      <alignment horizontal="center" vertical="center"/>
    </xf>
    <xf numFmtId="0" fontId="34" fillId="3" borderId="0" xfId="0" applyFont="1" applyFill="1" applyBorder="1" applyAlignment="1">
      <alignment horizontal="center" vertical="center"/>
    </xf>
    <xf numFmtId="0" fontId="34" fillId="3" borderId="30" xfId="0" applyFont="1" applyFill="1" applyBorder="1" applyAlignment="1">
      <alignment horizontal="center" vertical="center"/>
    </xf>
    <xf numFmtId="0" fontId="34" fillId="3" borderId="28" xfId="0" applyFont="1" applyFill="1" applyBorder="1" applyAlignment="1">
      <alignment horizontal="center" vertical="center"/>
    </xf>
    <xf numFmtId="0" fontId="27" fillId="3" borderId="29" xfId="0" applyFont="1" applyFill="1" applyBorder="1" applyAlignment="1">
      <alignment horizontal="center" vertical="center"/>
    </xf>
    <xf numFmtId="0" fontId="27" fillId="3" borderId="0" xfId="0" applyFont="1" applyFill="1" applyBorder="1" applyAlignment="1">
      <alignment horizontal="center" vertical="center"/>
    </xf>
    <xf numFmtId="0" fontId="27" fillId="3" borderId="30" xfId="0" applyFont="1" applyFill="1" applyBorder="1" applyAlignment="1">
      <alignment horizontal="center" vertical="center"/>
    </xf>
    <xf numFmtId="0" fontId="27" fillId="3" borderId="28" xfId="0" applyFont="1" applyFill="1" applyBorder="1" applyAlignment="1">
      <alignment horizontal="center" vertical="center"/>
    </xf>
    <xf numFmtId="0" fontId="23" fillId="3" borderId="20" xfId="0" applyFont="1" applyFill="1" applyBorder="1" applyAlignment="1">
      <alignment horizontal="center" vertical="center"/>
    </xf>
    <xf numFmtId="0" fontId="23" fillId="3" borderId="0" xfId="0" applyFont="1" applyFill="1" applyBorder="1" applyAlignment="1">
      <alignment horizontal="center" vertical="center"/>
    </xf>
    <xf numFmtId="0" fontId="23" fillId="3" borderId="27" xfId="0" applyFont="1" applyFill="1" applyBorder="1" applyAlignment="1">
      <alignment horizontal="center" vertical="center"/>
    </xf>
    <xf numFmtId="0" fontId="29" fillId="3" borderId="31" xfId="0" applyFont="1" applyFill="1" applyBorder="1" applyAlignment="1">
      <alignment horizontal="center" vertical="center"/>
    </xf>
    <xf numFmtId="0" fontId="0" fillId="3" borderId="27" xfId="0" applyFill="1" applyBorder="1" applyAlignment="1">
      <alignment horizontal="center" vertical="center"/>
    </xf>
    <xf numFmtId="9" fontId="0" fillId="3" borderId="20" xfId="0" applyNumberFormat="1" applyFill="1" applyBorder="1" applyAlignment="1">
      <alignment horizontal="center" vertical="center"/>
    </xf>
    <xf numFmtId="9" fontId="0" fillId="3" borderId="0" xfId="0" applyNumberFormat="1" applyFill="1" applyBorder="1" applyAlignment="1">
      <alignment horizontal="center" vertical="center"/>
    </xf>
    <xf numFmtId="0" fontId="0" fillId="3" borderId="20" xfId="0" quotePrefix="1" applyNumberFormat="1" applyFill="1" applyBorder="1" applyAlignment="1">
      <alignment horizontal="center" vertical="center"/>
    </xf>
    <xf numFmtId="0" fontId="0" fillId="3" borderId="0" xfId="0" quotePrefix="1" applyNumberFormat="1" applyFill="1" applyBorder="1" applyAlignment="1">
      <alignment horizontal="center" vertical="center"/>
    </xf>
    <xf numFmtId="0" fontId="0" fillId="3" borderId="27" xfId="0" quotePrefix="1" applyNumberFormat="1" applyFill="1" applyBorder="1" applyAlignment="1">
      <alignment horizontal="center" vertical="center"/>
    </xf>
    <xf numFmtId="165" fontId="32" fillId="3" borderId="27" xfId="0" quotePrefix="1" applyNumberFormat="1" applyFont="1" applyFill="1" applyBorder="1" applyAlignment="1">
      <alignment horizontal="right" vertical="center"/>
    </xf>
  </cellXfs>
  <cellStyles count="2">
    <cellStyle name="Normal" xfId="0" builtinId="0"/>
    <cellStyle name="Pourcentag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1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_rels/activeX8.xml.rels><?xml version="1.0" encoding="UTF-8" standalone="yes"?>
<Relationships xmlns="http://schemas.openxmlformats.org/package/2006/relationships"><Relationship Id="rId1" Type="http://schemas.microsoft.com/office/2006/relationships/activeXControlBinary" Target="activeX8.bin"/></Relationships>
</file>

<file path=xl/activeX/_rels/activeX9.xml.rels><?xml version="1.0" encoding="UTF-8" standalone="yes"?>
<Relationships xmlns="http://schemas.openxmlformats.org/package/2006/relationships"><Relationship Id="rId1" Type="http://schemas.microsoft.com/office/2006/relationships/activeXControlBinary" Target="activeX9.bin"/></Relationships>
</file>

<file path=xl/activeX/_rels/activeX10.xml.rels><?xml version="1.0" encoding="UTF-8" standalone="yes"?>
<Relationships xmlns="http://schemas.openxmlformats.org/package/2006/relationships"><Relationship Id="rId1" Type="http://schemas.microsoft.com/office/2006/relationships/activeXControlBinary" Target="activeX10.bin"/></Relationships>
</file>

<file path=xl/activeX/_rels/activeX11.xml.rels><?xml version="1.0" encoding="UTF-8" standalone="yes"?>
<Relationships xmlns="http://schemas.openxmlformats.org/package/2006/relationships"><Relationship Id="rId1" Type="http://schemas.microsoft.com/office/2006/relationships/activeXControlBinary" Target="activeX11.bin"/></Relationships>
</file>

<file path=xl/activeX/_rels/activeX12.xml.rels><?xml version="1.0" encoding="UTF-8" standalone="yes"?>
<Relationships xmlns="http://schemas.openxmlformats.org/package/2006/relationships"><Relationship Id="rId1" Type="http://schemas.microsoft.com/office/2006/relationships/activeXControlBinary" Target="activeX12.bin"/></Relationships>
</file>

<file path=xl/activeX/_rels/activeX13.xml.rels><?xml version="1.0" encoding="UTF-8" standalone="yes"?>
<Relationships xmlns="http://schemas.openxmlformats.org/package/2006/relationships"><Relationship Id="rId1" Type="http://schemas.microsoft.com/office/2006/relationships/activeXControlBinary" Target="activeX13.bin"/></Relationships>
</file>

<file path=xl/activeX/_rels/activeX14.xml.rels><?xml version="1.0" encoding="UTF-8" standalone="yes"?>
<Relationships xmlns="http://schemas.openxmlformats.org/package/2006/relationships"><Relationship Id="rId1" Type="http://schemas.microsoft.com/office/2006/relationships/activeXControlBinary" Target="activeX14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7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8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9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0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4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4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4.pn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4.png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4.png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4.png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1.emf"/><Relationship Id="rId1" Type="http://schemas.openxmlformats.org/officeDocument/2006/relationships/image" Target="../media/image2.emf"/></Relationships>
</file>

<file path=xl/drawings/_rels/vmlDrawing2.vml.rels><?xml version="1.0" encoding="UTF-8" standalone="yes"?>
<Relationships xmlns="http://schemas.openxmlformats.org/package/2006/relationships"><Relationship Id="rId8" Type="http://schemas.openxmlformats.org/officeDocument/2006/relationships/image" Target="../media/image6.emf"/><Relationship Id="rId3" Type="http://schemas.openxmlformats.org/officeDocument/2006/relationships/image" Target="../media/image11.emf"/><Relationship Id="rId7" Type="http://schemas.openxmlformats.org/officeDocument/2006/relationships/image" Target="../media/image7.emf"/><Relationship Id="rId2" Type="http://schemas.openxmlformats.org/officeDocument/2006/relationships/image" Target="../media/image12.emf"/><Relationship Id="rId1" Type="http://schemas.openxmlformats.org/officeDocument/2006/relationships/image" Target="../media/image13.emf"/><Relationship Id="rId6" Type="http://schemas.openxmlformats.org/officeDocument/2006/relationships/image" Target="../media/image8.emf"/><Relationship Id="rId5" Type="http://schemas.openxmlformats.org/officeDocument/2006/relationships/image" Target="../media/image9.emf"/><Relationship Id="rId10" Type="http://schemas.openxmlformats.org/officeDocument/2006/relationships/image" Target="../media/image4.emf"/><Relationship Id="rId4" Type="http://schemas.openxmlformats.org/officeDocument/2006/relationships/image" Target="../media/image10.emf"/><Relationship Id="rId9" Type="http://schemas.openxmlformats.org/officeDocument/2006/relationships/image" Target="../media/image5.emf"/></Relationships>
</file>

<file path=xl/drawings/_rels/vmlDrawing7.vml.rels><?xml version="1.0" encoding="UTF-8" standalone="yes"?>
<Relationships xmlns="http://schemas.openxmlformats.org/package/2006/relationships"><Relationship Id="rId2" Type="http://schemas.openxmlformats.org/officeDocument/2006/relationships/image" Target="../media/image16.emf"/><Relationship Id="rId1" Type="http://schemas.openxmlformats.org/officeDocument/2006/relationships/image" Target="../media/image15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350521</xdr:colOff>
      <xdr:row>0</xdr:row>
      <xdr:rowOff>0</xdr:rowOff>
    </xdr:from>
    <xdr:to>
      <xdr:col>20</xdr:col>
      <xdr:colOff>563883</xdr:colOff>
      <xdr:row>34</xdr:row>
      <xdr:rowOff>76807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9925" r="25152"/>
        <a:stretch/>
      </xdr:blipFill>
      <xdr:spPr>
        <a:xfrm rot="5400000">
          <a:off x="8610298" y="-639777"/>
          <a:ext cx="6553807" cy="7833362"/>
        </a:xfrm>
        <a:prstGeom prst="rect">
          <a:avLst/>
        </a:prstGeom>
      </xdr:spPr>
    </xdr:pic>
    <xdr:clientData/>
  </xdr:twoCellAnchor>
  <xdr:twoCellAnchor>
    <xdr:from>
      <xdr:col>13</xdr:col>
      <xdr:colOff>308610</xdr:colOff>
      <xdr:row>8</xdr:row>
      <xdr:rowOff>60960</xdr:rowOff>
    </xdr:from>
    <xdr:to>
      <xdr:col>17</xdr:col>
      <xdr:colOff>544830</xdr:colOff>
      <xdr:row>10</xdr:row>
      <xdr:rowOff>99060</xdr:rowOff>
    </xdr:to>
    <xdr:sp macro="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/>
      </xdr:nvSpPr>
      <xdr:spPr>
        <a:xfrm>
          <a:off x="10214610" y="1584960"/>
          <a:ext cx="3284220" cy="4191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2000" b="1" i="0" baseline="0">
              <a:latin typeface="Times New Roman" panose="02020603050405020304" pitchFamily="18" charset="0"/>
            </a:rPr>
            <a:t>FICHE DE PRODUCTION</a:t>
          </a:r>
        </a:p>
      </xdr:txBody>
    </xdr:sp>
    <xdr:clientData/>
  </xdr:twoCellAnchor>
  <xdr:twoCellAnchor>
    <xdr:from>
      <xdr:col>10</xdr:col>
      <xdr:colOff>327660</xdr:colOff>
      <xdr:row>1</xdr:row>
      <xdr:rowOff>99060</xdr:rowOff>
    </xdr:from>
    <xdr:to>
      <xdr:col>20</xdr:col>
      <xdr:colOff>525780</xdr:colOff>
      <xdr:row>7</xdr:row>
      <xdr:rowOff>53340</xdr:rowOff>
    </xdr:to>
    <xdr:sp macro="" textlink="">
      <xdr:nvSpPr>
        <xdr:cNvPr id="19" name="Rectangle : coins arrondis 18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SpPr/>
      </xdr:nvSpPr>
      <xdr:spPr>
        <a:xfrm>
          <a:off x="7947660" y="289560"/>
          <a:ext cx="7818120" cy="1097280"/>
        </a:xfrm>
        <a:prstGeom prst="round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t"/>
        <a:lstStyle/>
        <a:p>
          <a:pPr marL="0" indent="0" algn="ctr"/>
          <a:r>
            <a:rPr lang="fr-FR" sz="3200" b="1" i="0" baseline="0">
              <a:solidFill>
                <a:schemeClr val="tx1"/>
              </a:solidFill>
              <a:latin typeface="Times New Roman" panose="02020603050405020304" pitchFamily="18" charset="0"/>
              <a:ea typeface="+mn-ea"/>
              <a:cs typeface="+mn-cs"/>
            </a:rPr>
            <a:t>Menu Principal</a:t>
          </a:r>
        </a:p>
        <a:p>
          <a:pPr marL="0" indent="0" algn="ctr"/>
          <a:r>
            <a:rPr lang="fr-FR" sz="3200" b="1" i="0" baseline="0">
              <a:solidFill>
                <a:schemeClr val="tx1"/>
              </a:solidFill>
              <a:latin typeface="Times New Roman" panose="02020603050405020304" pitchFamily="18" charset="0"/>
              <a:ea typeface="+mn-ea"/>
              <a:cs typeface="+mn-cs"/>
            </a:rPr>
            <a:t>Selection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323850</xdr:colOff>
          <xdr:row>8</xdr:row>
          <xdr:rowOff>57150</xdr:rowOff>
        </xdr:from>
        <xdr:to>
          <xdr:col>17</xdr:col>
          <xdr:colOff>561975</xdr:colOff>
          <xdr:row>10</xdr:row>
          <xdr:rowOff>95250</xdr:rowOff>
        </xdr:to>
        <xdr:sp macro="" textlink="">
          <xdr:nvSpPr>
            <xdr:cNvPr id="23565" name="CommandButton11" hidden="1">
              <a:extLst>
                <a:ext uri="{63B3BB69-23CF-44E3-9099-C40C66FF867C}">
                  <a14:compatExt spid="_x0000_s23565"/>
                </a:ext>
                <a:ext uri="{FF2B5EF4-FFF2-40B4-BE49-F238E27FC236}">
                  <a16:creationId xmlns:a16="http://schemas.microsoft.com/office/drawing/2014/main" id="{00000000-0008-0000-0000-00000D5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314325</xdr:colOff>
          <xdr:row>11</xdr:row>
          <xdr:rowOff>95250</xdr:rowOff>
        </xdr:from>
        <xdr:to>
          <xdr:col>17</xdr:col>
          <xdr:colOff>552450</xdr:colOff>
          <xdr:row>13</xdr:row>
          <xdr:rowOff>142875</xdr:rowOff>
        </xdr:to>
        <xdr:sp macro="" textlink="">
          <xdr:nvSpPr>
            <xdr:cNvPr id="23566" name="CommandButton12" hidden="1">
              <a:extLst>
                <a:ext uri="{63B3BB69-23CF-44E3-9099-C40C66FF867C}">
                  <a14:compatExt spid="_x0000_s23566"/>
                </a:ext>
                <a:ext uri="{FF2B5EF4-FFF2-40B4-BE49-F238E27FC236}">
                  <a16:creationId xmlns:a16="http://schemas.microsoft.com/office/drawing/2014/main" id="{00000000-0008-0000-0000-00000E5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320040</xdr:colOff>
      <xdr:row>0</xdr:row>
      <xdr:rowOff>0</xdr:rowOff>
    </xdr:from>
    <xdr:to>
      <xdr:col>20</xdr:col>
      <xdr:colOff>533402</xdr:colOff>
      <xdr:row>34</xdr:row>
      <xdr:rowOff>76807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9925" r="25152"/>
        <a:stretch/>
      </xdr:blipFill>
      <xdr:spPr>
        <a:xfrm rot="5400000">
          <a:off x="8579817" y="-639777"/>
          <a:ext cx="6553807" cy="7833362"/>
        </a:xfrm>
        <a:prstGeom prst="rect">
          <a:avLst/>
        </a:prstGeom>
      </xdr:spPr>
    </xdr:pic>
    <xdr:clientData/>
  </xdr:twoCellAnchor>
  <xdr:twoCellAnchor>
    <xdr:from>
      <xdr:col>11</xdr:col>
      <xdr:colOff>613410</xdr:colOff>
      <xdr:row>5</xdr:row>
      <xdr:rowOff>167640</xdr:rowOff>
    </xdr:from>
    <xdr:to>
      <xdr:col>19</xdr:col>
      <xdr:colOff>240030</xdr:colOff>
      <xdr:row>8</xdr:row>
      <xdr:rowOff>7620</xdr:rowOff>
    </xdr:to>
    <xdr:sp macro="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/>
      </xdr:nvSpPr>
      <xdr:spPr>
        <a:xfrm>
          <a:off x="8995410" y="1120140"/>
          <a:ext cx="5722620" cy="41148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2000" b="1" i="0">
              <a:latin typeface="Times New Roman" panose="02020603050405020304" pitchFamily="18" charset="0"/>
            </a:rPr>
            <a:t>SELECTIONNER</a:t>
          </a:r>
          <a:r>
            <a:rPr lang="fr-FR" sz="2000" b="1" i="0" baseline="0">
              <a:latin typeface="Times New Roman" panose="02020603050405020304" pitchFamily="18" charset="0"/>
            </a:rPr>
            <a:t> LA PRODUCTION DU JOUR</a:t>
          </a:r>
          <a:endParaRPr lang="fr-FR" sz="2000" b="1" i="0">
            <a:latin typeface="Times New Roman" panose="02020603050405020304" pitchFamily="18" charset="0"/>
          </a:endParaRP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752475</xdr:colOff>
          <xdr:row>17</xdr:row>
          <xdr:rowOff>152400</xdr:rowOff>
        </xdr:from>
        <xdr:to>
          <xdr:col>14</xdr:col>
          <xdr:colOff>114300</xdr:colOff>
          <xdr:row>20</xdr:row>
          <xdr:rowOff>104775</xdr:rowOff>
        </xdr:to>
        <xdr:sp macro="" textlink="">
          <xdr:nvSpPr>
            <xdr:cNvPr id="34817" name="CommandButton1" hidden="1">
              <a:extLst>
                <a:ext uri="{63B3BB69-23CF-44E3-9099-C40C66FF867C}">
                  <a14:compatExt spid="_x0000_s34817"/>
                </a:ext>
                <a:ext uri="{FF2B5EF4-FFF2-40B4-BE49-F238E27FC236}">
                  <a16:creationId xmlns:a16="http://schemas.microsoft.com/office/drawing/2014/main" id="{00000000-0008-0000-0100-0000018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247650</xdr:colOff>
          <xdr:row>17</xdr:row>
          <xdr:rowOff>152400</xdr:rowOff>
        </xdr:from>
        <xdr:to>
          <xdr:col>15</xdr:col>
          <xdr:colOff>371475</xdr:colOff>
          <xdr:row>20</xdr:row>
          <xdr:rowOff>104775</xdr:rowOff>
        </xdr:to>
        <xdr:sp macro="" textlink="">
          <xdr:nvSpPr>
            <xdr:cNvPr id="34818" name="CommandButton2" hidden="1">
              <a:extLst>
                <a:ext uri="{63B3BB69-23CF-44E3-9099-C40C66FF867C}">
                  <a14:compatExt spid="_x0000_s34818"/>
                </a:ext>
                <a:ext uri="{FF2B5EF4-FFF2-40B4-BE49-F238E27FC236}">
                  <a16:creationId xmlns:a16="http://schemas.microsoft.com/office/drawing/2014/main" id="{00000000-0008-0000-0100-0000028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523875</xdr:colOff>
          <xdr:row>17</xdr:row>
          <xdr:rowOff>142875</xdr:rowOff>
        </xdr:from>
        <xdr:to>
          <xdr:col>16</xdr:col>
          <xdr:colOff>647700</xdr:colOff>
          <xdr:row>20</xdr:row>
          <xdr:rowOff>95250</xdr:rowOff>
        </xdr:to>
        <xdr:sp macro="" textlink="">
          <xdr:nvSpPr>
            <xdr:cNvPr id="34819" name="CommandButton3" hidden="1">
              <a:extLst>
                <a:ext uri="{63B3BB69-23CF-44E3-9099-C40C66FF867C}">
                  <a14:compatExt spid="_x0000_s34819"/>
                </a:ext>
                <a:ext uri="{FF2B5EF4-FFF2-40B4-BE49-F238E27FC236}">
                  <a16:creationId xmlns:a16="http://schemas.microsoft.com/office/drawing/2014/main" id="{00000000-0008-0000-0100-0000038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19050</xdr:colOff>
          <xdr:row>17</xdr:row>
          <xdr:rowOff>142875</xdr:rowOff>
        </xdr:from>
        <xdr:to>
          <xdr:col>18</xdr:col>
          <xdr:colOff>142875</xdr:colOff>
          <xdr:row>20</xdr:row>
          <xdr:rowOff>95250</xdr:rowOff>
        </xdr:to>
        <xdr:sp macro="" textlink="">
          <xdr:nvSpPr>
            <xdr:cNvPr id="34820" name="CommandButton4" hidden="1">
              <a:extLst>
                <a:ext uri="{63B3BB69-23CF-44E3-9099-C40C66FF867C}">
                  <a14:compatExt spid="_x0000_s34820"/>
                </a:ext>
                <a:ext uri="{FF2B5EF4-FFF2-40B4-BE49-F238E27FC236}">
                  <a16:creationId xmlns:a16="http://schemas.microsoft.com/office/drawing/2014/main" id="{00000000-0008-0000-0100-0000048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28575</xdr:colOff>
          <xdr:row>21</xdr:row>
          <xdr:rowOff>161925</xdr:rowOff>
        </xdr:from>
        <xdr:to>
          <xdr:col>18</xdr:col>
          <xdr:colOff>152400</xdr:colOff>
          <xdr:row>24</xdr:row>
          <xdr:rowOff>114300</xdr:rowOff>
        </xdr:to>
        <xdr:sp macro="" textlink="">
          <xdr:nvSpPr>
            <xdr:cNvPr id="34821" name="CommandButton5" hidden="1">
              <a:extLst>
                <a:ext uri="{63B3BB69-23CF-44E3-9099-C40C66FF867C}">
                  <a14:compatExt spid="_x0000_s34821"/>
                </a:ext>
                <a:ext uri="{FF2B5EF4-FFF2-40B4-BE49-F238E27FC236}">
                  <a16:creationId xmlns:a16="http://schemas.microsoft.com/office/drawing/2014/main" id="{00000000-0008-0000-0100-0000058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285750</xdr:colOff>
          <xdr:row>21</xdr:row>
          <xdr:rowOff>161925</xdr:rowOff>
        </xdr:from>
        <xdr:to>
          <xdr:col>19</xdr:col>
          <xdr:colOff>409575</xdr:colOff>
          <xdr:row>24</xdr:row>
          <xdr:rowOff>114300</xdr:rowOff>
        </xdr:to>
        <xdr:sp macro="" textlink="">
          <xdr:nvSpPr>
            <xdr:cNvPr id="34822" name="CommandButton6" hidden="1">
              <a:extLst>
                <a:ext uri="{63B3BB69-23CF-44E3-9099-C40C66FF867C}">
                  <a14:compatExt spid="_x0000_s34822"/>
                </a:ext>
                <a:ext uri="{FF2B5EF4-FFF2-40B4-BE49-F238E27FC236}">
                  <a16:creationId xmlns:a16="http://schemas.microsoft.com/office/drawing/2014/main" id="{00000000-0008-0000-0100-0000068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504825</xdr:colOff>
          <xdr:row>21</xdr:row>
          <xdr:rowOff>171450</xdr:rowOff>
        </xdr:from>
        <xdr:to>
          <xdr:col>12</xdr:col>
          <xdr:colOff>628650</xdr:colOff>
          <xdr:row>24</xdr:row>
          <xdr:rowOff>123825</xdr:rowOff>
        </xdr:to>
        <xdr:sp macro="" textlink="">
          <xdr:nvSpPr>
            <xdr:cNvPr id="34823" name="CommandButton7" hidden="1">
              <a:extLst>
                <a:ext uri="{63B3BB69-23CF-44E3-9099-C40C66FF867C}">
                  <a14:compatExt spid="_x0000_s34823"/>
                </a:ext>
                <a:ext uri="{FF2B5EF4-FFF2-40B4-BE49-F238E27FC236}">
                  <a16:creationId xmlns:a16="http://schemas.microsoft.com/office/drawing/2014/main" id="{00000000-0008-0000-0100-0000078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21</xdr:row>
          <xdr:rowOff>171450</xdr:rowOff>
        </xdr:from>
        <xdr:to>
          <xdr:col>14</xdr:col>
          <xdr:colOff>123825</xdr:colOff>
          <xdr:row>24</xdr:row>
          <xdr:rowOff>123825</xdr:rowOff>
        </xdr:to>
        <xdr:sp macro="" textlink="">
          <xdr:nvSpPr>
            <xdr:cNvPr id="34824" name="CommandButton8" hidden="1">
              <a:extLst>
                <a:ext uri="{63B3BB69-23CF-44E3-9099-C40C66FF867C}">
                  <a14:compatExt spid="_x0000_s34824"/>
                </a:ext>
                <a:ext uri="{FF2B5EF4-FFF2-40B4-BE49-F238E27FC236}">
                  <a16:creationId xmlns:a16="http://schemas.microsoft.com/office/drawing/2014/main" id="{00000000-0008-0000-0100-0000088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276225</xdr:colOff>
          <xdr:row>21</xdr:row>
          <xdr:rowOff>171450</xdr:rowOff>
        </xdr:from>
        <xdr:to>
          <xdr:col>15</xdr:col>
          <xdr:colOff>400050</xdr:colOff>
          <xdr:row>24</xdr:row>
          <xdr:rowOff>123825</xdr:rowOff>
        </xdr:to>
        <xdr:sp macro="" textlink="">
          <xdr:nvSpPr>
            <xdr:cNvPr id="34825" name="CommandButton9" hidden="1">
              <a:extLst>
                <a:ext uri="{63B3BB69-23CF-44E3-9099-C40C66FF867C}">
                  <a14:compatExt spid="_x0000_s34825"/>
                </a:ext>
                <a:ext uri="{FF2B5EF4-FFF2-40B4-BE49-F238E27FC236}">
                  <a16:creationId xmlns:a16="http://schemas.microsoft.com/office/drawing/2014/main" id="{00000000-0008-0000-0100-0000098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533400</xdr:colOff>
          <xdr:row>21</xdr:row>
          <xdr:rowOff>171450</xdr:rowOff>
        </xdr:from>
        <xdr:to>
          <xdr:col>16</xdr:col>
          <xdr:colOff>657225</xdr:colOff>
          <xdr:row>24</xdr:row>
          <xdr:rowOff>123825</xdr:rowOff>
        </xdr:to>
        <xdr:sp macro="" textlink="">
          <xdr:nvSpPr>
            <xdr:cNvPr id="34826" name="CommandButton10" hidden="1">
              <a:extLst>
                <a:ext uri="{63B3BB69-23CF-44E3-9099-C40C66FF867C}">
                  <a14:compatExt spid="_x0000_s34826"/>
                </a:ext>
                <a:ext uri="{FF2B5EF4-FFF2-40B4-BE49-F238E27FC236}">
                  <a16:creationId xmlns:a16="http://schemas.microsoft.com/office/drawing/2014/main" id="{00000000-0008-0000-0100-00000A8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10</xdr:col>
      <xdr:colOff>361950</xdr:colOff>
      <xdr:row>28</xdr:row>
      <xdr:rowOff>15240</xdr:rowOff>
    </xdr:from>
    <xdr:to>
      <xdr:col>11</xdr:col>
      <xdr:colOff>746760</xdr:colOff>
      <xdr:row>31</xdr:row>
      <xdr:rowOff>121920</xdr:rowOff>
    </xdr:to>
    <xdr:grpSp>
      <xdr:nvGrpSpPr>
        <xdr:cNvPr id="5" name="Groupe 4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GrpSpPr/>
      </xdr:nvGrpSpPr>
      <xdr:grpSpPr>
        <a:xfrm>
          <a:off x="7981950" y="5349240"/>
          <a:ext cx="1146810" cy="678180"/>
          <a:chOff x="9239250" y="1744980"/>
          <a:chExt cx="1108710" cy="701040"/>
        </a:xfrm>
      </xdr:grpSpPr>
      <xdr:sp macro="[0]!MenuPrincipal" textlink="">
        <xdr:nvSpPr>
          <xdr:cNvPr id="14" name="Rectangle : coins arrondis 13">
            <a:extLst>
              <a:ext uri="{FF2B5EF4-FFF2-40B4-BE49-F238E27FC236}">
                <a16:creationId xmlns:a16="http://schemas.microsoft.com/office/drawing/2014/main" id="{00000000-0008-0000-0100-00000E000000}"/>
              </a:ext>
            </a:extLst>
          </xdr:cNvPr>
          <xdr:cNvSpPr/>
        </xdr:nvSpPr>
        <xdr:spPr>
          <a:xfrm>
            <a:off x="9239250" y="1744980"/>
            <a:ext cx="1108710" cy="701040"/>
          </a:xfrm>
          <a:prstGeom prst="roundRect">
            <a:avLst/>
          </a:prstGeom>
          <a:solidFill>
            <a:schemeClr val="tx1">
              <a:lumMod val="50000"/>
              <a:lumOff val="50000"/>
            </a:schemeClr>
          </a:solidFill>
          <a:ln>
            <a:solidFill>
              <a:schemeClr val="tx1">
                <a:lumMod val="50000"/>
                <a:lumOff val="50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ctr"/>
            <a:r>
              <a:rPr lang="fr-FR" sz="1100" b="1" i="0">
                <a:solidFill>
                  <a:sysClr val="windowText" lastClr="000000"/>
                </a:solidFill>
                <a:latin typeface="Times New Roman" panose="02020603050405020304" pitchFamily="18" charset="0"/>
              </a:rPr>
              <a:t>Retour</a:t>
            </a:r>
            <a:r>
              <a:rPr lang="fr-FR" sz="1100" b="1" i="0" baseline="0">
                <a:solidFill>
                  <a:sysClr val="windowText" lastClr="000000"/>
                </a:solidFill>
                <a:latin typeface="Times New Roman" panose="02020603050405020304" pitchFamily="18" charset="0"/>
              </a:rPr>
              <a:t> Menu Principal</a:t>
            </a:r>
            <a:endParaRPr lang="fr-FR" sz="1100" b="1" i="0">
              <a:solidFill>
                <a:sysClr val="windowText" lastClr="000000"/>
              </a:solidFill>
              <a:latin typeface="Times New Roman" panose="02020603050405020304" pitchFamily="18" charset="0"/>
            </a:endParaRPr>
          </a:p>
        </xdr:txBody>
      </xdr:sp>
      <xdr:sp macro="" textlink="">
        <xdr:nvSpPr>
          <xdr:cNvPr id="4" name="Flèche : gauche 3">
            <a:extLst>
              <a:ext uri="{FF2B5EF4-FFF2-40B4-BE49-F238E27FC236}">
                <a16:creationId xmlns:a16="http://schemas.microsoft.com/office/drawing/2014/main" id="{00000000-0008-0000-0100-000004000000}"/>
              </a:ext>
            </a:extLst>
          </xdr:cNvPr>
          <xdr:cNvSpPr/>
        </xdr:nvSpPr>
        <xdr:spPr>
          <a:xfrm>
            <a:off x="9625965" y="2179320"/>
            <a:ext cx="335280" cy="220980"/>
          </a:xfrm>
          <a:prstGeom prst="leftArrow">
            <a:avLst/>
          </a:prstGeom>
          <a:ln>
            <a:solidFill>
              <a:schemeClr val="bg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</xdr:grp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24</xdr:col>
      <xdr:colOff>78422</xdr:colOff>
      <xdr:row>18</xdr:row>
      <xdr:rowOff>247650</xdr:rowOff>
    </xdr:from>
    <xdr:to>
      <xdr:col>43</xdr:col>
      <xdr:colOff>111125</xdr:colOff>
      <xdr:row>21</xdr:row>
      <xdr:rowOff>34290</xdr:rowOff>
    </xdr:to>
    <xdr:grpSp>
      <xdr:nvGrpSpPr>
        <xdr:cNvPr id="2" name="Groupe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GrpSpPr/>
      </xdr:nvGrpSpPr>
      <xdr:grpSpPr>
        <a:xfrm>
          <a:off x="4888547" y="5311775"/>
          <a:ext cx="3953828" cy="667703"/>
          <a:chOff x="4888547" y="5311775"/>
          <a:chExt cx="3953828" cy="667703"/>
        </a:xfrm>
      </xdr:grpSpPr>
      <mc:AlternateContent xmlns:mc="http://schemas.openxmlformats.org/markup-compatibility/2006">
        <mc:Choice xmlns:a14="http://schemas.microsoft.com/office/drawing/2010/main" Requires="a14">
          <xdr:sp macro="" textlink="">
            <xdr:nvSpPr>
              <xdr:cNvPr id="13313" name="Bouton 21" hidden="1">
                <a:extLst>
                  <a:ext uri="{63B3BB69-23CF-44E3-9099-C40C66FF867C}">
                    <a14:compatExt spid="_x0000_s13313"/>
                  </a:ext>
                  <a:ext uri="{FF2B5EF4-FFF2-40B4-BE49-F238E27FC236}">
                    <a16:creationId xmlns:a16="http://schemas.microsoft.com/office/drawing/2014/main" id="{00000000-0008-0000-0200-000001340000}"/>
                  </a:ext>
                </a:extLst>
              </xdr:cNvPr>
              <xdr:cNvSpPr/>
            </xdr:nvSpPr>
            <xdr:spPr bwMode="auto">
              <a:xfrm>
                <a:off x="7302500" y="5311775"/>
                <a:ext cx="1539875" cy="577850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</xdr:spPr>
            <xdr:txBody>
              <a:bodyPr vertOverflow="clip" wrap="square" lIns="27432" tIns="27432" rIns="27432" bIns="27432" anchor="ctr" upright="1"/>
              <a:lstStyle/>
              <a:p>
                <a:pPr algn="ctr" rtl="0">
                  <a:defRPr sz="1000"/>
                </a:pPr>
                <a:r>
                  <a:rPr lang="fr-FR" sz="1100" b="0" i="0" u="none" strike="noStrike" baseline="0">
                    <a:solidFill>
                      <a:srgbClr val="000000"/>
                    </a:solidFill>
                    <a:latin typeface="Calibri"/>
                    <a:cs typeface="Calibri"/>
                  </a:rPr>
                  <a:t>Enregister_Imprimer</a:t>
                </a:r>
              </a:p>
              <a:p>
                <a:pPr algn="ctr" rtl="0">
                  <a:defRPr sz="1000"/>
                </a:pPr>
                <a:r>
                  <a:rPr lang="fr-FR" sz="1100" b="0" i="0" u="none" strike="noStrike" baseline="0">
                    <a:solidFill>
                      <a:srgbClr val="000000"/>
                    </a:solidFill>
                    <a:latin typeface="Calibri"/>
                    <a:cs typeface="Calibri"/>
                  </a:rPr>
                  <a:t>Quitter</a:t>
                </a:r>
              </a:p>
            </xdr:txBody>
          </xdr:sp>
        </mc:Choice>
        <mc:Fallback/>
      </mc:AlternateContent>
      <xdr:grpSp>
        <xdr:nvGrpSpPr>
          <xdr:cNvPr id="6" name="Groupe 5">
            <a:extLst>
              <a:ext uri="{FF2B5EF4-FFF2-40B4-BE49-F238E27FC236}">
                <a16:creationId xmlns:a16="http://schemas.microsoft.com/office/drawing/2014/main" id="{00000000-0008-0000-0200-000006000000}"/>
              </a:ext>
            </a:extLst>
          </xdr:cNvPr>
          <xdr:cNvGrpSpPr/>
        </xdr:nvGrpSpPr>
        <xdr:grpSpPr>
          <a:xfrm>
            <a:off x="4888547" y="5311775"/>
            <a:ext cx="1270953" cy="667703"/>
            <a:chOff x="9239250" y="1744980"/>
            <a:chExt cx="1108710" cy="701040"/>
          </a:xfrm>
        </xdr:grpSpPr>
        <xdr:sp macro="[0]!SelectionProduction" textlink="">
          <xdr:nvSpPr>
            <xdr:cNvPr id="7" name="Rectangle : coins arrondis 6">
              <a:extLst>
                <a:ext uri="{FF2B5EF4-FFF2-40B4-BE49-F238E27FC236}">
                  <a16:creationId xmlns:a16="http://schemas.microsoft.com/office/drawing/2014/main" id="{00000000-0008-0000-0200-000007000000}"/>
                </a:ext>
              </a:extLst>
            </xdr:cNvPr>
            <xdr:cNvSpPr/>
          </xdr:nvSpPr>
          <xdr:spPr>
            <a:xfrm>
              <a:off x="9239250" y="1744980"/>
              <a:ext cx="1108710" cy="701040"/>
            </a:xfrm>
            <a:prstGeom prst="roundRect">
              <a:avLst/>
            </a:prstGeom>
            <a:solidFill>
              <a:schemeClr val="tx1">
                <a:lumMod val="50000"/>
                <a:lumOff val="50000"/>
              </a:schemeClr>
            </a:solidFill>
            <a:ln>
              <a:solidFill>
                <a:schemeClr val="tx1">
                  <a:lumMod val="50000"/>
                  <a:lumOff val="50000"/>
                </a:schemeClr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ctr"/>
              <a:r>
                <a:rPr lang="fr-FR" sz="1100" b="1" i="0">
                  <a:solidFill>
                    <a:sysClr val="windowText" lastClr="000000"/>
                  </a:solidFill>
                  <a:latin typeface="Times New Roman" panose="02020603050405020304" pitchFamily="18" charset="0"/>
                </a:rPr>
                <a:t>Retour</a:t>
              </a:r>
              <a:r>
                <a:rPr lang="fr-FR" sz="1100" b="1" i="0" baseline="0">
                  <a:solidFill>
                    <a:sysClr val="windowText" lastClr="000000"/>
                  </a:solidFill>
                  <a:latin typeface="Times New Roman" panose="02020603050405020304" pitchFamily="18" charset="0"/>
                </a:rPr>
                <a:t> Selection Production</a:t>
              </a:r>
              <a:endParaRPr lang="fr-FR" sz="1100" b="1" i="0">
                <a:solidFill>
                  <a:sysClr val="windowText" lastClr="000000"/>
                </a:solidFill>
                <a:latin typeface="Times New Roman" panose="02020603050405020304" pitchFamily="18" charset="0"/>
              </a:endParaRPr>
            </a:p>
          </xdr:txBody>
        </xdr:sp>
        <xdr:sp macro="" textlink="">
          <xdr:nvSpPr>
            <xdr:cNvPr id="8" name="Flèche : gauche 7">
              <a:extLst>
                <a:ext uri="{FF2B5EF4-FFF2-40B4-BE49-F238E27FC236}">
                  <a16:creationId xmlns:a16="http://schemas.microsoft.com/office/drawing/2014/main" id="{00000000-0008-0000-0200-000008000000}"/>
                </a:ext>
              </a:extLst>
            </xdr:cNvPr>
            <xdr:cNvSpPr/>
          </xdr:nvSpPr>
          <xdr:spPr>
            <a:xfrm>
              <a:off x="9625965" y="2204322"/>
              <a:ext cx="335280" cy="220980"/>
            </a:xfrm>
            <a:prstGeom prst="leftArrow">
              <a:avLst/>
            </a:prstGeom>
            <a:ln>
              <a:solidFill>
                <a:schemeClr val="bg1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fr-FR" sz="1100"/>
            </a:p>
          </xdr:txBody>
        </xdr:sp>
      </xdr:grpSp>
    </xdr:grp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24</xdr:col>
      <xdr:colOff>38100</xdr:colOff>
      <xdr:row>20</xdr:row>
      <xdr:rowOff>198120</xdr:rowOff>
    </xdr:from>
    <xdr:to>
      <xdr:col>42</xdr:col>
      <xdr:colOff>151448</xdr:colOff>
      <xdr:row>22</xdr:row>
      <xdr:rowOff>271463</xdr:rowOff>
    </xdr:to>
    <xdr:grpSp>
      <xdr:nvGrpSpPr>
        <xdr:cNvPr id="18" name="Groupe 17">
          <a:extLst>
            <a:ext uri="{FF2B5EF4-FFF2-40B4-BE49-F238E27FC236}">
              <a16:creationId xmlns:a16="http://schemas.microsoft.com/office/drawing/2014/main" id="{00000000-0008-0000-0300-000012000000}"/>
            </a:ext>
          </a:extLst>
        </xdr:cNvPr>
        <xdr:cNvGrpSpPr/>
      </xdr:nvGrpSpPr>
      <xdr:grpSpPr>
        <a:xfrm>
          <a:off x="5006340" y="5913120"/>
          <a:ext cx="3953828" cy="667703"/>
          <a:chOff x="4888547" y="5311775"/>
          <a:chExt cx="3953828" cy="667703"/>
        </a:xfrm>
      </xdr:grpSpPr>
      <mc:AlternateContent xmlns:mc="http://schemas.openxmlformats.org/markup-compatibility/2006">
        <mc:Choice xmlns:a14="http://schemas.microsoft.com/office/drawing/2010/main" Requires="a14">
          <xdr:sp macro="" textlink="">
            <xdr:nvSpPr>
              <xdr:cNvPr id="2053" name="Bouton 21" hidden="1">
                <a:extLst>
                  <a:ext uri="{63B3BB69-23CF-44E3-9099-C40C66FF867C}">
                    <a14:compatExt spid="_x0000_s2053"/>
                  </a:ext>
                  <a:ext uri="{FF2B5EF4-FFF2-40B4-BE49-F238E27FC236}">
                    <a16:creationId xmlns:a16="http://schemas.microsoft.com/office/drawing/2014/main" id="{00000000-0008-0000-0300-000005080000}"/>
                  </a:ext>
                </a:extLst>
              </xdr:cNvPr>
              <xdr:cNvSpPr/>
            </xdr:nvSpPr>
            <xdr:spPr bwMode="auto">
              <a:xfrm>
                <a:off x="7302500" y="5311775"/>
                <a:ext cx="1539875" cy="577850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</xdr:spPr>
            <xdr:txBody>
              <a:bodyPr vertOverflow="clip" wrap="square" lIns="27432" tIns="27432" rIns="27432" bIns="27432" anchor="ctr" upright="1"/>
              <a:lstStyle/>
              <a:p>
                <a:pPr algn="ctr" rtl="0">
                  <a:defRPr sz="1000"/>
                </a:pPr>
                <a:r>
                  <a:rPr lang="fr-FR" sz="1100" b="0" i="0" u="none" strike="noStrike" baseline="0">
                    <a:solidFill>
                      <a:srgbClr val="000000"/>
                    </a:solidFill>
                    <a:latin typeface="Calibri"/>
                    <a:cs typeface="Calibri"/>
                  </a:rPr>
                  <a:t>Enregister_Imprimer</a:t>
                </a:r>
              </a:p>
              <a:p>
                <a:pPr algn="ctr" rtl="0">
                  <a:defRPr sz="1000"/>
                </a:pPr>
                <a:r>
                  <a:rPr lang="fr-FR" sz="1100" b="0" i="0" u="none" strike="noStrike" baseline="0">
                    <a:solidFill>
                      <a:srgbClr val="000000"/>
                    </a:solidFill>
                    <a:latin typeface="Calibri"/>
                    <a:cs typeface="Calibri"/>
                  </a:rPr>
                  <a:t>Quitter</a:t>
                </a:r>
              </a:p>
            </xdr:txBody>
          </xdr:sp>
        </mc:Choice>
        <mc:Fallback/>
      </mc:AlternateContent>
      <xdr:grpSp>
        <xdr:nvGrpSpPr>
          <xdr:cNvPr id="20" name="Groupe 19">
            <a:extLst>
              <a:ext uri="{FF2B5EF4-FFF2-40B4-BE49-F238E27FC236}">
                <a16:creationId xmlns:a16="http://schemas.microsoft.com/office/drawing/2014/main" id="{00000000-0008-0000-0300-000014000000}"/>
              </a:ext>
            </a:extLst>
          </xdr:cNvPr>
          <xdr:cNvGrpSpPr/>
        </xdr:nvGrpSpPr>
        <xdr:grpSpPr>
          <a:xfrm>
            <a:off x="4888547" y="5311775"/>
            <a:ext cx="1270953" cy="667703"/>
            <a:chOff x="9239250" y="1744980"/>
            <a:chExt cx="1108710" cy="701040"/>
          </a:xfrm>
        </xdr:grpSpPr>
        <xdr:sp macro="[0]!SelectionProduction" textlink="">
          <xdr:nvSpPr>
            <xdr:cNvPr id="21" name="Rectangle : coins arrondis 20">
              <a:extLst>
                <a:ext uri="{FF2B5EF4-FFF2-40B4-BE49-F238E27FC236}">
                  <a16:creationId xmlns:a16="http://schemas.microsoft.com/office/drawing/2014/main" id="{00000000-0008-0000-0300-000015000000}"/>
                </a:ext>
              </a:extLst>
            </xdr:cNvPr>
            <xdr:cNvSpPr/>
          </xdr:nvSpPr>
          <xdr:spPr>
            <a:xfrm>
              <a:off x="9239250" y="1744980"/>
              <a:ext cx="1108710" cy="701040"/>
            </a:xfrm>
            <a:prstGeom prst="roundRect">
              <a:avLst/>
            </a:prstGeom>
            <a:solidFill>
              <a:schemeClr val="tx1">
                <a:lumMod val="50000"/>
                <a:lumOff val="50000"/>
              </a:schemeClr>
            </a:solidFill>
            <a:ln>
              <a:solidFill>
                <a:schemeClr val="tx1">
                  <a:lumMod val="50000"/>
                  <a:lumOff val="50000"/>
                </a:schemeClr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ctr"/>
              <a:r>
                <a:rPr lang="fr-FR" sz="1100" b="1" i="0">
                  <a:solidFill>
                    <a:sysClr val="windowText" lastClr="000000"/>
                  </a:solidFill>
                  <a:latin typeface="Times New Roman" panose="02020603050405020304" pitchFamily="18" charset="0"/>
                </a:rPr>
                <a:t>Retour</a:t>
              </a:r>
              <a:r>
                <a:rPr lang="fr-FR" sz="1100" b="1" i="0" baseline="0">
                  <a:solidFill>
                    <a:sysClr val="windowText" lastClr="000000"/>
                  </a:solidFill>
                  <a:latin typeface="Times New Roman" panose="02020603050405020304" pitchFamily="18" charset="0"/>
                </a:rPr>
                <a:t> Selection Production</a:t>
              </a:r>
              <a:endParaRPr lang="fr-FR" sz="1100" b="1" i="0">
                <a:solidFill>
                  <a:sysClr val="windowText" lastClr="000000"/>
                </a:solidFill>
                <a:latin typeface="Times New Roman" panose="02020603050405020304" pitchFamily="18" charset="0"/>
              </a:endParaRPr>
            </a:p>
          </xdr:txBody>
        </xdr:sp>
        <xdr:sp macro="" textlink="">
          <xdr:nvSpPr>
            <xdr:cNvPr id="22" name="Flèche : gauche 21">
              <a:extLst>
                <a:ext uri="{FF2B5EF4-FFF2-40B4-BE49-F238E27FC236}">
                  <a16:creationId xmlns:a16="http://schemas.microsoft.com/office/drawing/2014/main" id="{00000000-0008-0000-0300-000016000000}"/>
                </a:ext>
              </a:extLst>
            </xdr:cNvPr>
            <xdr:cNvSpPr/>
          </xdr:nvSpPr>
          <xdr:spPr>
            <a:xfrm>
              <a:off x="9625965" y="2204322"/>
              <a:ext cx="335280" cy="220980"/>
            </a:xfrm>
            <a:prstGeom prst="leftArrow">
              <a:avLst/>
            </a:prstGeom>
            <a:ln>
              <a:solidFill>
                <a:schemeClr val="bg1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fr-FR" sz="1100"/>
            </a:p>
          </xdr:txBody>
        </xdr:sp>
      </xdr:grpSp>
    </xdr:grp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23</xdr:col>
      <xdr:colOff>160020</xdr:colOff>
      <xdr:row>19</xdr:row>
      <xdr:rowOff>274320</xdr:rowOff>
    </xdr:from>
    <xdr:to>
      <xdr:col>42</xdr:col>
      <xdr:colOff>60008</xdr:colOff>
      <xdr:row>22</xdr:row>
      <xdr:rowOff>50483</xdr:rowOff>
    </xdr:to>
    <xdr:grpSp>
      <xdr:nvGrpSpPr>
        <xdr:cNvPr id="8" name="Groupe 7">
          <a:extLst>
            <a:ext uri="{FF2B5EF4-FFF2-40B4-BE49-F238E27FC236}">
              <a16:creationId xmlns:a16="http://schemas.microsoft.com/office/drawing/2014/main" id="{00000000-0008-0000-0400-000008000000}"/>
            </a:ext>
          </a:extLst>
        </xdr:cNvPr>
        <xdr:cNvGrpSpPr/>
      </xdr:nvGrpSpPr>
      <xdr:grpSpPr>
        <a:xfrm>
          <a:off x="4914900" y="5692140"/>
          <a:ext cx="3953828" cy="667703"/>
          <a:chOff x="4888547" y="5311775"/>
          <a:chExt cx="3953828" cy="667703"/>
        </a:xfrm>
      </xdr:grpSpPr>
      <mc:AlternateContent xmlns:mc="http://schemas.openxmlformats.org/markup-compatibility/2006">
        <mc:Choice xmlns:a14="http://schemas.microsoft.com/office/drawing/2010/main" Requires="a14">
          <xdr:sp macro="" textlink="">
            <xdr:nvSpPr>
              <xdr:cNvPr id="3075" name="Bouton 21" hidden="1">
                <a:extLst>
                  <a:ext uri="{63B3BB69-23CF-44E3-9099-C40C66FF867C}">
                    <a14:compatExt spid="_x0000_s3075"/>
                  </a:ext>
                  <a:ext uri="{FF2B5EF4-FFF2-40B4-BE49-F238E27FC236}">
                    <a16:creationId xmlns:a16="http://schemas.microsoft.com/office/drawing/2014/main" id="{00000000-0008-0000-0400-0000030C0000}"/>
                  </a:ext>
                </a:extLst>
              </xdr:cNvPr>
              <xdr:cNvSpPr/>
            </xdr:nvSpPr>
            <xdr:spPr bwMode="auto">
              <a:xfrm>
                <a:off x="7302500" y="5311775"/>
                <a:ext cx="1539875" cy="577850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</xdr:spPr>
            <xdr:txBody>
              <a:bodyPr vertOverflow="clip" wrap="square" lIns="27432" tIns="27432" rIns="27432" bIns="27432" anchor="ctr" upright="1"/>
              <a:lstStyle/>
              <a:p>
                <a:pPr algn="ctr" rtl="0">
                  <a:defRPr sz="1000"/>
                </a:pPr>
                <a:r>
                  <a:rPr lang="fr-FR" sz="1100" b="0" i="0" u="none" strike="noStrike" baseline="0">
                    <a:solidFill>
                      <a:srgbClr val="000000"/>
                    </a:solidFill>
                    <a:latin typeface="Calibri"/>
                    <a:cs typeface="Calibri"/>
                  </a:rPr>
                  <a:t>Enregister_Imprimer</a:t>
                </a:r>
              </a:p>
              <a:p>
                <a:pPr algn="ctr" rtl="0">
                  <a:defRPr sz="1000"/>
                </a:pPr>
                <a:r>
                  <a:rPr lang="fr-FR" sz="1100" b="0" i="0" u="none" strike="noStrike" baseline="0">
                    <a:solidFill>
                      <a:srgbClr val="000000"/>
                    </a:solidFill>
                    <a:latin typeface="Calibri"/>
                    <a:cs typeface="Calibri"/>
                  </a:rPr>
                  <a:t>Quitter</a:t>
                </a:r>
              </a:p>
            </xdr:txBody>
          </xdr:sp>
        </mc:Choice>
        <mc:Fallback/>
      </mc:AlternateContent>
      <xdr:grpSp>
        <xdr:nvGrpSpPr>
          <xdr:cNvPr id="10" name="Groupe 9">
            <a:extLst>
              <a:ext uri="{FF2B5EF4-FFF2-40B4-BE49-F238E27FC236}">
                <a16:creationId xmlns:a16="http://schemas.microsoft.com/office/drawing/2014/main" id="{00000000-0008-0000-0400-00000A000000}"/>
              </a:ext>
            </a:extLst>
          </xdr:cNvPr>
          <xdr:cNvGrpSpPr/>
        </xdr:nvGrpSpPr>
        <xdr:grpSpPr>
          <a:xfrm>
            <a:off x="4888547" y="5311775"/>
            <a:ext cx="1270953" cy="667703"/>
            <a:chOff x="9239250" y="1744980"/>
            <a:chExt cx="1108710" cy="701040"/>
          </a:xfrm>
        </xdr:grpSpPr>
        <xdr:sp macro="[0]!SelectionProduction" textlink="">
          <xdr:nvSpPr>
            <xdr:cNvPr id="11" name="Rectangle : coins arrondis 10">
              <a:extLst>
                <a:ext uri="{FF2B5EF4-FFF2-40B4-BE49-F238E27FC236}">
                  <a16:creationId xmlns:a16="http://schemas.microsoft.com/office/drawing/2014/main" id="{00000000-0008-0000-0400-00000B000000}"/>
                </a:ext>
              </a:extLst>
            </xdr:cNvPr>
            <xdr:cNvSpPr/>
          </xdr:nvSpPr>
          <xdr:spPr>
            <a:xfrm>
              <a:off x="9239250" y="1744980"/>
              <a:ext cx="1108710" cy="701040"/>
            </a:xfrm>
            <a:prstGeom prst="roundRect">
              <a:avLst/>
            </a:prstGeom>
            <a:solidFill>
              <a:schemeClr val="tx1">
                <a:lumMod val="50000"/>
                <a:lumOff val="50000"/>
              </a:schemeClr>
            </a:solidFill>
            <a:ln>
              <a:solidFill>
                <a:schemeClr val="tx1">
                  <a:lumMod val="50000"/>
                  <a:lumOff val="50000"/>
                </a:schemeClr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ctr"/>
              <a:r>
                <a:rPr lang="fr-FR" sz="1100" b="1" i="0">
                  <a:solidFill>
                    <a:sysClr val="windowText" lastClr="000000"/>
                  </a:solidFill>
                  <a:latin typeface="Times New Roman" panose="02020603050405020304" pitchFamily="18" charset="0"/>
                </a:rPr>
                <a:t>Retour</a:t>
              </a:r>
              <a:r>
                <a:rPr lang="fr-FR" sz="1100" b="1" i="0" baseline="0">
                  <a:solidFill>
                    <a:sysClr val="windowText" lastClr="000000"/>
                  </a:solidFill>
                  <a:latin typeface="Times New Roman" panose="02020603050405020304" pitchFamily="18" charset="0"/>
                </a:rPr>
                <a:t> Selection Production</a:t>
              </a:r>
              <a:endParaRPr lang="fr-FR" sz="1100" b="1" i="0">
                <a:solidFill>
                  <a:sysClr val="windowText" lastClr="000000"/>
                </a:solidFill>
                <a:latin typeface="Times New Roman" panose="02020603050405020304" pitchFamily="18" charset="0"/>
              </a:endParaRPr>
            </a:p>
          </xdr:txBody>
        </xdr:sp>
        <xdr:sp macro="" textlink="">
          <xdr:nvSpPr>
            <xdr:cNvPr id="12" name="Flèche : gauche 11">
              <a:extLst>
                <a:ext uri="{FF2B5EF4-FFF2-40B4-BE49-F238E27FC236}">
                  <a16:creationId xmlns:a16="http://schemas.microsoft.com/office/drawing/2014/main" id="{00000000-0008-0000-0400-00000C000000}"/>
                </a:ext>
              </a:extLst>
            </xdr:cNvPr>
            <xdr:cNvSpPr/>
          </xdr:nvSpPr>
          <xdr:spPr>
            <a:xfrm>
              <a:off x="9625965" y="2204322"/>
              <a:ext cx="335280" cy="220980"/>
            </a:xfrm>
            <a:prstGeom prst="leftArrow">
              <a:avLst/>
            </a:prstGeom>
            <a:ln>
              <a:solidFill>
                <a:schemeClr val="bg1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fr-FR" sz="1100"/>
            </a:p>
          </xdr:txBody>
        </xdr:sp>
      </xdr:grpSp>
    </xdr:grp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24</xdr:col>
      <xdr:colOff>167640</xdr:colOff>
      <xdr:row>20</xdr:row>
      <xdr:rowOff>0</xdr:rowOff>
    </xdr:from>
    <xdr:to>
      <xdr:col>43</xdr:col>
      <xdr:colOff>67628</xdr:colOff>
      <xdr:row>22</xdr:row>
      <xdr:rowOff>73343</xdr:rowOff>
    </xdr:to>
    <xdr:grpSp>
      <xdr:nvGrpSpPr>
        <xdr:cNvPr id="3" name="Groupe 2">
          <a:extLst>
            <a:ext uri="{FF2B5EF4-FFF2-40B4-BE49-F238E27FC236}">
              <a16:creationId xmlns:a16="http://schemas.microsoft.com/office/drawing/2014/main" id="{00000000-0008-0000-0500-000003000000}"/>
            </a:ext>
          </a:extLst>
        </xdr:cNvPr>
        <xdr:cNvGrpSpPr/>
      </xdr:nvGrpSpPr>
      <xdr:grpSpPr>
        <a:xfrm>
          <a:off x="5135880" y="5715000"/>
          <a:ext cx="3953828" cy="667703"/>
          <a:chOff x="4888547" y="5311775"/>
          <a:chExt cx="3953828" cy="667703"/>
        </a:xfrm>
      </xdr:grpSpPr>
      <mc:AlternateContent xmlns:mc="http://schemas.openxmlformats.org/markup-compatibility/2006">
        <mc:Choice xmlns:a14="http://schemas.microsoft.com/office/drawing/2010/main" Requires="a14">
          <xdr:sp macro="" textlink="">
            <xdr:nvSpPr>
              <xdr:cNvPr id="4098" name="Bouton 21" hidden="1">
                <a:extLst>
                  <a:ext uri="{63B3BB69-23CF-44E3-9099-C40C66FF867C}">
                    <a14:compatExt spid="_x0000_s4098"/>
                  </a:ext>
                  <a:ext uri="{FF2B5EF4-FFF2-40B4-BE49-F238E27FC236}">
                    <a16:creationId xmlns:a16="http://schemas.microsoft.com/office/drawing/2014/main" id="{00000000-0008-0000-0500-000002100000}"/>
                  </a:ext>
                </a:extLst>
              </xdr:cNvPr>
              <xdr:cNvSpPr/>
            </xdr:nvSpPr>
            <xdr:spPr bwMode="auto">
              <a:xfrm>
                <a:off x="7302500" y="5311775"/>
                <a:ext cx="1539875" cy="577850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</xdr:spPr>
            <xdr:txBody>
              <a:bodyPr vertOverflow="clip" wrap="square" lIns="27432" tIns="27432" rIns="27432" bIns="27432" anchor="ctr" upright="1"/>
              <a:lstStyle/>
              <a:p>
                <a:pPr algn="ctr" rtl="0">
                  <a:defRPr sz="1000"/>
                </a:pPr>
                <a:r>
                  <a:rPr lang="fr-FR" sz="1100" b="0" i="0" u="none" strike="noStrike" baseline="0">
                    <a:solidFill>
                      <a:srgbClr val="000000"/>
                    </a:solidFill>
                    <a:latin typeface="Calibri"/>
                    <a:cs typeface="Calibri"/>
                  </a:rPr>
                  <a:t>Enregister_Imprimer</a:t>
                </a:r>
              </a:p>
              <a:p>
                <a:pPr algn="ctr" rtl="0">
                  <a:defRPr sz="1000"/>
                </a:pPr>
                <a:r>
                  <a:rPr lang="fr-FR" sz="1100" b="0" i="0" u="none" strike="noStrike" baseline="0">
                    <a:solidFill>
                      <a:srgbClr val="000000"/>
                    </a:solidFill>
                    <a:latin typeface="Calibri"/>
                    <a:cs typeface="Calibri"/>
                  </a:rPr>
                  <a:t>Quitter</a:t>
                </a:r>
              </a:p>
            </xdr:txBody>
          </xdr:sp>
        </mc:Choice>
        <mc:Fallback/>
      </mc:AlternateContent>
      <xdr:grpSp>
        <xdr:nvGrpSpPr>
          <xdr:cNvPr id="5" name="Groupe 4">
            <a:extLst>
              <a:ext uri="{FF2B5EF4-FFF2-40B4-BE49-F238E27FC236}">
                <a16:creationId xmlns:a16="http://schemas.microsoft.com/office/drawing/2014/main" id="{00000000-0008-0000-0500-000005000000}"/>
              </a:ext>
            </a:extLst>
          </xdr:cNvPr>
          <xdr:cNvGrpSpPr/>
        </xdr:nvGrpSpPr>
        <xdr:grpSpPr>
          <a:xfrm>
            <a:off x="4888547" y="5311775"/>
            <a:ext cx="1270953" cy="667703"/>
            <a:chOff x="9239250" y="1744980"/>
            <a:chExt cx="1108710" cy="701040"/>
          </a:xfrm>
        </xdr:grpSpPr>
        <xdr:sp macro="[0]!SelectionProduction" textlink="">
          <xdr:nvSpPr>
            <xdr:cNvPr id="6" name="Rectangle : coins arrondis 5">
              <a:extLst>
                <a:ext uri="{FF2B5EF4-FFF2-40B4-BE49-F238E27FC236}">
                  <a16:creationId xmlns:a16="http://schemas.microsoft.com/office/drawing/2014/main" id="{00000000-0008-0000-0500-000006000000}"/>
                </a:ext>
              </a:extLst>
            </xdr:cNvPr>
            <xdr:cNvSpPr/>
          </xdr:nvSpPr>
          <xdr:spPr>
            <a:xfrm>
              <a:off x="9239250" y="1744980"/>
              <a:ext cx="1108710" cy="701040"/>
            </a:xfrm>
            <a:prstGeom prst="roundRect">
              <a:avLst/>
            </a:prstGeom>
            <a:solidFill>
              <a:schemeClr val="tx1">
                <a:lumMod val="50000"/>
                <a:lumOff val="50000"/>
              </a:schemeClr>
            </a:solidFill>
            <a:ln>
              <a:solidFill>
                <a:schemeClr val="tx1">
                  <a:lumMod val="50000"/>
                  <a:lumOff val="50000"/>
                </a:schemeClr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ctr"/>
              <a:r>
                <a:rPr lang="fr-FR" sz="1100" b="1" i="0">
                  <a:solidFill>
                    <a:sysClr val="windowText" lastClr="000000"/>
                  </a:solidFill>
                  <a:latin typeface="Times New Roman" panose="02020603050405020304" pitchFamily="18" charset="0"/>
                </a:rPr>
                <a:t>Retour</a:t>
              </a:r>
              <a:r>
                <a:rPr lang="fr-FR" sz="1100" b="1" i="0" baseline="0">
                  <a:solidFill>
                    <a:sysClr val="windowText" lastClr="000000"/>
                  </a:solidFill>
                  <a:latin typeface="Times New Roman" panose="02020603050405020304" pitchFamily="18" charset="0"/>
                </a:rPr>
                <a:t> Selection Production</a:t>
              </a:r>
              <a:endParaRPr lang="fr-FR" sz="1100" b="1" i="0">
                <a:solidFill>
                  <a:sysClr val="windowText" lastClr="000000"/>
                </a:solidFill>
                <a:latin typeface="Times New Roman" panose="02020603050405020304" pitchFamily="18" charset="0"/>
              </a:endParaRPr>
            </a:p>
          </xdr:txBody>
        </xdr:sp>
        <xdr:sp macro="" textlink="">
          <xdr:nvSpPr>
            <xdr:cNvPr id="7" name="Flèche : gauche 6">
              <a:extLst>
                <a:ext uri="{FF2B5EF4-FFF2-40B4-BE49-F238E27FC236}">
                  <a16:creationId xmlns:a16="http://schemas.microsoft.com/office/drawing/2014/main" id="{00000000-0008-0000-0500-000007000000}"/>
                </a:ext>
              </a:extLst>
            </xdr:cNvPr>
            <xdr:cNvSpPr/>
          </xdr:nvSpPr>
          <xdr:spPr>
            <a:xfrm>
              <a:off x="9625965" y="2204322"/>
              <a:ext cx="335280" cy="220980"/>
            </a:xfrm>
            <a:prstGeom prst="leftArrow">
              <a:avLst/>
            </a:prstGeom>
            <a:ln>
              <a:solidFill>
                <a:schemeClr val="bg1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fr-FR" sz="1100"/>
            </a:p>
          </xdr:txBody>
        </xdr:sp>
      </xdr:grpSp>
    </xdr:grp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24</xdr:col>
      <xdr:colOff>91440</xdr:colOff>
      <xdr:row>19</xdr:row>
      <xdr:rowOff>243840</xdr:rowOff>
    </xdr:from>
    <xdr:to>
      <xdr:col>42</xdr:col>
      <xdr:colOff>204788</xdr:colOff>
      <xdr:row>22</xdr:row>
      <xdr:rowOff>20003</xdr:rowOff>
    </xdr:to>
    <xdr:grpSp>
      <xdr:nvGrpSpPr>
        <xdr:cNvPr id="3" name="Groupe 2">
          <a:extLst>
            <a:ext uri="{FF2B5EF4-FFF2-40B4-BE49-F238E27FC236}">
              <a16:creationId xmlns:a16="http://schemas.microsoft.com/office/drawing/2014/main" id="{00000000-0008-0000-0600-000003000000}"/>
            </a:ext>
          </a:extLst>
        </xdr:cNvPr>
        <xdr:cNvGrpSpPr/>
      </xdr:nvGrpSpPr>
      <xdr:grpSpPr>
        <a:xfrm>
          <a:off x="5059680" y="5661660"/>
          <a:ext cx="3953828" cy="667703"/>
          <a:chOff x="4888547" y="5311775"/>
          <a:chExt cx="3953828" cy="667703"/>
        </a:xfrm>
      </xdr:grpSpPr>
      <xdr:sp macro="" textlink="">
        <xdr:nvSpPr>
          <xdr:cNvPr id="4" name="Bouton 21">
            <a:extLst>
              <a:ext uri="{63B3BB69-23CF-44E3-9099-C40C66FF867C}">
                <a14:compatExt xmlns:a14="http://schemas.microsoft.com/office/drawing/2010/main" spid="_x0000_s13313"/>
              </a:ext>
              <a:ext uri="{FF2B5EF4-FFF2-40B4-BE49-F238E27FC236}">
                <a16:creationId xmlns:a16="http://schemas.microsoft.com/office/drawing/2014/main" id="{00000000-0008-0000-0600-000004000000}"/>
              </a:ext>
            </a:extLst>
          </xdr:cNvPr>
          <xdr:cNvSpPr/>
        </xdr:nvSpPr>
        <xdr:spPr bwMode="auto">
          <a:xfrm>
            <a:off x="7302500" y="5311775"/>
            <a:ext cx="1539875" cy="577850"/>
          </a:xfrm>
          <a:prstGeom prst="rect">
            <a:avLst/>
          </a:prstGeom>
          <a:blipFill>
            <a:blip xmlns:r="http://schemas.openxmlformats.org/officeDocument/2006/relationships" r:embed="rId1"/>
            <a:stretch>
              <a:fillRect/>
            </a:stretch>
          </a:blipFill>
          <a:ln w="9525">
            <a:miter lim="800000"/>
            <a:headEnd/>
            <a:tailEnd/>
          </a:ln>
        </xdr:spPr>
        <xdr:txBody>
          <a:bodyPr vertOverflow="clip" wrap="square" lIns="27432" tIns="27432" rIns="27432" bIns="27432" anchor="ctr" upright="1"/>
          <a:lstStyle/>
          <a:p>
            <a:pPr algn="ctr" rtl="0">
              <a:defRPr sz="1000"/>
            </a:pPr>
            <a:r>
              <a:rPr lang="fr-FR" sz="1100" b="0" i="0" u="none" strike="noStrike" baseline="0">
                <a:solidFill>
                  <a:srgbClr val="000000"/>
                </a:solidFill>
                <a:latin typeface="Calibri"/>
              </a:rPr>
              <a:t>Enregister_Imprimer</a:t>
            </a:r>
          </a:p>
          <a:p>
            <a:pPr algn="ctr" rtl="0">
              <a:defRPr sz="1000"/>
            </a:pPr>
            <a:r>
              <a:rPr lang="fr-FR" sz="1100" b="0" i="0" u="none" strike="noStrike" baseline="0">
                <a:solidFill>
                  <a:srgbClr val="000000"/>
                </a:solidFill>
                <a:latin typeface="Calibri"/>
              </a:rPr>
              <a:t>Quitter</a:t>
            </a:r>
          </a:p>
        </xdr:txBody>
      </xdr:sp>
      <xdr:grpSp>
        <xdr:nvGrpSpPr>
          <xdr:cNvPr id="5" name="Groupe 4">
            <a:extLst>
              <a:ext uri="{FF2B5EF4-FFF2-40B4-BE49-F238E27FC236}">
                <a16:creationId xmlns:a16="http://schemas.microsoft.com/office/drawing/2014/main" id="{00000000-0008-0000-0600-000005000000}"/>
              </a:ext>
            </a:extLst>
          </xdr:cNvPr>
          <xdr:cNvGrpSpPr/>
        </xdr:nvGrpSpPr>
        <xdr:grpSpPr>
          <a:xfrm>
            <a:off x="4888547" y="5311775"/>
            <a:ext cx="1270953" cy="667703"/>
            <a:chOff x="9239250" y="1744980"/>
            <a:chExt cx="1108710" cy="701040"/>
          </a:xfrm>
        </xdr:grpSpPr>
        <xdr:sp macro="[0]!SelectionProduction" textlink="">
          <xdr:nvSpPr>
            <xdr:cNvPr id="6" name="Rectangle : coins arrondis 5">
              <a:extLst>
                <a:ext uri="{FF2B5EF4-FFF2-40B4-BE49-F238E27FC236}">
                  <a16:creationId xmlns:a16="http://schemas.microsoft.com/office/drawing/2014/main" id="{00000000-0008-0000-0600-000006000000}"/>
                </a:ext>
              </a:extLst>
            </xdr:cNvPr>
            <xdr:cNvSpPr/>
          </xdr:nvSpPr>
          <xdr:spPr>
            <a:xfrm>
              <a:off x="9239250" y="1744980"/>
              <a:ext cx="1108710" cy="701040"/>
            </a:xfrm>
            <a:prstGeom prst="roundRect">
              <a:avLst/>
            </a:prstGeom>
            <a:solidFill>
              <a:schemeClr val="tx1">
                <a:lumMod val="50000"/>
                <a:lumOff val="50000"/>
              </a:schemeClr>
            </a:solidFill>
            <a:ln>
              <a:solidFill>
                <a:schemeClr val="tx1">
                  <a:lumMod val="50000"/>
                  <a:lumOff val="50000"/>
                </a:schemeClr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ctr"/>
              <a:r>
                <a:rPr lang="fr-FR" sz="1100" b="1" i="0">
                  <a:solidFill>
                    <a:sysClr val="windowText" lastClr="000000"/>
                  </a:solidFill>
                  <a:latin typeface="Times New Roman" panose="02020603050405020304" pitchFamily="18" charset="0"/>
                </a:rPr>
                <a:t>Retour</a:t>
              </a:r>
              <a:r>
                <a:rPr lang="fr-FR" sz="1100" b="1" i="0" baseline="0">
                  <a:solidFill>
                    <a:sysClr val="windowText" lastClr="000000"/>
                  </a:solidFill>
                  <a:latin typeface="Times New Roman" panose="02020603050405020304" pitchFamily="18" charset="0"/>
                </a:rPr>
                <a:t> Selection Production</a:t>
              </a:r>
              <a:endParaRPr lang="fr-FR" sz="1100" b="1" i="0">
                <a:solidFill>
                  <a:sysClr val="windowText" lastClr="000000"/>
                </a:solidFill>
                <a:latin typeface="Times New Roman" panose="02020603050405020304" pitchFamily="18" charset="0"/>
              </a:endParaRPr>
            </a:p>
          </xdr:txBody>
        </xdr:sp>
        <xdr:sp macro="" textlink="">
          <xdr:nvSpPr>
            <xdr:cNvPr id="7" name="Flèche : gauche 6">
              <a:extLst>
                <a:ext uri="{FF2B5EF4-FFF2-40B4-BE49-F238E27FC236}">
                  <a16:creationId xmlns:a16="http://schemas.microsoft.com/office/drawing/2014/main" id="{00000000-0008-0000-0600-000007000000}"/>
                </a:ext>
              </a:extLst>
            </xdr:cNvPr>
            <xdr:cNvSpPr/>
          </xdr:nvSpPr>
          <xdr:spPr>
            <a:xfrm>
              <a:off x="9625965" y="2204322"/>
              <a:ext cx="335280" cy="220980"/>
            </a:xfrm>
            <a:prstGeom prst="leftArrow">
              <a:avLst/>
            </a:prstGeom>
            <a:ln>
              <a:solidFill>
                <a:schemeClr val="bg1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fr-FR" sz="1100"/>
            </a:p>
          </xdr:txBody>
        </xdr:sp>
      </xdr:grpSp>
    </xdr:grp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24</xdr:col>
      <xdr:colOff>38100</xdr:colOff>
      <xdr:row>19</xdr:row>
      <xdr:rowOff>266700</xdr:rowOff>
    </xdr:from>
    <xdr:to>
      <xdr:col>42</xdr:col>
      <xdr:colOff>151448</xdr:colOff>
      <xdr:row>22</xdr:row>
      <xdr:rowOff>42863</xdr:rowOff>
    </xdr:to>
    <xdr:grpSp>
      <xdr:nvGrpSpPr>
        <xdr:cNvPr id="3" name="Groupe 2">
          <a:extLst>
            <a:ext uri="{FF2B5EF4-FFF2-40B4-BE49-F238E27FC236}">
              <a16:creationId xmlns:a16="http://schemas.microsoft.com/office/drawing/2014/main" id="{00000000-0008-0000-0700-000003000000}"/>
            </a:ext>
          </a:extLst>
        </xdr:cNvPr>
        <xdr:cNvGrpSpPr/>
      </xdr:nvGrpSpPr>
      <xdr:grpSpPr>
        <a:xfrm>
          <a:off x="5006340" y="5684520"/>
          <a:ext cx="3953828" cy="667703"/>
          <a:chOff x="4888547" y="5311775"/>
          <a:chExt cx="3953828" cy="667703"/>
        </a:xfrm>
      </xdr:grpSpPr>
      <xdr:sp macro="" textlink="">
        <xdr:nvSpPr>
          <xdr:cNvPr id="4" name="Bouton 21">
            <a:extLst>
              <a:ext uri="{63B3BB69-23CF-44E3-9099-C40C66FF867C}">
                <a14:compatExt xmlns:a14="http://schemas.microsoft.com/office/drawing/2010/main" spid="_x0000_s13313"/>
              </a:ext>
              <a:ext uri="{FF2B5EF4-FFF2-40B4-BE49-F238E27FC236}">
                <a16:creationId xmlns:a16="http://schemas.microsoft.com/office/drawing/2014/main" id="{00000000-0008-0000-0700-000004000000}"/>
              </a:ext>
            </a:extLst>
          </xdr:cNvPr>
          <xdr:cNvSpPr/>
        </xdr:nvSpPr>
        <xdr:spPr bwMode="auto">
          <a:xfrm>
            <a:off x="7302500" y="5311775"/>
            <a:ext cx="1539875" cy="577850"/>
          </a:xfrm>
          <a:prstGeom prst="rect">
            <a:avLst/>
          </a:prstGeom>
          <a:blipFill>
            <a:blip xmlns:r="http://schemas.openxmlformats.org/officeDocument/2006/relationships" r:embed="rId1"/>
            <a:stretch>
              <a:fillRect/>
            </a:stretch>
          </a:blipFill>
          <a:ln w="9525">
            <a:miter lim="800000"/>
            <a:headEnd/>
            <a:tailEnd/>
          </a:ln>
        </xdr:spPr>
        <xdr:txBody>
          <a:bodyPr vertOverflow="clip" wrap="square" lIns="27432" tIns="27432" rIns="27432" bIns="27432" anchor="ctr" upright="1"/>
          <a:lstStyle/>
          <a:p>
            <a:pPr algn="ctr" rtl="0">
              <a:defRPr sz="1000"/>
            </a:pPr>
            <a:r>
              <a:rPr lang="fr-FR" sz="1100" b="0" i="0" u="none" strike="noStrike" baseline="0">
                <a:solidFill>
                  <a:srgbClr val="000000"/>
                </a:solidFill>
                <a:latin typeface="Calibri"/>
              </a:rPr>
              <a:t>Enregister_Imprimer</a:t>
            </a:r>
          </a:p>
          <a:p>
            <a:pPr algn="ctr" rtl="0">
              <a:defRPr sz="1000"/>
            </a:pPr>
            <a:r>
              <a:rPr lang="fr-FR" sz="1100" b="0" i="0" u="none" strike="noStrike" baseline="0">
                <a:solidFill>
                  <a:srgbClr val="000000"/>
                </a:solidFill>
                <a:latin typeface="Calibri"/>
              </a:rPr>
              <a:t>Quitter</a:t>
            </a:r>
          </a:p>
        </xdr:txBody>
      </xdr:sp>
      <xdr:grpSp>
        <xdr:nvGrpSpPr>
          <xdr:cNvPr id="5" name="Groupe 4">
            <a:extLst>
              <a:ext uri="{FF2B5EF4-FFF2-40B4-BE49-F238E27FC236}">
                <a16:creationId xmlns:a16="http://schemas.microsoft.com/office/drawing/2014/main" id="{00000000-0008-0000-0700-000005000000}"/>
              </a:ext>
            </a:extLst>
          </xdr:cNvPr>
          <xdr:cNvGrpSpPr/>
        </xdr:nvGrpSpPr>
        <xdr:grpSpPr>
          <a:xfrm>
            <a:off x="4888547" y="5311775"/>
            <a:ext cx="1270953" cy="667703"/>
            <a:chOff x="9239250" y="1744980"/>
            <a:chExt cx="1108710" cy="701040"/>
          </a:xfrm>
        </xdr:grpSpPr>
        <xdr:sp macro="[0]!SelectionProduction" textlink="">
          <xdr:nvSpPr>
            <xdr:cNvPr id="6" name="Rectangle : coins arrondis 5">
              <a:extLst>
                <a:ext uri="{FF2B5EF4-FFF2-40B4-BE49-F238E27FC236}">
                  <a16:creationId xmlns:a16="http://schemas.microsoft.com/office/drawing/2014/main" id="{00000000-0008-0000-0700-000006000000}"/>
                </a:ext>
              </a:extLst>
            </xdr:cNvPr>
            <xdr:cNvSpPr/>
          </xdr:nvSpPr>
          <xdr:spPr>
            <a:xfrm>
              <a:off x="9239250" y="1744980"/>
              <a:ext cx="1108710" cy="701040"/>
            </a:xfrm>
            <a:prstGeom prst="roundRect">
              <a:avLst/>
            </a:prstGeom>
            <a:solidFill>
              <a:schemeClr val="tx1">
                <a:lumMod val="50000"/>
                <a:lumOff val="50000"/>
              </a:schemeClr>
            </a:solidFill>
            <a:ln>
              <a:solidFill>
                <a:schemeClr val="tx1">
                  <a:lumMod val="50000"/>
                  <a:lumOff val="50000"/>
                </a:schemeClr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ctr"/>
              <a:r>
                <a:rPr lang="fr-FR" sz="1100" b="1" i="0">
                  <a:solidFill>
                    <a:sysClr val="windowText" lastClr="000000"/>
                  </a:solidFill>
                  <a:latin typeface="Times New Roman" panose="02020603050405020304" pitchFamily="18" charset="0"/>
                </a:rPr>
                <a:t>Retour</a:t>
              </a:r>
              <a:r>
                <a:rPr lang="fr-FR" sz="1100" b="1" i="0" baseline="0">
                  <a:solidFill>
                    <a:sysClr val="windowText" lastClr="000000"/>
                  </a:solidFill>
                  <a:latin typeface="Times New Roman" panose="02020603050405020304" pitchFamily="18" charset="0"/>
                </a:rPr>
                <a:t> Selection Production</a:t>
              </a:r>
              <a:endParaRPr lang="fr-FR" sz="1100" b="1" i="0">
                <a:solidFill>
                  <a:sysClr val="windowText" lastClr="000000"/>
                </a:solidFill>
                <a:latin typeface="Times New Roman" panose="02020603050405020304" pitchFamily="18" charset="0"/>
              </a:endParaRPr>
            </a:p>
          </xdr:txBody>
        </xdr:sp>
        <xdr:sp macro="" textlink="">
          <xdr:nvSpPr>
            <xdr:cNvPr id="7" name="Flèche : gauche 6">
              <a:extLst>
                <a:ext uri="{FF2B5EF4-FFF2-40B4-BE49-F238E27FC236}">
                  <a16:creationId xmlns:a16="http://schemas.microsoft.com/office/drawing/2014/main" id="{00000000-0008-0000-0700-000007000000}"/>
                </a:ext>
              </a:extLst>
            </xdr:cNvPr>
            <xdr:cNvSpPr/>
          </xdr:nvSpPr>
          <xdr:spPr>
            <a:xfrm>
              <a:off x="9625965" y="2204322"/>
              <a:ext cx="335280" cy="220980"/>
            </a:xfrm>
            <a:prstGeom prst="leftArrow">
              <a:avLst/>
            </a:prstGeom>
            <a:ln>
              <a:solidFill>
                <a:schemeClr val="bg1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fr-FR" sz="1100"/>
            </a:p>
          </xdr:txBody>
        </xdr:sp>
      </xdr:grpSp>
    </xdr:grp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24</xdr:col>
      <xdr:colOff>60960</xdr:colOff>
      <xdr:row>20</xdr:row>
      <xdr:rowOff>0</xdr:rowOff>
    </xdr:from>
    <xdr:to>
      <xdr:col>42</xdr:col>
      <xdr:colOff>174308</xdr:colOff>
      <xdr:row>22</xdr:row>
      <xdr:rowOff>73343</xdr:rowOff>
    </xdr:to>
    <xdr:grpSp>
      <xdr:nvGrpSpPr>
        <xdr:cNvPr id="3" name="Groupe 2">
          <a:extLst>
            <a:ext uri="{FF2B5EF4-FFF2-40B4-BE49-F238E27FC236}">
              <a16:creationId xmlns:a16="http://schemas.microsoft.com/office/drawing/2014/main" id="{00000000-0008-0000-0800-000003000000}"/>
            </a:ext>
          </a:extLst>
        </xdr:cNvPr>
        <xdr:cNvGrpSpPr/>
      </xdr:nvGrpSpPr>
      <xdr:grpSpPr>
        <a:xfrm>
          <a:off x="5029200" y="5715000"/>
          <a:ext cx="3953828" cy="667703"/>
          <a:chOff x="4888547" y="5311775"/>
          <a:chExt cx="3953828" cy="667703"/>
        </a:xfrm>
      </xdr:grpSpPr>
      <xdr:sp macro="" textlink="">
        <xdr:nvSpPr>
          <xdr:cNvPr id="4" name="Bouton 21">
            <a:extLst>
              <a:ext uri="{63B3BB69-23CF-44E3-9099-C40C66FF867C}">
                <a14:compatExt xmlns:a14="http://schemas.microsoft.com/office/drawing/2010/main" spid="_x0000_s13313"/>
              </a:ext>
              <a:ext uri="{FF2B5EF4-FFF2-40B4-BE49-F238E27FC236}">
                <a16:creationId xmlns:a16="http://schemas.microsoft.com/office/drawing/2014/main" id="{00000000-0008-0000-0800-000004000000}"/>
              </a:ext>
            </a:extLst>
          </xdr:cNvPr>
          <xdr:cNvSpPr/>
        </xdr:nvSpPr>
        <xdr:spPr bwMode="auto">
          <a:xfrm>
            <a:off x="7302500" y="5311775"/>
            <a:ext cx="1539875" cy="577850"/>
          </a:xfrm>
          <a:prstGeom prst="rect">
            <a:avLst/>
          </a:prstGeom>
          <a:blipFill>
            <a:blip xmlns:r="http://schemas.openxmlformats.org/officeDocument/2006/relationships" r:embed="rId1"/>
            <a:stretch>
              <a:fillRect/>
            </a:stretch>
          </a:blipFill>
          <a:ln w="9525">
            <a:miter lim="800000"/>
            <a:headEnd/>
            <a:tailEnd/>
          </a:ln>
        </xdr:spPr>
        <xdr:txBody>
          <a:bodyPr vertOverflow="clip" wrap="square" lIns="27432" tIns="27432" rIns="27432" bIns="27432" anchor="ctr" upright="1"/>
          <a:lstStyle/>
          <a:p>
            <a:pPr algn="ctr" rtl="0">
              <a:defRPr sz="1000"/>
            </a:pPr>
            <a:r>
              <a:rPr lang="fr-FR" sz="1100" b="0" i="0" u="none" strike="noStrike" baseline="0">
                <a:solidFill>
                  <a:srgbClr val="000000"/>
                </a:solidFill>
                <a:latin typeface="Calibri"/>
              </a:rPr>
              <a:t>Enregister_Imprimer</a:t>
            </a:r>
          </a:p>
          <a:p>
            <a:pPr algn="ctr" rtl="0">
              <a:defRPr sz="1000"/>
            </a:pPr>
            <a:r>
              <a:rPr lang="fr-FR" sz="1100" b="0" i="0" u="none" strike="noStrike" baseline="0">
                <a:solidFill>
                  <a:srgbClr val="000000"/>
                </a:solidFill>
                <a:latin typeface="Calibri"/>
              </a:rPr>
              <a:t>Quitter</a:t>
            </a:r>
          </a:p>
        </xdr:txBody>
      </xdr:sp>
      <xdr:grpSp>
        <xdr:nvGrpSpPr>
          <xdr:cNvPr id="5" name="Groupe 4">
            <a:extLst>
              <a:ext uri="{FF2B5EF4-FFF2-40B4-BE49-F238E27FC236}">
                <a16:creationId xmlns:a16="http://schemas.microsoft.com/office/drawing/2014/main" id="{00000000-0008-0000-0800-000005000000}"/>
              </a:ext>
            </a:extLst>
          </xdr:cNvPr>
          <xdr:cNvGrpSpPr/>
        </xdr:nvGrpSpPr>
        <xdr:grpSpPr>
          <a:xfrm>
            <a:off x="4888547" y="5311775"/>
            <a:ext cx="1270953" cy="667703"/>
            <a:chOff x="9239250" y="1744980"/>
            <a:chExt cx="1108710" cy="701040"/>
          </a:xfrm>
        </xdr:grpSpPr>
        <xdr:sp macro="[0]!SelectionProduction" textlink="">
          <xdr:nvSpPr>
            <xdr:cNvPr id="6" name="Rectangle : coins arrondis 5">
              <a:extLst>
                <a:ext uri="{FF2B5EF4-FFF2-40B4-BE49-F238E27FC236}">
                  <a16:creationId xmlns:a16="http://schemas.microsoft.com/office/drawing/2014/main" id="{00000000-0008-0000-0800-000006000000}"/>
                </a:ext>
              </a:extLst>
            </xdr:cNvPr>
            <xdr:cNvSpPr/>
          </xdr:nvSpPr>
          <xdr:spPr>
            <a:xfrm>
              <a:off x="9239250" y="1744980"/>
              <a:ext cx="1108710" cy="701040"/>
            </a:xfrm>
            <a:prstGeom prst="roundRect">
              <a:avLst/>
            </a:prstGeom>
            <a:solidFill>
              <a:schemeClr val="tx1">
                <a:lumMod val="50000"/>
                <a:lumOff val="50000"/>
              </a:schemeClr>
            </a:solidFill>
            <a:ln>
              <a:solidFill>
                <a:schemeClr val="tx1">
                  <a:lumMod val="50000"/>
                  <a:lumOff val="50000"/>
                </a:schemeClr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ctr"/>
              <a:r>
                <a:rPr lang="fr-FR" sz="1100" b="1" i="0">
                  <a:solidFill>
                    <a:sysClr val="windowText" lastClr="000000"/>
                  </a:solidFill>
                  <a:latin typeface="Times New Roman" panose="02020603050405020304" pitchFamily="18" charset="0"/>
                </a:rPr>
                <a:t>Retour</a:t>
              </a:r>
              <a:r>
                <a:rPr lang="fr-FR" sz="1100" b="1" i="0" baseline="0">
                  <a:solidFill>
                    <a:sysClr val="windowText" lastClr="000000"/>
                  </a:solidFill>
                  <a:latin typeface="Times New Roman" panose="02020603050405020304" pitchFamily="18" charset="0"/>
                </a:rPr>
                <a:t> Selection Production</a:t>
              </a:r>
              <a:endParaRPr lang="fr-FR" sz="1100" b="1" i="0">
                <a:solidFill>
                  <a:sysClr val="windowText" lastClr="000000"/>
                </a:solidFill>
                <a:latin typeface="Times New Roman" panose="02020603050405020304" pitchFamily="18" charset="0"/>
              </a:endParaRPr>
            </a:p>
          </xdr:txBody>
        </xdr:sp>
        <xdr:sp macro="" textlink="">
          <xdr:nvSpPr>
            <xdr:cNvPr id="7" name="Flèche : gauche 6">
              <a:extLst>
                <a:ext uri="{FF2B5EF4-FFF2-40B4-BE49-F238E27FC236}">
                  <a16:creationId xmlns:a16="http://schemas.microsoft.com/office/drawing/2014/main" id="{00000000-0008-0000-0800-000007000000}"/>
                </a:ext>
              </a:extLst>
            </xdr:cNvPr>
            <xdr:cNvSpPr/>
          </xdr:nvSpPr>
          <xdr:spPr>
            <a:xfrm>
              <a:off x="9625965" y="2204322"/>
              <a:ext cx="335280" cy="220980"/>
            </a:xfrm>
            <a:prstGeom prst="leftArrow">
              <a:avLst/>
            </a:prstGeom>
            <a:ln>
              <a:solidFill>
                <a:schemeClr val="bg1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fr-FR" sz="1100"/>
            </a:p>
          </xdr:txBody>
        </xdr:sp>
      </xdr:grpSp>
    </xdr:grp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24</xdr:col>
      <xdr:colOff>53340</xdr:colOff>
      <xdr:row>20</xdr:row>
      <xdr:rowOff>0</xdr:rowOff>
    </xdr:from>
    <xdr:to>
      <xdr:col>42</xdr:col>
      <xdr:colOff>166688</xdr:colOff>
      <xdr:row>22</xdr:row>
      <xdr:rowOff>73343</xdr:rowOff>
    </xdr:to>
    <xdr:grpSp>
      <xdr:nvGrpSpPr>
        <xdr:cNvPr id="3" name="Groupe 2">
          <a:extLst>
            <a:ext uri="{FF2B5EF4-FFF2-40B4-BE49-F238E27FC236}">
              <a16:creationId xmlns:a16="http://schemas.microsoft.com/office/drawing/2014/main" id="{00000000-0008-0000-0900-000003000000}"/>
            </a:ext>
          </a:extLst>
        </xdr:cNvPr>
        <xdr:cNvGrpSpPr/>
      </xdr:nvGrpSpPr>
      <xdr:grpSpPr>
        <a:xfrm>
          <a:off x="5021580" y="5715000"/>
          <a:ext cx="3953828" cy="667703"/>
          <a:chOff x="4888547" y="5311775"/>
          <a:chExt cx="3953828" cy="667703"/>
        </a:xfrm>
      </xdr:grpSpPr>
      <xdr:sp macro="" textlink="">
        <xdr:nvSpPr>
          <xdr:cNvPr id="4" name="Bouton 21">
            <a:extLst>
              <a:ext uri="{63B3BB69-23CF-44E3-9099-C40C66FF867C}">
                <a14:compatExt xmlns:a14="http://schemas.microsoft.com/office/drawing/2010/main" spid="_x0000_s13313"/>
              </a:ext>
              <a:ext uri="{FF2B5EF4-FFF2-40B4-BE49-F238E27FC236}">
                <a16:creationId xmlns:a16="http://schemas.microsoft.com/office/drawing/2014/main" id="{00000000-0008-0000-0900-000004000000}"/>
              </a:ext>
            </a:extLst>
          </xdr:cNvPr>
          <xdr:cNvSpPr/>
        </xdr:nvSpPr>
        <xdr:spPr bwMode="auto">
          <a:xfrm>
            <a:off x="7302500" y="5311775"/>
            <a:ext cx="1539875" cy="577850"/>
          </a:xfrm>
          <a:prstGeom prst="rect">
            <a:avLst/>
          </a:prstGeom>
          <a:blipFill>
            <a:blip xmlns:r="http://schemas.openxmlformats.org/officeDocument/2006/relationships" r:embed="rId1"/>
            <a:stretch>
              <a:fillRect/>
            </a:stretch>
          </a:blipFill>
          <a:ln w="9525">
            <a:miter lim="800000"/>
            <a:headEnd/>
            <a:tailEnd/>
          </a:ln>
        </xdr:spPr>
        <xdr:txBody>
          <a:bodyPr vertOverflow="clip" wrap="square" lIns="27432" tIns="27432" rIns="27432" bIns="27432" anchor="ctr" upright="1"/>
          <a:lstStyle/>
          <a:p>
            <a:pPr algn="ctr" rtl="0">
              <a:defRPr sz="1000"/>
            </a:pPr>
            <a:r>
              <a:rPr lang="fr-FR" sz="1100" b="0" i="0" u="none" strike="noStrike" baseline="0">
                <a:solidFill>
                  <a:srgbClr val="000000"/>
                </a:solidFill>
                <a:latin typeface="Calibri"/>
              </a:rPr>
              <a:t>Enregister_Imprimer</a:t>
            </a:r>
          </a:p>
          <a:p>
            <a:pPr algn="ctr" rtl="0">
              <a:defRPr sz="1000"/>
            </a:pPr>
            <a:r>
              <a:rPr lang="fr-FR" sz="1100" b="0" i="0" u="none" strike="noStrike" baseline="0">
                <a:solidFill>
                  <a:srgbClr val="000000"/>
                </a:solidFill>
                <a:latin typeface="Calibri"/>
              </a:rPr>
              <a:t>Quitter</a:t>
            </a:r>
          </a:p>
        </xdr:txBody>
      </xdr:sp>
      <xdr:grpSp>
        <xdr:nvGrpSpPr>
          <xdr:cNvPr id="5" name="Groupe 4">
            <a:extLst>
              <a:ext uri="{FF2B5EF4-FFF2-40B4-BE49-F238E27FC236}">
                <a16:creationId xmlns:a16="http://schemas.microsoft.com/office/drawing/2014/main" id="{00000000-0008-0000-0900-000005000000}"/>
              </a:ext>
            </a:extLst>
          </xdr:cNvPr>
          <xdr:cNvGrpSpPr/>
        </xdr:nvGrpSpPr>
        <xdr:grpSpPr>
          <a:xfrm>
            <a:off x="4888547" y="5311775"/>
            <a:ext cx="1270953" cy="667703"/>
            <a:chOff x="9239250" y="1744980"/>
            <a:chExt cx="1108710" cy="701040"/>
          </a:xfrm>
        </xdr:grpSpPr>
        <xdr:sp macro="[0]!SelectionProduction" textlink="">
          <xdr:nvSpPr>
            <xdr:cNvPr id="6" name="Rectangle : coins arrondis 5">
              <a:extLst>
                <a:ext uri="{FF2B5EF4-FFF2-40B4-BE49-F238E27FC236}">
                  <a16:creationId xmlns:a16="http://schemas.microsoft.com/office/drawing/2014/main" id="{00000000-0008-0000-0900-000006000000}"/>
                </a:ext>
              </a:extLst>
            </xdr:cNvPr>
            <xdr:cNvSpPr/>
          </xdr:nvSpPr>
          <xdr:spPr>
            <a:xfrm>
              <a:off x="9239250" y="1744980"/>
              <a:ext cx="1108710" cy="701040"/>
            </a:xfrm>
            <a:prstGeom prst="roundRect">
              <a:avLst/>
            </a:prstGeom>
            <a:solidFill>
              <a:schemeClr val="tx1">
                <a:lumMod val="50000"/>
                <a:lumOff val="50000"/>
              </a:schemeClr>
            </a:solidFill>
            <a:ln>
              <a:solidFill>
                <a:schemeClr val="tx1">
                  <a:lumMod val="50000"/>
                  <a:lumOff val="50000"/>
                </a:schemeClr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ctr"/>
              <a:r>
                <a:rPr lang="fr-FR" sz="1100" b="1" i="0">
                  <a:solidFill>
                    <a:sysClr val="windowText" lastClr="000000"/>
                  </a:solidFill>
                  <a:latin typeface="Times New Roman" panose="02020603050405020304" pitchFamily="18" charset="0"/>
                </a:rPr>
                <a:t>Retour</a:t>
              </a:r>
              <a:r>
                <a:rPr lang="fr-FR" sz="1100" b="1" i="0" baseline="0">
                  <a:solidFill>
                    <a:sysClr val="windowText" lastClr="000000"/>
                  </a:solidFill>
                  <a:latin typeface="Times New Roman" panose="02020603050405020304" pitchFamily="18" charset="0"/>
                </a:rPr>
                <a:t> Selection Production</a:t>
              </a:r>
              <a:endParaRPr lang="fr-FR" sz="1100" b="1" i="0">
                <a:solidFill>
                  <a:sysClr val="windowText" lastClr="000000"/>
                </a:solidFill>
                <a:latin typeface="Times New Roman" panose="02020603050405020304" pitchFamily="18" charset="0"/>
              </a:endParaRPr>
            </a:p>
          </xdr:txBody>
        </xdr:sp>
        <xdr:sp macro="" textlink="">
          <xdr:nvSpPr>
            <xdr:cNvPr id="7" name="Flèche : gauche 6">
              <a:extLst>
                <a:ext uri="{FF2B5EF4-FFF2-40B4-BE49-F238E27FC236}">
                  <a16:creationId xmlns:a16="http://schemas.microsoft.com/office/drawing/2014/main" id="{00000000-0008-0000-0900-000007000000}"/>
                </a:ext>
              </a:extLst>
            </xdr:cNvPr>
            <xdr:cNvSpPr/>
          </xdr:nvSpPr>
          <xdr:spPr>
            <a:xfrm>
              <a:off x="9625965" y="2204322"/>
              <a:ext cx="335280" cy="220980"/>
            </a:xfrm>
            <a:prstGeom prst="leftArrow">
              <a:avLst/>
            </a:prstGeom>
            <a:ln>
              <a:solidFill>
                <a:schemeClr val="bg1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fr-FR" sz="1100"/>
            </a:p>
          </xdr:txBody>
        </xdr:sp>
      </xdr:grpSp>
    </xdr:grp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24</xdr:col>
      <xdr:colOff>83820</xdr:colOff>
      <xdr:row>20</xdr:row>
      <xdr:rowOff>0</xdr:rowOff>
    </xdr:from>
    <xdr:to>
      <xdr:col>42</xdr:col>
      <xdr:colOff>197168</xdr:colOff>
      <xdr:row>22</xdr:row>
      <xdr:rowOff>73343</xdr:rowOff>
    </xdr:to>
    <xdr:grpSp>
      <xdr:nvGrpSpPr>
        <xdr:cNvPr id="8" name="Groupe 7">
          <a:extLst>
            <a:ext uri="{FF2B5EF4-FFF2-40B4-BE49-F238E27FC236}">
              <a16:creationId xmlns:a16="http://schemas.microsoft.com/office/drawing/2014/main" id="{00000000-0008-0000-0A00-000008000000}"/>
            </a:ext>
          </a:extLst>
        </xdr:cNvPr>
        <xdr:cNvGrpSpPr/>
      </xdr:nvGrpSpPr>
      <xdr:grpSpPr>
        <a:xfrm>
          <a:off x="5052060" y="5715000"/>
          <a:ext cx="3953828" cy="667703"/>
          <a:chOff x="4888547" y="5311775"/>
          <a:chExt cx="3953828" cy="667703"/>
        </a:xfrm>
      </xdr:grpSpPr>
      <xdr:sp macro="" textlink="">
        <xdr:nvSpPr>
          <xdr:cNvPr id="9" name="Bouton 21">
            <a:extLst>
              <a:ext uri="{63B3BB69-23CF-44E3-9099-C40C66FF867C}">
                <a14:compatExt xmlns:a14="http://schemas.microsoft.com/office/drawing/2010/main" spid="_x0000_s13313"/>
              </a:ext>
              <a:ext uri="{FF2B5EF4-FFF2-40B4-BE49-F238E27FC236}">
                <a16:creationId xmlns:a16="http://schemas.microsoft.com/office/drawing/2014/main" id="{00000000-0008-0000-0A00-000009000000}"/>
              </a:ext>
            </a:extLst>
          </xdr:cNvPr>
          <xdr:cNvSpPr/>
        </xdr:nvSpPr>
        <xdr:spPr bwMode="auto">
          <a:xfrm>
            <a:off x="7302500" y="5311775"/>
            <a:ext cx="1539875" cy="577850"/>
          </a:xfrm>
          <a:prstGeom prst="rect">
            <a:avLst/>
          </a:prstGeom>
          <a:blipFill>
            <a:blip xmlns:r="http://schemas.openxmlformats.org/officeDocument/2006/relationships" r:embed="rId1"/>
            <a:stretch>
              <a:fillRect/>
            </a:stretch>
          </a:blipFill>
          <a:ln w="9525">
            <a:miter lim="800000"/>
            <a:headEnd/>
            <a:tailEnd/>
          </a:ln>
        </xdr:spPr>
        <xdr:txBody>
          <a:bodyPr vertOverflow="clip" wrap="square" lIns="27432" tIns="27432" rIns="27432" bIns="27432" anchor="ctr" upright="1"/>
          <a:lstStyle/>
          <a:p>
            <a:pPr algn="ctr" rtl="0">
              <a:defRPr sz="1000"/>
            </a:pPr>
            <a:r>
              <a:rPr lang="fr-FR" sz="1100" b="0" i="0" u="none" strike="noStrike" baseline="0">
                <a:solidFill>
                  <a:srgbClr val="000000"/>
                </a:solidFill>
                <a:latin typeface="Calibri"/>
              </a:rPr>
              <a:t>Enregister_Imprimer</a:t>
            </a:r>
          </a:p>
          <a:p>
            <a:pPr algn="ctr" rtl="0">
              <a:defRPr sz="1000"/>
            </a:pPr>
            <a:r>
              <a:rPr lang="fr-FR" sz="1100" b="0" i="0" u="none" strike="noStrike" baseline="0">
                <a:solidFill>
                  <a:srgbClr val="000000"/>
                </a:solidFill>
                <a:latin typeface="Calibri"/>
              </a:rPr>
              <a:t>Quitter</a:t>
            </a:r>
          </a:p>
        </xdr:txBody>
      </xdr:sp>
      <xdr:grpSp>
        <xdr:nvGrpSpPr>
          <xdr:cNvPr id="10" name="Groupe 9">
            <a:extLst>
              <a:ext uri="{FF2B5EF4-FFF2-40B4-BE49-F238E27FC236}">
                <a16:creationId xmlns:a16="http://schemas.microsoft.com/office/drawing/2014/main" id="{00000000-0008-0000-0A00-00000A000000}"/>
              </a:ext>
            </a:extLst>
          </xdr:cNvPr>
          <xdr:cNvGrpSpPr/>
        </xdr:nvGrpSpPr>
        <xdr:grpSpPr>
          <a:xfrm>
            <a:off x="4888547" y="5311775"/>
            <a:ext cx="1270953" cy="667703"/>
            <a:chOff x="9239250" y="1744980"/>
            <a:chExt cx="1108710" cy="701040"/>
          </a:xfrm>
        </xdr:grpSpPr>
        <xdr:sp macro="[0]!SelectionProduction" textlink="">
          <xdr:nvSpPr>
            <xdr:cNvPr id="11" name="Rectangle : coins arrondis 10">
              <a:extLst>
                <a:ext uri="{FF2B5EF4-FFF2-40B4-BE49-F238E27FC236}">
                  <a16:creationId xmlns:a16="http://schemas.microsoft.com/office/drawing/2014/main" id="{00000000-0008-0000-0A00-00000B000000}"/>
                </a:ext>
              </a:extLst>
            </xdr:cNvPr>
            <xdr:cNvSpPr/>
          </xdr:nvSpPr>
          <xdr:spPr>
            <a:xfrm>
              <a:off x="9239250" y="1744980"/>
              <a:ext cx="1108710" cy="701040"/>
            </a:xfrm>
            <a:prstGeom prst="roundRect">
              <a:avLst/>
            </a:prstGeom>
            <a:solidFill>
              <a:schemeClr val="tx1">
                <a:lumMod val="50000"/>
                <a:lumOff val="50000"/>
              </a:schemeClr>
            </a:solidFill>
            <a:ln>
              <a:solidFill>
                <a:schemeClr val="tx1">
                  <a:lumMod val="50000"/>
                  <a:lumOff val="50000"/>
                </a:schemeClr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ctr"/>
              <a:r>
                <a:rPr lang="fr-FR" sz="1100" b="1" i="0">
                  <a:solidFill>
                    <a:sysClr val="windowText" lastClr="000000"/>
                  </a:solidFill>
                  <a:latin typeface="Times New Roman" panose="02020603050405020304" pitchFamily="18" charset="0"/>
                </a:rPr>
                <a:t>Retour</a:t>
              </a:r>
              <a:r>
                <a:rPr lang="fr-FR" sz="1100" b="1" i="0" baseline="0">
                  <a:solidFill>
                    <a:sysClr val="windowText" lastClr="000000"/>
                  </a:solidFill>
                  <a:latin typeface="Times New Roman" panose="02020603050405020304" pitchFamily="18" charset="0"/>
                </a:rPr>
                <a:t> Selection Production</a:t>
              </a:r>
              <a:endParaRPr lang="fr-FR" sz="1100" b="1" i="0">
                <a:solidFill>
                  <a:sysClr val="windowText" lastClr="000000"/>
                </a:solidFill>
                <a:latin typeface="Times New Roman" panose="02020603050405020304" pitchFamily="18" charset="0"/>
              </a:endParaRPr>
            </a:p>
          </xdr:txBody>
        </xdr:sp>
        <xdr:sp macro="" textlink="">
          <xdr:nvSpPr>
            <xdr:cNvPr id="12" name="Flèche : gauche 11">
              <a:extLst>
                <a:ext uri="{FF2B5EF4-FFF2-40B4-BE49-F238E27FC236}">
                  <a16:creationId xmlns:a16="http://schemas.microsoft.com/office/drawing/2014/main" id="{00000000-0008-0000-0A00-00000C000000}"/>
                </a:ext>
              </a:extLst>
            </xdr:cNvPr>
            <xdr:cNvSpPr/>
          </xdr:nvSpPr>
          <xdr:spPr>
            <a:xfrm>
              <a:off x="9625965" y="2204322"/>
              <a:ext cx="335280" cy="220980"/>
            </a:xfrm>
            <a:prstGeom prst="leftArrow">
              <a:avLst/>
            </a:prstGeom>
            <a:ln>
              <a:solidFill>
                <a:schemeClr val="bg1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fr-FR" sz="1100"/>
            </a:p>
          </xdr:txBody>
        </xdr:sp>
      </xdr:grpSp>
    </xdr:grp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24</xdr:col>
      <xdr:colOff>38100</xdr:colOff>
      <xdr:row>20</xdr:row>
      <xdr:rowOff>0</xdr:rowOff>
    </xdr:from>
    <xdr:to>
      <xdr:col>42</xdr:col>
      <xdr:colOff>151448</xdr:colOff>
      <xdr:row>22</xdr:row>
      <xdr:rowOff>73343</xdr:rowOff>
    </xdr:to>
    <xdr:grpSp>
      <xdr:nvGrpSpPr>
        <xdr:cNvPr id="8" name="Groupe 7">
          <a:extLst>
            <a:ext uri="{FF2B5EF4-FFF2-40B4-BE49-F238E27FC236}">
              <a16:creationId xmlns:a16="http://schemas.microsoft.com/office/drawing/2014/main" id="{00000000-0008-0000-0B00-000008000000}"/>
            </a:ext>
          </a:extLst>
        </xdr:cNvPr>
        <xdr:cNvGrpSpPr/>
      </xdr:nvGrpSpPr>
      <xdr:grpSpPr>
        <a:xfrm>
          <a:off x="5006340" y="5715000"/>
          <a:ext cx="3953828" cy="667703"/>
          <a:chOff x="4888547" y="5311775"/>
          <a:chExt cx="3953828" cy="667703"/>
        </a:xfrm>
      </xdr:grpSpPr>
      <xdr:sp macro="" textlink="">
        <xdr:nvSpPr>
          <xdr:cNvPr id="9" name="Bouton 21">
            <a:extLst>
              <a:ext uri="{63B3BB69-23CF-44E3-9099-C40C66FF867C}">
                <a14:compatExt xmlns:a14="http://schemas.microsoft.com/office/drawing/2010/main" spid="_x0000_s13313"/>
              </a:ext>
              <a:ext uri="{FF2B5EF4-FFF2-40B4-BE49-F238E27FC236}">
                <a16:creationId xmlns:a16="http://schemas.microsoft.com/office/drawing/2014/main" id="{00000000-0008-0000-0B00-000009000000}"/>
              </a:ext>
            </a:extLst>
          </xdr:cNvPr>
          <xdr:cNvSpPr/>
        </xdr:nvSpPr>
        <xdr:spPr bwMode="auto">
          <a:xfrm>
            <a:off x="7302500" y="5311775"/>
            <a:ext cx="1539875" cy="577850"/>
          </a:xfrm>
          <a:prstGeom prst="rect">
            <a:avLst/>
          </a:prstGeom>
          <a:blipFill>
            <a:blip xmlns:r="http://schemas.openxmlformats.org/officeDocument/2006/relationships" r:embed="rId1"/>
            <a:stretch>
              <a:fillRect/>
            </a:stretch>
          </a:blipFill>
          <a:ln w="9525">
            <a:miter lim="800000"/>
            <a:headEnd/>
            <a:tailEnd/>
          </a:ln>
        </xdr:spPr>
        <xdr:txBody>
          <a:bodyPr vertOverflow="clip" wrap="square" lIns="27432" tIns="27432" rIns="27432" bIns="27432" anchor="ctr" upright="1"/>
          <a:lstStyle/>
          <a:p>
            <a:pPr algn="ctr" rtl="0">
              <a:defRPr sz="1000"/>
            </a:pPr>
            <a:r>
              <a:rPr lang="fr-FR" sz="1100" b="0" i="0" u="none" strike="noStrike" baseline="0">
                <a:solidFill>
                  <a:srgbClr val="000000"/>
                </a:solidFill>
                <a:latin typeface="Calibri"/>
              </a:rPr>
              <a:t>Enregister_Imprimer</a:t>
            </a:r>
          </a:p>
          <a:p>
            <a:pPr algn="ctr" rtl="0">
              <a:defRPr sz="1000"/>
            </a:pPr>
            <a:r>
              <a:rPr lang="fr-FR" sz="1100" b="0" i="0" u="none" strike="noStrike" baseline="0">
                <a:solidFill>
                  <a:srgbClr val="000000"/>
                </a:solidFill>
                <a:latin typeface="Calibri"/>
              </a:rPr>
              <a:t>Quitter</a:t>
            </a:r>
          </a:p>
        </xdr:txBody>
      </xdr:sp>
      <xdr:grpSp>
        <xdr:nvGrpSpPr>
          <xdr:cNvPr id="10" name="Groupe 9">
            <a:extLst>
              <a:ext uri="{FF2B5EF4-FFF2-40B4-BE49-F238E27FC236}">
                <a16:creationId xmlns:a16="http://schemas.microsoft.com/office/drawing/2014/main" id="{00000000-0008-0000-0B00-00000A000000}"/>
              </a:ext>
            </a:extLst>
          </xdr:cNvPr>
          <xdr:cNvGrpSpPr/>
        </xdr:nvGrpSpPr>
        <xdr:grpSpPr>
          <a:xfrm>
            <a:off x="4888547" y="5311775"/>
            <a:ext cx="1270953" cy="667703"/>
            <a:chOff x="9239250" y="1744980"/>
            <a:chExt cx="1108710" cy="701040"/>
          </a:xfrm>
        </xdr:grpSpPr>
        <xdr:sp macro="[0]!SelectionProduction" textlink="">
          <xdr:nvSpPr>
            <xdr:cNvPr id="11" name="Rectangle : coins arrondis 10">
              <a:extLst>
                <a:ext uri="{FF2B5EF4-FFF2-40B4-BE49-F238E27FC236}">
                  <a16:creationId xmlns:a16="http://schemas.microsoft.com/office/drawing/2014/main" id="{00000000-0008-0000-0B00-00000B000000}"/>
                </a:ext>
              </a:extLst>
            </xdr:cNvPr>
            <xdr:cNvSpPr/>
          </xdr:nvSpPr>
          <xdr:spPr>
            <a:xfrm>
              <a:off x="9239250" y="1744980"/>
              <a:ext cx="1108710" cy="701040"/>
            </a:xfrm>
            <a:prstGeom prst="roundRect">
              <a:avLst/>
            </a:prstGeom>
            <a:solidFill>
              <a:schemeClr val="tx1">
                <a:lumMod val="50000"/>
                <a:lumOff val="50000"/>
              </a:schemeClr>
            </a:solidFill>
            <a:ln>
              <a:solidFill>
                <a:schemeClr val="tx1">
                  <a:lumMod val="50000"/>
                  <a:lumOff val="50000"/>
                </a:schemeClr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ctr"/>
              <a:r>
                <a:rPr lang="fr-FR" sz="1100" b="1" i="0">
                  <a:solidFill>
                    <a:sysClr val="windowText" lastClr="000000"/>
                  </a:solidFill>
                  <a:latin typeface="Times New Roman" panose="02020603050405020304" pitchFamily="18" charset="0"/>
                </a:rPr>
                <a:t>Retour</a:t>
              </a:r>
              <a:r>
                <a:rPr lang="fr-FR" sz="1100" b="1" i="0" baseline="0">
                  <a:solidFill>
                    <a:sysClr val="windowText" lastClr="000000"/>
                  </a:solidFill>
                  <a:latin typeface="Times New Roman" panose="02020603050405020304" pitchFamily="18" charset="0"/>
                </a:rPr>
                <a:t> Selection Production</a:t>
              </a:r>
              <a:endParaRPr lang="fr-FR" sz="1100" b="1" i="0">
                <a:solidFill>
                  <a:sysClr val="windowText" lastClr="000000"/>
                </a:solidFill>
                <a:latin typeface="Times New Roman" panose="02020603050405020304" pitchFamily="18" charset="0"/>
              </a:endParaRPr>
            </a:p>
          </xdr:txBody>
        </xdr:sp>
        <xdr:sp macro="" textlink="">
          <xdr:nvSpPr>
            <xdr:cNvPr id="12" name="Flèche : gauche 11">
              <a:extLst>
                <a:ext uri="{FF2B5EF4-FFF2-40B4-BE49-F238E27FC236}">
                  <a16:creationId xmlns:a16="http://schemas.microsoft.com/office/drawing/2014/main" id="{00000000-0008-0000-0B00-00000C000000}"/>
                </a:ext>
              </a:extLst>
            </xdr:cNvPr>
            <xdr:cNvSpPr/>
          </xdr:nvSpPr>
          <xdr:spPr>
            <a:xfrm>
              <a:off x="9625965" y="2204322"/>
              <a:ext cx="335280" cy="220980"/>
            </a:xfrm>
            <a:prstGeom prst="leftArrow">
              <a:avLst/>
            </a:prstGeom>
            <a:ln>
              <a:solidFill>
                <a:schemeClr val="bg1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fr-FR" sz="1100"/>
            </a:p>
          </xdr:txBody>
        </xdr:sp>
      </xdr:grpSp>
    </xdr:grp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419100</xdr:colOff>
          <xdr:row>18</xdr:row>
          <xdr:rowOff>0</xdr:rowOff>
        </xdr:from>
        <xdr:to>
          <xdr:col>8</xdr:col>
          <xdr:colOff>400050</xdr:colOff>
          <xdr:row>19</xdr:row>
          <xdr:rowOff>161925</xdr:rowOff>
        </xdr:to>
        <xdr:sp macro="" textlink="">
          <xdr:nvSpPr>
            <xdr:cNvPr id="50177" name="CommandButton1" hidden="1">
              <a:extLst>
                <a:ext uri="{63B3BB69-23CF-44E3-9099-C40C66FF867C}">
                  <a14:compatExt spid="_x0000_s50177"/>
                </a:ext>
                <a:ext uri="{FF2B5EF4-FFF2-40B4-BE49-F238E27FC236}">
                  <a16:creationId xmlns:a16="http://schemas.microsoft.com/office/drawing/2014/main" id="{00000000-0008-0000-0D00-000001C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419100</xdr:colOff>
          <xdr:row>20</xdr:row>
          <xdr:rowOff>0</xdr:rowOff>
        </xdr:from>
        <xdr:to>
          <xdr:col>8</xdr:col>
          <xdr:colOff>400050</xdr:colOff>
          <xdr:row>21</xdr:row>
          <xdr:rowOff>161925</xdr:rowOff>
        </xdr:to>
        <xdr:sp macro="" textlink="">
          <xdr:nvSpPr>
            <xdr:cNvPr id="50178" name="CommandButton2" hidden="1">
              <a:extLst>
                <a:ext uri="{63B3BB69-23CF-44E3-9099-C40C66FF867C}">
                  <a14:compatExt spid="_x0000_s50178"/>
                </a:ext>
                <a:ext uri="{FF2B5EF4-FFF2-40B4-BE49-F238E27FC236}">
                  <a16:creationId xmlns:a16="http://schemas.microsoft.com/office/drawing/2014/main" id="{00000000-0008-0000-0D00-000002C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2</xdr:col>
      <xdr:colOff>476250</xdr:colOff>
      <xdr:row>26</xdr:row>
      <xdr:rowOff>0</xdr:rowOff>
    </xdr:from>
    <xdr:to>
      <xdr:col>4</xdr:col>
      <xdr:colOff>99060</xdr:colOff>
      <xdr:row>29</xdr:row>
      <xdr:rowOff>106680</xdr:rowOff>
    </xdr:to>
    <xdr:grpSp>
      <xdr:nvGrpSpPr>
        <xdr:cNvPr id="9" name="Groupe 8">
          <a:extLst>
            <a:ext uri="{FF2B5EF4-FFF2-40B4-BE49-F238E27FC236}">
              <a16:creationId xmlns:a16="http://schemas.microsoft.com/office/drawing/2014/main" id="{00000000-0008-0000-0D00-000009000000}"/>
            </a:ext>
          </a:extLst>
        </xdr:cNvPr>
        <xdr:cNvGrpSpPr/>
      </xdr:nvGrpSpPr>
      <xdr:grpSpPr>
        <a:xfrm>
          <a:off x="2962275" y="6391275"/>
          <a:ext cx="1146810" cy="678180"/>
          <a:chOff x="9239250" y="1744980"/>
          <a:chExt cx="1108710" cy="701040"/>
        </a:xfrm>
      </xdr:grpSpPr>
      <xdr:sp macro="[0]!MenuPrincipal" textlink="">
        <xdr:nvSpPr>
          <xdr:cNvPr id="10" name="Rectangle : coins arrondis 9">
            <a:extLst>
              <a:ext uri="{FF2B5EF4-FFF2-40B4-BE49-F238E27FC236}">
                <a16:creationId xmlns:a16="http://schemas.microsoft.com/office/drawing/2014/main" id="{00000000-0008-0000-0D00-00000A000000}"/>
              </a:ext>
            </a:extLst>
          </xdr:cNvPr>
          <xdr:cNvSpPr/>
        </xdr:nvSpPr>
        <xdr:spPr>
          <a:xfrm>
            <a:off x="9239250" y="1744980"/>
            <a:ext cx="1108710" cy="701040"/>
          </a:xfrm>
          <a:prstGeom prst="roundRect">
            <a:avLst/>
          </a:prstGeom>
          <a:solidFill>
            <a:schemeClr val="tx1">
              <a:lumMod val="50000"/>
              <a:lumOff val="50000"/>
            </a:schemeClr>
          </a:solidFill>
          <a:ln>
            <a:solidFill>
              <a:schemeClr val="tx1">
                <a:lumMod val="50000"/>
                <a:lumOff val="50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ctr"/>
            <a:r>
              <a:rPr lang="fr-FR" sz="1100" b="1" i="0">
                <a:solidFill>
                  <a:sysClr val="windowText" lastClr="000000"/>
                </a:solidFill>
                <a:latin typeface="Times New Roman" panose="02020603050405020304" pitchFamily="18" charset="0"/>
              </a:rPr>
              <a:t>Retour</a:t>
            </a:r>
            <a:r>
              <a:rPr lang="fr-FR" sz="1100" b="1" i="0" baseline="0">
                <a:solidFill>
                  <a:sysClr val="windowText" lastClr="000000"/>
                </a:solidFill>
                <a:latin typeface="Times New Roman" panose="02020603050405020304" pitchFamily="18" charset="0"/>
              </a:rPr>
              <a:t> Menu Principal</a:t>
            </a:r>
            <a:endParaRPr lang="fr-FR" sz="1100" b="1" i="0">
              <a:solidFill>
                <a:sysClr val="windowText" lastClr="000000"/>
              </a:solidFill>
              <a:latin typeface="Times New Roman" panose="02020603050405020304" pitchFamily="18" charset="0"/>
            </a:endParaRPr>
          </a:p>
        </xdr:txBody>
      </xdr:sp>
      <xdr:sp macro="" textlink="">
        <xdr:nvSpPr>
          <xdr:cNvPr id="11" name="Flèche : gauche 10">
            <a:extLst>
              <a:ext uri="{FF2B5EF4-FFF2-40B4-BE49-F238E27FC236}">
                <a16:creationId xmlns:a16="http://schemas.microsoft.com/office/drawing/2014/main" id="{00000000-0008-0000-0D00-00000B000000}"/>
              </a:ext>
            </a:extLst>
          </xdr:cNvPr>
          <xdr:cNvSpPr/>
        </xdr:nvSpPr>
        <xdr:spPr>
          <a:xfrm>
            <a:off x="9625965" y="2179320"/>
            <a:ext cx="335280" cy="220980"/>
          </a:xfrm>
          <a:prstGeom prst="leftArrow">
            <a:avLst/>
          </a:prstGeom>
          <a:ln>
            <a:solidFill>
              <a:schemeClr val="bg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</xdr:grp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Fiche%20tracabilit&#233;%20JDL20171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atrice"/>
      <sheetName val="Table"/>
      <sheetName val="Trame Etiquettes"/>
      <sheetName val="Trame Page A4"/>
    </sheetNames>
    <sheetDataSet>
      <sheetData sheetId="0"/>
      <sheetData sheetId="1"/>
      <sheetData sheetId="2"/>
      <sheetData sheetId="3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6" Type="http://schemas.openxmlformats.org/officeDocument/2006/relationships/image" Target="../media/image2.emf"/><Relationship Id="rId5" Type="http://schemas.openxmlformats.org/officeDocument/2006/relationships/control" Target="../activeX/activeX2.xml"/><Relationship Id="rId4" Type="http://schemas.openxmlformats.org/officeDocument/2006/relationships/image" Target="../media/image1.emf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image" Target="../media/image6.emf"/><Relationship Id="rId13" Type="http://schemas.openxmlformats.org/officeDocument/2006/relationships/control" Target="../activeX/activeX8.xml"/><Relationship Id="rId18" Type="http://schemas.openxmlformats.org/officeDocument/2006/relationships/image" Target="../media/image11.emf"/><Relationship Id="rId3" Type="http://schemas.openxmlformats.org/officeDocument/2006/relationships/control" Target="../activeX/activeX3.xml"/><Relationship Id="rId21" Type="http://schemas.openxmlformats.org/officeDocument/2006/relationships/control" Target="../activeX/activeX12.xml"/><Relationship Id="rId7" Type="http://schemas.openxmlformats.org/officeDocument/2006/relationships/control" Target="../activeX/activeX5.xml"/><Relationship Id="rId12" Type="http://schemas.openxmlformats.org/officeDocument/2006/relationships/image" Target="../media/image8.emf"/><Relationship Id="rId17" Type="http://schemas.openxmlformats.org/officeDocument/2006/relationships/control" Target="../activeX/activeX10.xml"/><Relationship Id="rId2" Type="http://schemas.openxmlformats.org/officeDocument/2006/relationships/vmlDrawing" Target="../drawings/vmlDrawing2.vml"/><Relationship Id="rId16" Type="http://schemas.openxmlformats.org/officeDocument/2006/relationships/image" Target="../media/image10.emf"/><Relationship Id="rId20" Type="http://schemas.openxmlformats.org/officeDocument/2006/relationships/image" Target="../media/image12.emf"/><Relationship Id="rId1" Type="http://schemas.openxmlformats.org/officeDocument/2006/relationships/drawing" Target="../drawings/drawing2.xml"/><Relationship Id="rId6" Type="http://schemas.openxmlformats.org/officeDocument/2006/relationships/image" Target="../media/image5.emf"/><Relationship Id="rId11" Type="http://schemas.openxmlformats.org/officeDocument/2006/relationships/control" Target="../activeX/activeX7.xml"/><Relationship Id="rId5" Type="http://schemas.openxmlformats.org/officeDocument/2006/relationships/control" Target="../activeX/activeX4.xml"/><Relationship Id="rId15" Type="http://schemas.openxmlformats.org/officeDocument/2006/relationships/control" Target="../activeX/activeX9.xml"/><Relationship Id="rId10" Type="http://schemas.openxmlformats.org/officeDocument/2006/relationships/image" Target="../media/image7.emf"/><Relationship Id="rId19" Type="http://schemas.openxmlformats.org/officeDocument/2006/relationships/control" Target="../activeX/activeX11.xml"/><Relationship Id="rId4" Type="http://schemas.openxmlformats.org/officeDocument/2006/relationships/image" Target="../media/image4.emf"/><Relationship Id="rId9" Type="http://schemas.openxmlformats.org/officeDocument/2006/relationships/control" Target="../activeX/activeX6.xml"/><Relationship Id="rId14" Type="http://schemas.openxmlformats.org/officeDocument/2006/relationships/image" Target="../media/image9.emf"/><Relationship Id="rId22" Type="http://schemas.openxmlformats.org/officeDocument/2006/relationships/image" Target="../media/image13.emf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2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3.xml"/><Relationship Id="rId2" Type="http://schemas.openxmlformats.org/officeDocument/2006/relationships/vmlDrawing" Target="../drawings/vmlDrawing5.vml"/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4.xml"/><Relationship Id="rId2" Type="http://schemas.openxmlformats.org/officeDocument/2006/relationships/vmlDrawing" Target="../drawings/vmlDrawing6.vml"/><Relationship Id="rId1" Type="http://schemas.openxmlformats.org/officeDocument/2006/relationships/drawing" Target="../drawings/drawing6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3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.x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1.xml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2.xml"/></Relationships>
</file>

<file path=xl/worksheets/_rels/sheet1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7.vml"/><Relationship Id="rId7" Type="http://schemas.openxmlformats.org/officeDocument/2006/relationships/image" Target="../media/image16.emf"/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4.bin"/><Relationship Id="rId6" Type="http://schemas.openxmlformats.org/officeDocument/2006/relationships/control" Target="../activeX/activeX14.xml"/><Relationship Id="rId5" Type="http://schemas.openxmlformats.org/officeDocument/2006/relationships/image" Target="../media/image15.emf"/><Relationship Id="rId4" Type="http://schemas.openxmlformats.org/officeDocument/2006/relationships/control" Target="../activeX/activeX13.xml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1"/>
  <dimension ref="A1"/>
  <sheetViews>
    <sheetView showGridLines="0" showRowColHeaders="0" tabSelected="1" topLeftCell="I1" zoomScale="125" zoomScaleNormal="125" workbookViewId="0">
      <selection activeCell="X10" sqref="X10"/>
    </sheetView>
  </sheetViews>
  <sheetFormatPr baseColWidth="10" defaultRowHeight="15" x14ac:dyDescent="0.25"/>
  <sheetData/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23566" r:id="rId3" name="CommandButton12">
          <controlPr defaultSize="0" autoLine="0" r:id="rId4">
            <anchor moveWithCells="1">
              <from>
                <xdr:col>13</xdr:col>
                <xdr:colOff>314325</xdr:colOff>
                <xdr:row>11</xdr:row>
                <xdr:rowOff>95250</xdr:rowOff>
              </from>
              <to>
                <xdr:col>17</xdr:col>
                <xdr:colOff>552450</xdr:colOff>
                <xdr:row>13</xdr:row>
                <xdr:rowOff>142875</xdr:rowOff>
              </to>
            </anchor>
          </controlPr>
        </control>
      </mc:Choice>
      <mc:Fallback>
        <control shapeId="23566" r:id="rId3" name="CommandButton12"/>
      </mc:Fallback>
    </mc:AlternateContent>
    <mc:AlternateContent xmlns:mc="http://schemas.openxmlformats.org/markup-compatibility/2006">
      <mc:Choice Requires="x14">
        <control shapeId="23565" r:id="rId5" name="CommandButton11">
          <controlPr defaultSize="0" autoLine="0" autoPict="0" r:id="rId6">
            <anchor moveWithCells="1">
              <from>
                <xdr:col>13</xdr:col>
                <xdr:colOff>323850</xdr:colOff>
                <xdr:row>8</xdr:row>
                <xdr:rowOff>57150</xdr:rowOff>
              </from>
              <to>
                <xdr:col>17</xdr:col>
                <xdr:colOff>561975</xdr:colOff>
                <xdr:row>10</xdr:row>
                <xdr:rowOff>95250</xdr:rowOff>
              </to>
            </anchor>
          </controlPr>
        </control>
      </mc:Choice>
      <mc:Fallback>
        <control shapeId="23565" r:id="rId5" name="CommandButton1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3"/>
  <dimension ref="A1"/>
  <sheetViews>
    <sheetView showGridLines="0" showRowColHeaders="0" topLeftCell="I1" zoomScale="125" zoomScaleNormal="125" workbookViewId="0">
      <selection activeCell="X21" sqref="X21"/>
    </sheetView>
  </sheetViews>
  <sheetFormatPr baseColWidth="10" defaultRowHeight="15" x14ac:dyDescent="0.25"/>
  <sheetData/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34826" r:id="rId3" name="CommandButton10">
          <controlPr defaultSize="0" autoLine="0" r:id="rId4">
            <anchor moveWithCells="1">
              <from>
                <xdr:col>15</xdr:col>
                <xdr:colOff>533400</xdr:colOff>
                <xdr:row>21</xdr:row>
                <xdr:rowOff>171450</xdr:rowOff>
              </from>
              <to>
                <xdr:col>16</xdr:col>
                <xdr:colOff>657225</xdr:colOff>
                <xdr:row>24</xdr:row>
                <xdr:rowOff>123825</xdr:rowOff>
              </to>
            </anchor>
          </controlPr>
        </control>
      </mc:Choice>
      <mc:Fallback>
        <control shapeId="34826" r:id="rId3" name="CommandButton10"/>
      </mc:Fallback>
    </mc:AlternateContent>
    <mc:AlternateContent xmlns:mc="http://schemas.openxmlformats.org/markup-compatibility/2006">
      <mc:Choice Requires="x14">
        <control shapeId="34825" r:id="rId5" name="CommandButton9">
          <controlPr defaultSize="0" autoLine="0" r:id="rId6">
            <anchor moveWithCells="1">
              <from>
                <xdr:col>14</xdr:col>
                <xdr:colOff>276225</xdr:colOff>
                <xdr:row>21</xdr:row>
                <xdr:rowOff>171450</xdr:rowOff>
              </from>
              <to>
                <xdr:col>15</xdr:col>
                <xdr:colOff>400050</xdr:colOff>
                <xdr:row>24</xdr:row>
                <xdr:rowOff>123825</xdr:rowOff>
              </to>
            </anchor>
          </controlPr>
        </control>
      </mc:Choice>
      <mc:Fallback>
        <control shapeId="34825" r:id="rId5" name="CommandButton9"/>
      </mc:Fallback>
    </mc:AlternateContent>
    <mc:AlternateContent xmlns:mc="http://schemas.openxmlformats.org/markup-compatibility/2006">
      <mc:Choice Requires="x14">
        <control shapeId="34824" r:id="rId7" name="CommandButton8">
          <controlPr defaultSize="0" autoLine="0" r:id="rId8">
            <anchor moveWithCells="1">
              <from>
                <xdr:col>13</xdr:col>
                <xdr:colOff>0</xdr:colOff>
                <xdr:row>21</xdr:row>
                <xdr:rowOff>171450</xdr:rowOff>
              </from>
              <to>
                <xdr:col>14</xdr:col>
                <xdr:colOff>123825</xdr:colOff>
                <xdr:row>24</xdr:row>
                <xdr:rowOff>123825</xdr:rowOff>
              </to>
            </anchor>
          </controlPr>
        </control>
      </mc:Choice>
      <mc:Fallback>
        <control shapeId="34824" r:id="rId7" name="CommandButton8"/>
      </mc:Fallback>
    </mc:AlternateContent>
    <mc:AlternateContent xmlns:mc="http://schemas.openxmlformats.org/markup-compatibility/2006">
      <mc:Choice Requires="x14">
        <control shapeId="34823" r:id="rId9" name="CommandButton7">
          <controlPr defaultSize="0" autoLine="0" r:id="rId10">
            <anchor moveWithCells="1">
              <from>
                <xdr:col>11</xdr:col>
                <xdr:colOff>504825</xdr:colOff>
                <xdr:row>21</xdr:row>
                <xdr:rowOff>171450</xdr:rowOff>
              </from>
              <to>
                <xdr:col>12</xdr:col>
                <xdr:colOff>628650</xdr:colOff>
                <xdr:row>24</xdr:row>
                <xdr:rowOff>123825</xdr:rowOff>
              </to>
            </anchor>
          </controlPr>
        </control>
      </mc:Choice>
      <mc:Fallback>
        <control shapeId="34823" r:id="rId9" name="CommandButton7"/>
      </mc:Fallback>
    </mc:AlternateContent>
    <mc:AlternateContent xmlns:mc="http://schemas.openxmlformats.org/markup-compatibility/2006">
      <mc:Choice Requires="x14">
        <control shapeId="34822" r:id="rId11" name="CommandButton6">
          <controlPr defaultSize="0" autoLine="0" r:id="rId12">
            <anchor moveWithCells="1">
              <from>
                <xdr:col>18</xdr:col>
                <xdr:colOff>285750</xdr:colOff>
                <xdr:row>21</xdr:row>
                <xdr:rowOff>161925</xdr:rowOff>
              </from>
              <to>
                <xdr:col>19</xdr:col>
                <xdr:colOff>409575</xdr:colOff>
                <xdr:row>24</xdr:row>
                <xdr:rowOff>114300</xdr:rowOff>
              </to>
            </anchor>
          </controlPr>
        </control>
      </mc:Choice>
      <mc:Fallback>
        <control shapeId="34822" r:id="rId11" name="CommandButton6"/>
      </mc:Fallback>
    </mc:AlternateContent>
    <mc:AlternateContent xmlns:mc="http://schemas.openxmlformats.org/markup-compatibility/2006">
      <mc:Choice Requires="x14">
        <control shapeId="34821" r:id="rId13" name="CommandButton5">
          <controlPr defaultSize="0" autoLine="0" r:id="rId14">
            <anchor moveWithCells="1">
              <from>
                <xdr:col>17</xdr:col>
                <xdr:colOff>28575</xdr:colOff>
                <xdr:row>21</xdr:row>
                <xdr:rowOff>161925</xdr:rowOff>
              </from>
              <to>
                <xdr:col>18</xdr:col>
                <xdr:colOff>152400</xdr:colOff>
                <xdr:row>24</xdr:row>
                <xdr:rowOff>114300</xdr:rowOff>
              </to>
            </anchor>
          </controlPr>
        </control>
      </mc:Choice>
      <mc:Fallback>
        <control shapeId="34821" r:id="rId13" name="CommandButton5"/>
      </mc:Fallback>
    </mc:AlternateContent>
    <mc:AlternateContent xmlns:mc="http://schemas.openxmlformats.org/markup-compatibility/2006">
      <mc:Choice Requires="x14">
        <control shapeId="34820" r:id="rId15" name="CommandButton4">
          <controlPr defaultSize="0" autoLine="0" r:id="rId16">
            <anchor moveWithCells="1">
              <from>
                <xdr:col>17</xdr:col>
                <xdr:colOff>19050</xdr:colOff>
                <xdr:row>17</xdr:row>
                <xdr:rowOff>142875</xdr:rowOff>
              </from>
              <to>
                <xdr:col>18</xdr:col>
                <xdr:colOff>142875</xdr:colOff>
                <xdr:row>20</xdr:row>
                <xdr:rowOff>95250</xdr:rowOff>
              </to>
            </anchor>
          </controlPr>
        </control>
      </mc:Choice>
      <mc:Fallback>
        <control shapeId="34820" r:id="rId15" name="CommandButton4"/>
      </mc:Fallback>
    </mc:AlternateContent>
    <mc:AlternateContent xmlns:mc="http://schemas.openxmlformats.org/markup-compatibility/2006">
      <mc:Choice Requires="x14">
        <control shapeId="34819" r:id="rId17" name="CommandButton3">
          <controlPr defaultSize="0" autoLine="0" r:id="rId18">
            <anchor moveWithCells="1">
              <from>
                <xdr:col>15</xdr:col>
                <xdr:colOff>523875</xdr:colOff>
                <xdr:row>17</xdr:row>
                <xdr:rowOff>142875</xdr:rowOff>
              </from>
              <to>
                <xdr:col>16</xdr:col>
                <xdr:colOff>647700</xdr:colOff>
                <xdr:row>20</xdr:row>
                <xdr:rowOff>95250</xdr:rowOff>
              </to>
            </anchor>
          </controlPr>
        </control>
      </mc:Choice>
      <mc:Fallback>
        <control shapeId="34819" r:id="rId17" name="CommandButton3"/>
      </mc:Fallback>
    </mc:AlternateContent>
    <mc:AlternateContent xmlns:mc="http://schemas.openxmlformats.org/markup-compatibility/2006">
      <mc:Choice Requires="x14">
        <control shapeId="34818" r:id="rId19" name="CommandButton2">
          <controlPr defaultSize="0" autoLine="0" r:id="rId20">
            <anchor moveWithCells="1">
              <from>
                <xdr:col>14</xdr:col>
                <xdr:colOff>247650</xdr:colOff>
                <xdr:row>17</xdr:row>
                <xdr:rowOff>152400</xdr:rowOff>
              </from>
              <to>
                <xdr:col>15</xdr:col>
                <xdr:colOff>371475</xdr:colOff>
                <xdr:row>20</xdr:row>
                <xdr:rowOff>104775</xdr:rowOff>
              </to>
            </anchor>
          </controlPr>
        </control>
      </mc:Choice>
      <mc:Fallback>
        <control shapeId="34818" r:id="rId19" name="CommandButton2"/>
      </mc:Fallback>
    </mc:AlternateContent>
    <mc:AlternateContent xmlns:mc="http://schemas.openxmlformats.org/markup-compatibility/2006">
      <mc:Choice Requires="x14">
        <control shapeId="34817" r:id="rId21" name="CommandButton1">
          <controlPr defaultSize="0" autoLine="0" r:id="rId22">
            <anchor moveWithCells="1">
              <from>
                <xdr:col>12</xdr:col>
                <xdr:colOff>752475</xdr:colOff>
                <xdr:row>17</xdr:row>
                <xdr:rowOff>152400</xdr:rowOff>
              </from>
              <to>
                <xdr:col>14</xdr:col>
                <xdr:colOff>114300</xdr:colOff>
                <xdr:row>20</xdr:row>
                <xdr:rowOff>104775</xdr:rowOff>
              </to>
            </anchor>
          </controlPr>
        </control>
      </mc:Choice>
      <mc:Fallback>
        <control shapeId="34817" r:id="rId21" name="CommandButton1"/>
      </mc:Fallback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2"/>
  <dimension ref="A1:AR25"/>
  <sheetViews>
    <sheetView showGridLines="0" zoomScale="120" zoomScaleNormal="120" workbookViewId="0">
      <selection activeCell="L6" sqref="L6:N6"/>
    </sheetView>
  </sheetViews>
  <sheetFormatPr baseColWidth="10" defaultColWidth="11.5703125" defaultRowHeight="15" x14ac:dyDescent="0.25"/>
  <cols>
    <col min="1" max="21" width="3.140625" style="3" customWidth="1"/>
    <col min="22" max="23" width="2" style="3" customWidth="1"/>
    <col min="24" max="44" width="3.140625" style="3" customWidth="1"/>
    <col min="45" max="16384" width="11.5703125" style="3"/>
  </cols>
  <sheetData>
    <row r="1" spans="1:44" ht="23.25" customHeight="1" thickTop="1" thickBot="1" x14ac:dyDescent="0.3">
      <c r="A1" s="46" t="s">
        <v>34</v>
      </c>
      <c r="B1" s="47"/>
      <c r="C1" s="47"/>
      <c r="D1" s="47"/>
      <c r="E1" s="47"/>
      <c r="F1" s="47"/>
      <c r="G1" s="47"/>
      <c r="H1" s="47"/>
      <c r="I1" s="47"/>
      <c r="J1" s="47"/>
      <c r="K1" s="47"/>
      <c r="L1" s="47"/>
      <c r="M1" s="47"/>
      <c r="N1" s="47"/>
      <c r="O1" s="48" t="s">
        <v>27</v>
      </c>
      <c r="P1" s="48"/>
      <c r="Q1" s="48"/>
      <c r="R1" s="48"/>
      <c r="S1" s="48"/>
      <c r="T1" s="48"/>
      <c r="U1" s="49"/>
      <c r="V1" s="1"/>
      <c r="W1" s="2"/>
      <c r="X1" s="46" t="s">
        <v>34</v>
      </c>
      <c r="Y1" s="47"/>
      <c r="Z1" s="47"/>
      <c r="AA1" s="47"/>
      <c r="AB1" s="47"/>
      <c r="AC1" s="47"/>
      <c r="AD1" s="47"/>
      <c r="AE1" s="47"/>
      <c r="AF1" s="47"/>
      <c r="AG1" s="47"/>
      <c r="AH1" s="47"/>
      <c r="AI1" s="47"/>
      <c r="AJ1" s="47"/>
      <c r="AK1" s="47"/>
      <c r="AL1" s="47"/>
      <c r="AM1" s="47"/>
      <c r="AN1" s="48" t="s">
        <v>28</v>
      </c>
      <c r="AO1" s="48"/>
      <c r="AP1" s="48"/>
      <c r="AQ1" s="48"/>
      <c r="AR1" s="49"/>
    </row>
    <row r="2" spans="1:44" ht="23.25" customHeight="1" thickTop="1" thickBot="1" x14ac:dyDescent="0.3">
      <c r="A2" s="50" t="s">
        <v>25</v>
      </c>
      <c r="B2" s="50"/>
      <c r="C2" s="50"/>
      <c r="D2" s="50"/>
      <c r="E2" s="51">
        <v>728</v>
      </c>
      <c r="F2" s="51"/>
      <c r="G2" s="51"/>
      <c r="H2" s="51"/>
      <c r="I2" s="36" t="s">
        <v>23</v>
      </c>
      <c r="J2" s="37"/>
      <c r="K2" s="37"/>
      <c r="L2" s="38"/>
      <c r="M2" s="52">
        <f ca="1">TODAY()</f>
        <v>43087</v>
      </c>
      <c r="N2" s="53"/>
      <c r="O2" s="53"/>
      <c r="P2" s="53"/>
      <c r="Q2" s="53"/>
      <c r="R2" s="53"/>
      <c r="S2" s="53"/>
      <c r="T2" s="53"/>
      <c r="U2" s="54"/>
      <c r="V2" s="4"/>
      <c r="W2" s="2"/>
      <c r="X2" s="50" t="s">
        <v>25</v>
      </c>
      <c r="Y2" s="50"/>
      <c r="Z2" s="50"/>
      <c r="AA2" s="50"/>
      <c r="AB2" s="55">
        <f>E2</f>
        <v>728</v>
      </c>
      <c r="AC2" s="55"/>
      <c r="AD2" s="55"/>
      <c r="AE2" s="55"/>
      <c r="AF2" s="36" t="s">
        <v>23</v>
      </c>
      <c r="AG2" s="37"/>
      <c r="AH2" s="37"/>
      <c r="AI2" s="38"/>
      <c r="AJ2" s="39">
        <f ca="1">M2</f>
        <v>43087</v>
      </c>
      <c r="AK2" s="40"/>
      <c r="AL2" s="40"/>
      <c r="AM2" s="40"/>
      <c r="AN2" s="40"/>
      <c r="AO2" s="40"/>
      <c r="AP2" s="40"/>
      <c r="AQ2" s="40"/>
      <c r="AR2" s="41"/>
    </row>
    <row r="3" spans="1:44" ht="23.25" customHeight="1" thickBot="1" x14ac:dyDescent="0.3">
      <c r="A3" s="42" t="s">
        <v>0</v>
      </c>
      <c r="B3" s="43"/>
      <c r="C3" s="43"/>
      <c r="D3" s="43"/>
      <c r="E3" s="43"/>
      <c r="F3" s="43"/>
      <c r="G3" s="43"/>
      <c r="H3" s="43"/>
      <c r="I3" s="43"/>
      <c r="J3" s="43"/>
      <c r="K3" s="43"/>
      <c r="L3" s="43"/>
      <c r="M3" s="43"/>
      <c r="N3" s="43"/>
      <c r="O3" s="43"/>
      <c r="P3" s="43"/>
      <c r="Q3" s="43"/>
      <c r="R3" s="43"/>
      <c r="S3" s="43"/>
      <c r="T3" s="43"/>
      <c r="U3" s="44"/>
      <c r="V3" s="5"/>
      <c r="W3" s="2"/>
      <c r="X3" s="42" t="s">
        <v>0</v>
      </c>
      <c r="Y3" s="43"/>
      <c r="Z3" s="43"/>
      <c r="AA3" s="43"/>
      <c r="AB3" s="43"/>
      <c r="AC3" s="43"/>
      <c r="AD3" s="43"/>
      <c r="AE3" s="43"/>
      <c r="AF3" s="43"/>
      <c r="AG3" s="43"/>
      <c r="AH3" s="43"/>
      <c r="AI3" s="43"/>
      <c r="AJ3" s="43"/>
      <c r="AK3" s="43"/>
      <c r="AL3" s="43"/>
      <c r="AM3" s="43"/>
      <c r="AN3" s="43"/>
      <c r="AO3" s="43"/>
      <c r="AP3" s="43"/>
      <c r="AQ3" s="43"/>
      <c r="AR3" s="44"/>
    </row>
    <row r="4" spans="1:44" ht="23.25" customHeight="1" thickBot="1" x14ac:dyDescent="0.3">
      <c r="A4" s="45" t="s">
        <v>1</v>
      </c>
      <c r="B4" s="43"/>
      <c r="C4" s="43"/>
      <c r="D4" s="43"/>
      <c r="E4" s="43"/>
      <c r="F4" s="43"/>
      <c r="G4" s="43"/>
      <c r="H4" s="43"/>
      <c r="I4" s="43"/>
      <c r="J4" s="43"/>
      <c r="K4" s="43"/>
      <c r="L4" s="43"/>
      <c r="M4" s="43"/>
      <c r="N4" s="43"/>
      <c r="O4" s="43"/>
      <c r="P4" s="43"/>
      <c r="Q4" s="43"/>
      <c r="R4" s="43"/>
      <c r="S4" s="43"/>
      <c r="T4" s="43"/>
      <c r="U4" s="44"/>
      <c r="V4" s="5"/>
      <c r="W4" s="2"/>
      <c r="X4" s="45" t="s">
        <v>1</v>
      </c>
      <c r="Y4" s="43"/>
      <c r="Z4" s="43"/>
      <c r="AA4" s="43"/>
      <c r="AB4" s="43"/>
      <c r="AC4" s="43"/>
      <c r="AD4" s="43"/>
      <c r="AE4" s="43"/>
      <c r="AF4" s="43"/>
      <c r="AG4" s="43"/>
      <c r="AH4" s="43"/>
      <c r="AI4" s="43"/>
      <c r="AJ4" s="43"/>
      <c r="AK4" s="43"/>
      <c r="AL4" s="43"/>
      <c r="AM4" s="43"/>
      <c r="AN4" s="43"/>
      <c r="AO4" s="43"/>
      <c r="AP4" s="43"/>
      <c r="AQ4" s="43"/>
      <c r="AR4" s="44"/>
    </row>
    <row r="5" spans="1:44" ht="23.25" customHeight="1" thickBot="1" x14ac:dyDescent="0.3">
      <c r="A5" s="45" t="s">
        <v>2</v>
      </c>
      <c r="B5" s="43"/>
      <c r="C5" s="43" t="s">
        <v>3</v>
      </c>
      <c r="D5" s="43"/>
      <c r="E5" s="43">
        <f>E6/60</f>
        <v>79.75</v>
      </c>
      <c r="F5" s="43"/>
      <c r="G5" s="43"/>
      <c r="H5" s="43" t="s">
        <v>4</v>
      </c>
      <c r="I5" s="43"/>
      <c r="J5" s="43" t="s">
        <v>3</v>
      </c>
      <c r="K5" s="43"/>
      <c r="L5" s="43">
        <v>10</v>
      </c>
      <c r="M5" s="43"/>
      <c r="N5" s="43"/>
      <c r="O5" s="57" t="s">
        <v>5</v>
      </c>
      <c r="P5" s="57"/>
      <c r="Q5" s="43" t="s">
        <v>3</v>
      </c>
      <c r="R5" s="43"/>
      <c r="S5" s="43">
        <v>0</v>
      </c>
      <c r="T5" s="43"/>
      <c r="U5" s="44"/>
      <c r="V5" s="5"/>
      <c r="W5" s="2"/>
      <c r="X5" s="45" t="s">
        <v>2</v>
      </c>
      <c r="Y5" s="43"/>
      <c r="Z5" s="43" t="s">
        <v>3</v>
      </c>
      <c r="AA5" s="43"/>
      <c r="AB5" s="43">
        <f>E5</f>
        <v>79.75</v>
      </c>
      <c r="AC5" s="43"/>
      <c r="AD5" s="43"/>
      <c r="AE5" s="43" t="s">
        <v>4</v>
      </c>
      <c r="AF5" s="43"/>
      <c r="AG5" s="43" t="s">
        <v>3</v>
      </c>
      <c r="AH5" s="43"/>
      <c r="AI5" s="43">
        <f>L5</f>
        <v>10</v>
      </c>
      <c r="AJ5" s="43"/>
      <c r="AK5" s="43"/>
      <c r="AL5" s="57" t="s">
        <v>5</v>
      </c>
      <c r="AM5" s="57"/>
      <c r="AN5" s="43" t="s">
        <v>3</v>
      </c>
      <c r="AO5" s="43"/>
      <c r="AP5" s="43">
        <f>S5</f>
        <v>0</v>
      </c>
      <c r="AQ5" s="43"/>
      <c r="AR5" s="44"/>
    </row>
    <row r="6" spans="1:44" ht="23.25" customHeight="1" thickBot="1" x14ac:dyDescent="0.3">
      <c r="A6" s="45"/>
      <c r="B6" s="43"/>
      <c r="C6" s="43" t="s">
        <v>6</v>
      </c>
      <c r="D6" s="43"/>
      <c r="E6" s="56">
        <v>4785</v>
      </c>
      <c r="F6" s="56"/>
      <c r="G6" s="56"/>
      <c r="H6" s="43"/>
      <c r="I6" s="43"/>
      <c r="J6" s="43" t="s">
        <v>6</v>
      </c>
      <c r="K6" s="43"/>
      <c r="L6" s="56">
        <v>150</v>
      </c>
      <c r="M6" s="56"/>
      <c r="N6" s="56"/>
      <c r="O6" s="57"/>
      <c r="P6" s="57"/>
      <c r="Q6" s="43" t="s">
        <v>6</v>
      </c>
      <c r="R6" s="43"/>
      <c r="S6" s="56">
        <v>923.5</v>
      </c>
      <c r="T6" s="56"/>
      <c r="U6" s="58"/>
      <c r="V6" s="5"/>
      <c r="W6" s="2"/>
      <c r="X6" s="45"/>
      <c r="Y6" s="43"/>
      <c r="Z6" s="43" t="s">
        <v>6</v>
      </c>
      <c r="AA6" s="43"/>
      <c r="AB6" s="43">
        <f>E6</f>
        <v>4785</v>
      </c>
      <c r="AC6" s="43"/>
      <c r="AD6" s="43"/>
      <c r="AE6" s="43"/>
      <c r="AF6" s="43"/>
      <c r="AG6" s="43" t="s">
        <v>6</v>
      </c>
      <c r="AH6" s="43"/>
      <c r="AI6" s="43">
        <f>L6</f>
        <v>150</v>
      </c>
      <c r="AJ6" s="43"/>
      <c r="AK6" s="43"/>
      <c r="AL6" s="57"/>
      <c r="AM6" s="57"/>
      <c r="AN6" s="43" t="s">
        <v>6</v>
      </c>
      <c r="AO6" s="43"/>
      <c r="AP6" s="43">
        <f>S6</f>
        <v>923.5</v>
      </c>
      <c r="AQ6" s="43"/>
      <c r="AR6" s="44"/>
    </row>
    <row r="7" spans="1:44" ht="23.25" customHeight="1" thickBot="1" x14ac:dyDescent="0.3">
      <c r="A7" s="59" t="s">
        <v>7</v>
      </c>
      <c r="B7" s="60"/>
      <c r="C7" s="60"/>
      <c r="D7" s="60"/>
      <c r="E7" s="60"/>
      <c r="F7" s="60"/>
      <c r="G7" s="60"/>
      <c r="H7" s="60"/>
      <c r="I7" s="60"/>
      <c r="J7" s="60"/>
      <c r="K7" s="60"/>
      <c r="L7" s="60"/>
      <c r="M7" s="60"/>
      <c r="N7" s="60"/>
      <c r="O7" s="60"/>
      <c r="P7" s="60"/>
      <c r="Q7" s="60"/>
      <c r="R7" s="60"/>
      <c r="S7" s="60"/>
      <c r="T7" s="60"/>
      <c r="U7" s="61"/>
      <c r="V7" s="6"/>
      <c r="W7" s="2"/>
      <c r="X7" s="59" t="s">
        <v>7</v>
      </c>
      <c r="Y7" s="60"/>
      <c r="Z7" s="60"/>
      <c r="AA7" s="60"/>
      <c r="AB7" s="60"/>
      <c r="AC7" s="60"/>
      <c r="AD7" s="60"/>
      <c r="AE7" s="60"/>
      <c r="AF7" s="60"/>
      <c r="AG7" s="60"/>
      <c r="AH7" s="60"/>
      <c r="AI7" s="60"/>
      <c r="AJ7" s="60"/>
      <c r="AK7" s="60"/>
      <c r="AL7" s="60"/>
      <c r="AM7" s="60"/>
      <c r="AN7" s="60"/>
      <c r="AO7" s="60"/>
      <c r="AP7" s="60"/>
      <c r="AQ7" s="60"/>
      <c r="AR7" s="61"/>
    </row>
    <row r="8" spans="1:44" ht="23.25" customHeight="1" thickBot="1" x14ac:dyDescent="0.3">
      <c r="A8" s="59" t="s">
        <v>8</v>
      </c>
      <c r="B8" s="60"/>
      <c r="C8" s="60"/>
      <c r="D8" s="60"/>
      <c r="E8" s="60"/>
      <c r="F8" s="62"/>
      <c r="G8" s="62"/>
      <c r="H8" s="62"/>
      <c r="I8" s="62"/>
      <c r="J8" s="62"/>
      <c r="K8" s="63" t="s">
        <v>9</v>
      </c>
      <c r="L8" s="63"/>
      <c r="M8" s="63"/>
      <c r="N8" s="63"/>
      <c r="O8" s="63" t="s">
        <v>10</v>
      </c>
      <c r="P8" s="63"/>
      <c r="Q8" s="63"/>
      <c r="R8" s="64">
        <v>203</v>
      </c>
      <c r="S8" s="64"/>
      <c r="T8" s="64"/>
      <c r="U8" s="65"/>
      <c r="V8" s="6"/>
      <c r="W8" s="2"/>
      <c r="X8" s="59" t="s">
        <v>8</v>
      </c>
      <c r="Y8" s="60"/>
      <c r="Z8" s="60"/>
      <c r="AA8" s="60"/>
      <c r="AB8" s="60"/>
      <c r="AC8" s="66">
        <f>F8</f>
        <v>0</v>
      </c>
      <c r="AD8" s="66"/>
      <c r="AE8" s="66"/>
      <c r="AF8" s="66"/>
      <c r="AG8" s="66"/>
      <c r="AH8" s="63" t="s">
        <v>9</v>
      </c>
      <c r="AI8" s="63"/>
      <c r="AJ8" s="63"/>
      <c r="AK8" s="63"/>
      <c r="AL8" s="63" t="s">
        <v>10</v>
      </c>
      <c r="AM8" s="63"/>
      <c r="AN8" s="63"/>
      <c r="AO8" s="60"/>
      <c r="AP8" s="60"/>
      <c r="AQ8" s="60"/>
      <c r="AR8" s="61"/>
    </row>
    <row r="9" spans="1:44" ht="23.25" customHeight="1" thickBot="1" x14ac:dyDescent="0.45">
      <c r="A9" s="77" t="s">
        <v>11</v>
      </c>
      <c r="B9" s="78"/>
      <c r="C9" s="78"/>
      <c r="D9" s="78"/>
      <c r="E9" s="78"/>
      <c r="F9" s="78"/>
      <c r="G9" s="78"/>
      <c r="H9" s="78"/>
      <c r="I9" s="78"/>
      <c r="J9" s="78"/>
      <c r="K9" s="78"/>
      <c r="L9" s="78"/>
      <c r="M9" s="78"/>
      <c r="N9" s="78"/>
      <c r="O9" s="78"/>
      <c r="P9" s="78"/>
      <c r="Q9" s="78"/>
      <c r="R9" s="78"/>
      <c r="S9" s="78"/>
      <c r="T9" s="78"/>
      <c r="U9" s="79"/>
      <c r="V9" s="7"/>
      <c r="W9" s="2"/>
      <c r="X9" s="80" t="s">
        <v>11</v>
      </c>
      <c r="Y9" s="81"/>
      <c r="Z9" s="81"/>
      <c r="AA9" s="81"/>
      <c r="AB9" s="81"/>
      <c r="AC9" s="81"/>
      <c r="AD9" s="81"/>
      <c r="AE9" s="81"/>
      <c r="AF9" s="81"/>
      <c r="AG9" s="81"/>
      <c r="AH9" s="81"/>
      <c r="AI9" s="81"/>
      <c r="AJ9" s="81"/>
      <c r="AK9" s="81"/>
      <c r="AL9" s="81"/>
      <c r="AM9" s="81"/>
      <c r="AN9" s="81"/>
      <c r="AO9" s="81"/>
      <c r="AP9" s="81"/>
      <c r="AQ9" s="81"/>
      <c r="AR9" s="82"/>
    </row>
    <row r="10" spans="1:44" ht="23.25" customHeight="1" thickBot="1" x14ac:dyDescent="0.3">
      <c r="A10" s="45" t="s">
        <v>12</v>
      </c>
      <c r="B10" s="43"/>
      <c r="C10" s="43"/>
      <c r="D10" s="43"/>
      <c r="E10" s="43"/>
      <c r="F10" s="83"/>
      <c r="G10" s="83"/>
      <c r="H10" s="83"/>
      <c r="I10" s="83"/>
      <c r="J10" s="84"/>
      <c r="K10" s="8"/>
      <c r="L10" s="43" t="s">
        <v>13</v>
      </c>
      <c r="M10" s="43"/>
      <c r="N10" s="43"/>
      <c r="O10" s="43"/>
      <c r="P10" s="43"/>
      <c r="Q10" s="83">
        <v>250</v>
      </c>
      <c r="R10" s="83"/>
      <c r="S10" s="83"/>
      <c r="T10" s="83"/>
      <c r="U10" s="84"/>
      <c r="V10" s="5"/>
      <c r="W10" s="2"/>
      <c r="X10" s="45" t="s">
        <v>12</v>
      </c>
      <c r="Y10" s="43"/>
      <c r="Z10" s="43"/>
      <c r="AA10" s="43"/>
      <c r="AB10" s="43"/>
      <c r="AC10" s="67">
        <f>F10</f>
        <v>0</v>
      </c>
      <c r="AD10" s="67"/>
      <c r="AE10" s="67"/>
      <c r="AF10" s="67"/>
      <c r="AG10" s="68"/>
      <c r="AH10" s="8"/>
      <c r="AI10" s="43" t="s">
        <v>13</v>
      </c>
      <c r="AJ10" s="43"/>
      <c r="AK10" s="43"/>
      <c r="AL10" s="43"/>
      <c r="AM10" s="43"/>
      <c r="AN10" s="67">
        <f>Q10</f>
        <v>250</v>
      </c>
      <c r="AO10" s="67"/>
      <c r="AP10" s="67"/>
      <c r="AQ10" s="67"/>
      <c r="AR10" s="68"/>
    </row>
    <row r="11" spans="1:44" ht="17.25" customHeight="1" thickBot="1" x14ac:dyDescent="0.3">
      <c r="A11" s="69" t="s">
        <v>26</v>
      </c>
      <c r="B11" s="70"/>
      <c r="C11" s="70"/>
      <c r="D11" s="70"/>
      <c r="E11" s="70"/>
      <c r="F11" s="70"/>
      <c r="G11" s="70"/>
      <c r="H11" s="70"/>
      <c r="I11" s="70"/>
      <c r="J11" s="70"/>
      <c r="K11" s="70"/>
      <c r="L11" s="70"/>
      <c r="M11" s="70"/>
      <c r="N11" s="71">
        <v>0</v>
      </c>
      <c r="O11" s="72"/>
      <c r="P11" s="72"/>
      <c r="Q11" s="72"/>
      <c r="R11" s="72"/>
      <c r="S11" s="72"/>
      <c r="T11" s="72"/>
      <c r="U11" s="73"/>
      <c r="V11" s="5"/>
      <c r="W11" s="2"/>
      <c r="X11" s="69" t="s">
        <v>26</v>
      </c>
      <c r="Y11" s="70"/>
      <c r="Z11" s="70"/>
      <c r="AA11" s="70"/>
      <c r="AB11" s="70"/>
      <c r="AC11" s="70"/>
      <c r="AD11" s="70"/>
      <c r="AE11" s="70"/>
      <c r="AF11" s="70"/>
      <c r="AG11" s="70"/>
      <c r="AH11" s="70"/>
      <c r="AI11" s="70"/>
      <c r="AJ11" s="70"/>
      <c r="AK11" s="74">
        <f>N11</f>
        <v>0</v>
      </c>
      <c r="AL11" s="75"/>
      <c r="AM11" s="75"/>
      <c r="AN11" s="75"/>
      <c r="AO11" s="75"/>
      <c r="AP11" s="75"/>
      <c r="AQ11" s="75"/>
      <c r="AR11" s="76"/>
    </row>
    <row r="12" spans="1:44" ht="11.25" customHeight="1" thickBot="1" x14ac:dyDescent="0.3">
      <c r="A12" s="9"/>
      <c r="B12" s="10"/>
      <c r="C12" s="10"/>
      <c r="D12" s="10"/>
      <c r="E12" s="10"/>
      <c r="F12" s="10"/>
      <c r="G12" s="10"/>
      <c r="H12" s="10"/>
      <c r="I12" s="10"/>
      <c r="J12" s="10"/>
      <c r="K12" s="10"/>
      <c r="L12" s="10"/>
      <c r="M12" s="10"/>
      <c r="N12" s="85" t="s">
        <v>29</v>
      </c>
      <c r="O12" s="86"/>
      <c r="P12" s="86"/>
      <c r="Q12" s="87"/>
      <c r="R12" s="85" t="s">
        <v>30</v>
      </c>
      <c r="S12" s="86"/>
      <c r="T12" s="86"/>
      <c r="U12" s="88"/>
      <c r="V12" s="5"/>
      <c r="W12" s="2"/>
      <c r="X12" s="9"/>
      <c r="Y12" s="10"/>
      <c r="Z12" s="10"/>
      <c r="AA12" s="10"/>
      <c r="AB12" s="10"/>
      <c r="AC12" s="10"/>
      <c r="AD12" s="10"/>
      <c r="AE12" s="10"/>
      <c r="AF12" s="10"/>
      <c r="AG12" s="10"/>
      <c r="AH12" s="10"/>
      <c r="AI12" s="10"/>
      <c r="AJ12" s="10"/>
      <c r="AK12" s="89" t="s">
        <v>29</v>
      </c>
      <c r="AL12" s="89"/>
      <c r="AM12" s="89"/>
      <c r="AN12" s="89"/>
      <c r="AO12" s="89" t="s">
        <v>30</v>
      </c>
      <c r="AP12" s="89"/>
      <c r="AQ12" s="89"/>
      <c r="AR12" s="90"/>
    </row>
    <row r="13" spans="1:44" ht="23.25" customHeight="1" thickBot="1" x14ac:dyDescent="0.3">
      <c r="A13" s="69" t="s">
        <v>14</v>
      </c>
      <c r="B13" s="70"/>
      <c r="C13" s="70"/>
      <c r="D13" s="70"/>
      <c r="E13" s="70"/>
      <c r="F13" s="70"/>
      <c r="G13" s="70"/>
      <c r="H13" s="70"/>
      <c r="I13" s="70"/>
      <c r="J13" s="70"/>
      <c r="K13" s="70"/>
      <c r="L13" s="70"/>
      <c r="M13" s="70"/>
      <c r="N13" s="74">
        <f>R13*60</f>
        <v>960</v>
      </c>
      <c r="O13" s="75"/>
      <c r="P13" s="75"/>
      <c r="Q13" s="75"/>
      <c r="R13" s="56">
        <v>16</v>
      </c>
      <c r="S13" s="56"/>
      <c r="T13" s="56"/>
      <c r="U13" s="58"/>
      <c r="V13" s="5"/>
      <c r="W13" s="2"/>
      <c r="X13" s="69" t="s">
        <v>14</v>
      </c>
      <c r="Y13" s="70"/>
      <c r="Z13" s="70"/>
      <c r="AA13" s="70"/>
      <c r="AB13" s="70"/>
      <c r="AC13" s="70"/>
      <c r="AD13" s="70"/>
      <c r="AE13" s="70"/>
      <c r="AF13" s="70"/>
      <c r="AG13" s="70"/>
      <c r="AH13" s="70"/>
      <c r="AI13" s="70"/>
      <c r="AJ13" s="70"/>
      <c r="AK13" s="74">
        <f>N13</f>
        <v>960</v>
      </c>
      <c r="AL13" s="75"/>
      <c r="AM13" s="75"/>
      <c r="AN13" s="75"/>
      <c r="AO13" s="43">
        <f>R13</f>
        <v>16</v>
      </c>
      <c r="AP13" s="43"/>
      <c r="AQ13" s="43"/>
      <c r="AR13" s="44"/>
    </row>
    <row r="14" spans="1:44" ht="23.25" customHeight="1" thickBot="1" x14ac:dyDescent="0.3">
      <c r="A14" s="69" t="s">
        <v>15</v>
      </c>
      <c r="B14" s="70"/>
      <c r="C14" s="70"/>
      <c r="D14" s="70"/>
      <c r="E14" s="70"/>
      <c r="F14" s="70"/>
      <c r="G14" s="70"/>
      <c r="H14" s="70"/>
      <c r="I14" s="70"/>
      <c r="J14" s="70"/>
      <c r="K14" s="70"/>
      <c r="L14" s="70"/>
      <c r="M14" s="70"/>
      <c r="N14" s="74">
        <f>R14*N15</f>
        <v>910</v>
      </c>
      <c r="O14" s="75"/>
      <c r="P14" s="75"/>
      <c r="Q14" s="75"/>
      <c r="R14" s="56">
        <v>350</v>
      </c>
      <c r="S14" s="56"/>
      <c r="T14" s="56"/>
      <c r="U14" s="58"/>
      <c r="V14" s="5"/>
      <c r="W14" s="2"/>
      <c r="X14" s="69" t="s">
        <v>31</v>
      </c>
      <c r="Y14" s="70"/>
      <c r="Z14" s="70"/>
      <c r="AA14" s="70"/>
      <c r="AB14" s="70"/>
      <c r="AC14" s="70"/>
      <c r="AD14" s="70"/>
      <c r="AE14" s="70"/>
      <c r="AF14" s="70"/>
      <c r="AG14" s="70"/>
      <c r="AH14" s="70"/>
      <c r="AI14" s="70"/>
      <c r="AJ14" s="70"/>
      <c r="AK14" s="74">
        <f>N14</f>
        <v>910</v>
      </c>
      <c r="AL14" s="75"/>
      <c r="AM14" s="75"/>
      <c r="AN14" s="75"/>
      <c r="AO14" s="43">
        <f>R14</f>
        <v>350</v>
      </c>
      <c r="AP14" s="43"/>
      <c r="AQ14" s="43"/>
      <c r="AR14" s="44"/>
    </row>
    <row r="15" spans="1:44" ht="23.25" customHeight="1" thickBot="1" x14ac:dyDescent="0.3">
      <c r="A15" s="69" t="s">
        <v>33</v>
      </c>
      <c r="B15" s="70"/>
      <c r="C15" s="70"/>
      <c r="D15" s="70"/>
      <c r="E15" s="70"/>
      <c r="F15" s="70"/>
      <c r="G15" s="70"/>
      <c r="H15" s="70"/>
      <c r="I15" s="70"/>
      <c r="J15" s="70"/>
      <c r="K15" s="70"/>
      <c r="L15" s="70"/>
      <c r="M15" s="70"/>
      <c r="N15" s="71">
        <v>2.6</v>
      </c>
      <c r="O15" s="72"/>
      <c r="P15" s="72"/>
      <c r="Q15" s="72"/>
      <c r="R15" s="72"/>
      <c r="S15" s="72"/>
      <c r="T15" s="72"/>
      <c r="U15" s="73"/>
      <c r="V15" s="5"/>
      <c r="W15" s="2"/>
      <c r="X15" s="69" t="s">
        <v>32</v>
      </c>
      <c r="Y15" s="70"/>
      <c r="Z15" s="70"/>
      <c r="AA15" s="70"/>
      <c r="AB15" s="70"/>
      <c r="AC15" s="70"/>
      <c r="AD15" s="70"/>
      <c r="AE15" s="70"/>
      <c r="AF15" s="70"/>
      <c r="AG15" s="70"/>
      <c r="AH15" s="70"/>
      <c r="AI15" s="70"/>
      <c r="AJ15" s="70"/>
      <c r="AK15" s="74">
        <f>N15</f>
        <v>2.6</v>
      </c>
      <c r="AL15" s="75"/>
      <c r="AM15" s="75"/>
      <c r="AN15" s="75"/>
      <c r="AO15" s="75"/>
      <c r="AP15" s="75"/>
      <c r="AQ15" s="75"/>
      <c r="AR15" s="76"/>
    </row>
    <row r="16" spans="1:44" ht="23.25" customHeight="1" thickBot="1" x14ac:dyDescent="0.3">
      <c r="A16" s="69" t="s">
        <v>16</v>
      </c>
      <c r="B16" s="70"/>
      <c r="C16" s="70"/>
      <c r="D16" s="70"/>
      <c r="E16" s="70"/>
      <c r="F16" s="70"/>
      <c r="G16" s="70"/>
      <c r="H16" s="70"/>
      <c r="I16" s="70"/>
      <c r="J16" s="70"/>
      <c r="K16" s="70"/>
      <c r="L16" s="70"/>
      <c r="M16" s="70"/>
      <c r="N16" s="71">
        <v>0</v>
      </c>
      <c r="O16" s="72"/>
      <c r="P16" s="72"/>
      <c r="Q16" s="72"/>
      <c r="R16" s="56">
        <v>2</v>
      </c>
      <c r="S16" s="56"/>
      <c r="T16" s="56"/>
      <c r="U16" s="58"/>
      <c r="V16" s="5"/>
      <c r="W16" s="2"/>
      <c r="X16" s="69" t="s">
        <v>16</v>
      </c>
      <c r="Y16" s="70"/>
      <c r="Z16" s="70"/>
      <c r="AA16" s="70"/>
      <c r="AB16" s="70"/>
      <c r="AC16" s="70"/>
      <c r="AD16" s="70"/>
      <c r="AE16" s="70"/>
      <c r="AF16" s="70"/>
      <c r="AG16" s="70"/>
      <c r="AH16" s="70"/>
      <c r="AI16" s="70"/>
      <c r="AJ16" s="70"/>
      <c r="AK16" s="74">
        <f>N16</f>
        <v>0</v>
      </c>
      <c r="AL16" s="75"/>
      <c r="AM16" s="75"/>
      <c r="AN16" s="75"/>
      <c r="AO16" s="43">
        <f>R16</f>
        <v>2</v>
      </c>
      <c r="AP16" s="43"/>
      <c r="AQ16" s="43"/>
      <c r="AR16" s="44"/>
    </row>
    <row r="17" spans="1:44" ht="23.25" customHeight="1" x14ac:dyDescent="0.25">
      <c r="A17" s="93" t="s">
        <v>17</v>
      </c>
      <c r="B17" s="94"/>
      <c r="C17" s="94"/>
      <c r="D17" s="94"/>
      <c r="E17" s="94"/>
      <c r="F17" s="94"/>
      <c r="G17" s="94"/>
      <c r="H17" s="94"/>
      <c r="I17" s="94"/>
      <c r="J17" s="94"/>
      <c r="K17" s="94"/>
      <c r="L17" s="94"/>
      <c r="M17" s="94"/>
      <c r="N17" s="94"/>
      <c r="O17" s="94"/>
      <c r="P17" s="94"/>
      <c r="Q17" s="94"/>
      <c r="R17" s="94"/>
      <c r="S17" s="94"/>
      <c r="T17" s="94"/>
      <c r="U17" s="95"/>
      <c r="V17" s="5"/>
      <c r="W17" s="2"/>
      <c r="X17" s="93" t="s">
        <v>17</v>
      </c>
      <c r="Y17" s="94"/>
      <c r="Z17" s="94"/>
      <c r="AA17" s="94"/>
      <c r="AB17" s="94"/>
      <c r="AC17" s="94"/>
      <c r="AD17" s="94"/>
      <c r="AE17" s="94"/>
      <c r="AF17" s="94"/>
      <c r="AG17" s="94"/>
      <c r="AH17" s="94"/>
      <c r="AI17" s="94"/>
      <c r="AJ17" s="94"/>
      <c r="AK17" s="94"/>
      <c r="AL17" s="94"/>
      <c r="AM17" s="94"/>
      <c r="AN17" s="94"/>
      <c r="AO17" s="94"/>
      <c r="AP17" s="94"/>
      <c r="AQ17" s="94"/>
      <c r="AR17" s="95"/>
    </row>
    <row r="18" spans="1:44" ht="23.25" customHeight="1" thickBot="1" x14ac:dyDescent="0.3">
      <c r="A18" s="96"/>
      <c r="B18" s="97"/>
      <c r="C18" s="97"/>
      <c r="D18" s="97"/>
      <c r="E18" s="97"/>
      <c r="F18" s="97"/>
      <c r="G18" s="97"/>
      <c r="H18" s="97"/>
      <c r="I18" s="97"/>
      <c r="J18" s="97"/>
      <c r="K18" s="97"/>
      <c r="L18" s="97"/>
      <c r="M18" s="97"/>
      <c r="N18" s="97"/>
      <c r="O18" s="97"/>
      <c r="P18" s="97"/>
      <c r="Q18" s="97"/>
      <c r="R18" s="97"/>
      <c r="S18" s="97"/>
      <c r="T18" s="97"/>
      <c r="U18" s="98"/>
      <c r="V18" s="5"/>
      <c r="W18" s="2"/>
      <c r="X18" s="99"/>
      <c r="Y18" s="100"/>
      <c r="Z18" s="100"/>
      <c r="AA18" s="100"/>
      <c r="AB18" s="100"/>
      <c r="AC18" s="100"/>
      <c r="AD18" s="100"/>
      <c r="AE18" s="100"/>
      <c r="AF18" s="100"/>
      <c r="AG18" s="100"/>
      <c r="AH18" s="100"/>
      <c r="AI18" s="100"/>
      <c r="AJ18" s="100"/>
      <c r="AK18" s="100"/>
      <c r="AL18" s="100"/>
      <c r="AM18" s="100"/>
      <c r="AN18" s="100"/>
      <c r="AO18" s="100"/>
      <c r="AP18" s="100"/>
      <c r="AQ18" s="100"/>
      <c r="AR18" s="101"/>
    </row>
    <row r="19" spans="1:44" ht="23.25" customHeight="1" thickTop="1" thickBot="1" x14ac:dyDescent="0.3">
      <c r="A19" s="91" t="s">
        <v>18</v>
      </c>
      <c r="B19" s="91"/>
      <c r="C19" s="91"/>
      <c r="D19" s="91"/>
      <c r="E19" s="91"/>
      <c r="F19" s="91"/>
      <c r="G19" s="91"/>
      <c r="H19" s="91"/>
      <c r="I19" s="91"/>
      <c r="J19" s="91"/>
      <c r="K19" s="91"/>
      <c r="L19" s="91"/>
      <c r="M19" s="91"/>
      <c r="N19" s="91"/>
      <c r="O19" s="91"/>
      <c r="P19" s="91"/>
      <c r="Q19" s="91"/>
      <c r="R19" s="91"/>
      <c r="S19" s="91"/>
      <c r="T19" s="91"/>
      <c r="U19" s="91"/>
      <c r="V19" s="11"/>
      <c r="W19" s="2"/>
      <c r="X19" s="92"/>
      <c r="Y19" s="92"/>
      <c r="Z19" s="92"/>
      <c r="AA19" s="92"/>
      <c r="AB19" s="92"/>
      <c r="AC19" s="92"/>
      <c r="AD19" s="92"/>
      <c r="AE19" s="92"/>
      <c r="AF19" s="92"/>
      <c r="AG19" s="92"/>
      <c r="AH19" s="92"/>
      <c r="AI19" s="92"/>
      <c r="AJ19" s="92"/>
      <c r="AK19" s="92"/>
      <c r="AL19" s="92"/>
      <c r="AM19" s="92"/>
      <c r="AN19" s="92"/>
      <c r="AO19" s="92"/>
      <c r="AP19" s="92"/>
      <c r="AQ19" s="92"/>
      <c r="AR19" s="92"/>
    </row>
    <row r="20" spans="1:44" ht="23.25" customHeight="1" thickTop="1" thickBot="1" x14ac:dyDescent="0.3">
      <c r="A20" s="91" t="s">
        <v>19</v>
      </c>
      <c r="B20" s="91"/>
      <c r="C20" s="91"/>
      <c r="D20" s="91"/>
      <c r="E20" s="91"/>
      <c r="F20" s="91"/>
      <c r="G20" s="91"/>
      <c r="H20" s="91" t="s">
        <v>20</v>
      </c>
      <c r="I20" s="91"/>
      <c r="J20" s="91"/>
      <c r="K20" s="91"/>
      <c r="L20" s="91"/>
      <c r="M20" s="91"/>
      <c r="N20" s="91"/>
      <c r="O20" s="91" t="s">
        <v>21</v>
      </c>
      <c r="P20" s="91"/>
      <c r="Q20" s="91"/>
      <c r="R20" s="91"/>
      <c r="S20" s="91"/>
      <c r="T20" s="91"/>
      <c r="U20" s="91"/>
      <c r="V20" s="11"/>
      <c r="W20" s="2"/>
      <c r="X20" s="92"/>
      <c r="Y20" s="92"/>
      <c r="Z20" s="92"/>
      <c r="AA20" s="92"/>
      <c r="AB20" s="92"/>
      <c r="AC20" s="92"/>
      <c r="AD20" s="92"/>
      <c r="AE20" s="92"/>
      <c r="AF20" s="92"/>
      <c r="AG20" s="92"/>
      <c r="AH20" s="92"/>
      <c r="AI20" s="92"/>
      <c r="AJ20" s="92"/>
      <c r="AK20" s="92"/>
      <c r="AL20" s="92"/>
      <c r="AM20" s="92"/>
      <c r="AN20" s="92"/>
      <c r="AO20" s="92"/>
      <c r="AP20" s="92"/>
      <c r="AQ20" s="92"/>
      <c r="AR20" s="92"/>
    </row>
    <row r="21" spans="1:44" ht="23.25" customHeight="1" thickTop="1" thickBot="1" x14ac:dyDescent="0.3">
      <c r="A21" s="91">
        <f>E2</f>
        <v>728</v>
      </c>
      <c r="B21" s="91"/>
      <c r="C21" s="91"/>
      <c r="D21" s="91"/>
      <c r="E21" s="91"/>
      <c r="F21" s="91"/>
      <c r="G21" s="91"/>
      <c r="H21" s="91"/>
      <c r="I21" s="91"/>
      <c r="J21" s="91"/>
      <c r="K21" s="91"/>
      <c r="L21" s="91"/>
      <c r="M21" s="91"/>
      <c r="N21" s="91"/>
      <c r="O21" s="91"/>
      <c r="P21" s="91"/>
      <c r="Q21" s="91"/>
      <c r="R21" s="91"/>
      <c r="S21" s="91"/>
      <c r="T21" s="91"/>
      <c r="U21" s="91"/>
      <c r="V21" s="11"/>
      <c r="W21" s="2"/>
      <c r="X21" s="92"/>
      <c r="Y21" s="92"/>
      <c r="Z21" s="92"/>
      <c r="AA21" s="92"/>
      <c r="AB21" s="92"/>
      <c r="AC21" s="92"/>
      <c r="AD21" s="92"/>
      <c r="AE21" s="92"/>
      <c r="AF21" s="92"/>
      <c r="AG21" s="92"/>
      <c r="AH21" s="92"/>
      <c r="AI21" s="92"/>
      <c r="AJ21" s="92"/>
      <c r="AK21" s="92"/>
      <c r="AL21" s="92"/>
      <c r="AM21" s="92"/>
      <c r="AN21" s="92"/>
      <c r="AO21" s="92"/>
      <c r="AP21" s="92"/>
      <c r="AQ21" s="92"/>
      <c r="AR21" s="92"/>
    </row>
    <row r="22" spans="1:44" ht="23.25" customHeight="1" thickTop="1" thickBot="1" x14ac:dyDescent="0.3">
      <c r="A22" s="91" t="s">
        <v>22</v>
      </c>
      <c r="B22" s="91"/>
      <c r="C22" s="91"/>
      <c r="D22" s="91"/>
      <c r="E22" s="91"/>
      <c r="F22" s="91"/>
      <c r="G22" s="91"/>
      <c r="H22" s="91" t="s">
        <v>2</v>
      </c>
      <c r="I22" s="91"/>
      <c r="J22" s="91"/>
      <c r="K22" s="91"/>
      <c r="L22" s="91"/>
      <c r="M22" s="91" t="s">
        <v>4</v>
      </c>
      <c r="N22" s="91"/>
      <c r="O22" s="91"/>
      <c r="P22" s="91"/>
      <c r="Q22" s="91"/>
      <c r="R22" s="91" t="s">
        <v>5</v>
      </c>
      <c r="S22" s="91"/>
      <c r="T22" s="91"/>
      <c r="U22" s="91"/>
      <c r="V22" s="11"/>
      <c r="W22" s="2"/>
      <c r="X22" s="92"/>
      <c r="Y22" s="92"/>
      <c r="Z22" s="92"/>
      <c r="AA22" s="92"/>
      <c r="AB22" s="92"/>
      <c r="AC22" s="92"/>
      <c r="AD22" s="92"/>
      <c r="AE22" s="92"/>
      <c r="AF22" s="92"/>
      <c r="AG22" s="92"/>
      <c r="AH22" s="92"/>
      <c r="AI22" s="92"/>
      <c r="AJ22" s="92"/>
      <c r="AK22" s="92"/>
      <c r="AL22" s="92"/>
      <c r="AM22" s="92"/>
      <c r="AN22" s="92"/>
      <c r="AO22" s="92"/>
      <c r="AP22" s="92"/>
      <c r="AQ22" s="92"/>
      <c r="AR22" s="92"/>
    </row>
    <row r="23" spans="1:44" ht="23.25" customHeight="1" thickTop="1" thickBot="1" x14ac:dyDescent="0.3">
      <c r="A23" s="91"/>
      <c r="B23" s="91"/>
      <c r="C23" s="91"/>
      <c r="D23" s="91"/>
      <c r="E23" s="91"/>
      <c r="F23" s="91"/>
      <c r="G23" s="91"/>
      <c r="H23" s="103" t="s">
        <v>3</v>
      </c>
      <c r="I23" s="103"/>
      <c r="J23" s="103">
        <f>E5-R13</f>
        <v>63.75</v>
      </c>
      <c r="K23" s="103"/>
      <c r="L23" s="103"/>
      <c r="M23" s="103" t="s">
        <v>3</v>
      </c>
      <c r="N23" s="103"/>
      <c r="O23" s="103"/>
      <c r="P23" s="103"/>
      <c r="Q23" s="103"/>
      <c r="R23" s="103" t="s">
        <v>3</v>
      </c>
      <c r="S23" s="103"/>
      <c r="T23" s="103">
        <f>S5+R14</f>
        <v>350</v>
      </c>
      <c r="U23" s="103"/>
      <c r="V23" s="5"/>
      <c r="W23" s="2"/>
      <c r="X23" s="92"/>
      <c r="Y23" s="92"/>
      <c r="Z23" s="92"/>
      <c r="AA23" s="92"/>
      <c r="AB23" s="92"/>
      <c r="AC23" s="92"/>
      <c r="AD23" s="92"/>
      <c r="AE23" s="102"/>
      <c r="AF23" s="102"/>
      <c r="AG23" s="102"/>
      <c r="AH23" s="102"/>
      <c r="AI23" s="102"/>
      <c r="AJ23" s="102"/>
      <c r="AK23" s="102"/>
      <c r="AL23" s="102"/>
      <c r="AM23" s="102"/>
      <c r="AN23" s="102"/>
      <c r="AO23" s="102"/>
      <c r="AP23" s="102"/>
      <c r="AQ23" s="102"/>
      <c r="AR23" s="102"/>
    </row>
    <row r="24" spans="1:44" ht="23.25" customHeight="1" thickTop="1" thickBot="1" x14ac:dyDescent="0.3">
      <c r="A24" s="91"/>
      <c r="B24" s="91"/>
      <c r="C24" s="91"/>
      <c r="D24" s="91"/>
      <c r="E24" s="91"/>
      <c r="F24" s="91"/>
      <c r="G24" s="91"/>
      <c r="H24" s="103" t="s">
        <v>6</v>
      </c>
      <c r="I24" s="103"/>
      <c r="J24" s="104">
        <f>E6-N13</f>
        <v>3825</v>
      </c>
      <c r="K24" s="103"/>
      <c r="L24" s="103"/>
      <c r="M24" s="103" t="s">
        <v>6</v>
      </c>
      <c r="N24" s="103"/>
      <c r="O24" s="103"/>
      <c r="P24" s="103"/>
      <c r="Q24" s="103"/>
      <c r="R24" s="103" t="s">
        <v>6</v>
      </c>
      <c r="S24" s="103"/>
      <c r="T24" s="103">
        <f>S6+R14</f>
        <v>1273.5</v>
      </c>
      <c r="U24" s="103"/>
      <c r="V24" s="5"/>
      <c r="W24" s="2"/>
      <c r="X24" s="92"/>
      <c r="Y24" s="92"/>
      <c r="Z24" s="92"/>
      <c r="AA24" s="92"/>
      <c r="AB24" s="92"/>
      <c r="AC24" s="92"/>
      <c r="AD24" s="92"/>
      <c r="AE24" s="102"/>
      <c r="AF24" s="102"/>
      <c r="AG24" s="102"/>
      <c r="AH24" s="102"/>
      <c r="AI24" s="102"/>
      <c r="AJ24" s="102"/>
      <c r="AK24" s="102"/>
      <c r="AL24" s="102"/>
      <c r="AM24" s="102"/>
      <c r="AN24" s="102"/>
      <c r="AO24" s="102"/>
      <c r="AP24" s="102"/>
      <c r="AQ24" s="102"/>
      <c r="AR24" s="102"/>
    </row>
    <row r="25" spans="1:44" ht="15.75" thickTop="1" x14ac:dyDescent="0.25"/>
  </sheetData>
  <mergeCells count="148">
    <mergeCell ref="AE23:AF23"/>
    <mergeCell ref="AG23:AI23"/>
    <mergeCell ref="AO24:AP24"/>
    <mergeCell ref="AQ24:AR24"/>
    <mergeCell ref="AJ23:AK23"/>
    <mergeCell ref="AL23:AN23"/>
    <mergeCell ref="AO23:AP23"/>
    <mergeCell ref="AQ23:AR23"/>
    <mergeCell ref="H24:I24"/>
    <mergeCell ref="J24:L24"/>
    <mergeCell ref="M24:N24"/>
    <mergeCell ref="O24:Q24"/>
    <mergeCell ref="R24:S24"/>
    <mergeCell ref="T24:U24"/>
    <mergeCell ref="A22:G24"/>
    <mergeCell ref="H22:L22"/>
    <mergeCell ref="M22:Q22"/>
    <mergeCell ref="R22:U22"/>
    <mergeCell ref="X22:AD24"/>
    <mergeCell ref="AE22:AI22"/>
    <mergeCell ref="AE24:AF24"/>
    <mergeCell ref="AG24:AI24"/>
    <mergeCell ref="A21:G21"/>
    <mergeCell ref="H21:N21"/>
    <mergeCell ref="O21:U21"/>
    <mergeCell ref="X21:AD21"/>
    <mergeCell ref="AE21:AK21"/>
    <mergeCell ref="AJ22:AN22"/>
    <mergeCell ref="AJ24:AK24"/>
    <mergeCell ref="AL24:AN24"/>
    <mergeCell ref="AL21:AR21"/>
    <mergeCell ref="AO22:AR22"/>
    <mergeCell ref="H23:I23"/>
    <mergeCell ref="J23:L23"/>
    <mergeCell ref="M23:N23"/>
    <mergeCell ref="O23:Q23"/>
    <mergeCell ref="R23:S23"/>
    <mergeCell ref="T23:U23"/>
    <mergeCell ref="A20:G20"/>
    <mergeCell ref="H20:N20"/>
    <mergeCell ref="O20:U20"/>
    <mergeCell ref="X20:AD20"/>
    <mergeCell ref="AE20:AK20"/>
    <mergeCell ref="AL20:AR20"/>
    <mergeCell ref="A17:U17"/>
    <mergeCell ref="X17:AR17"/>
    <mergeCell ref="A18:U18"/>
    <mergeCell ref="X18:AR18"/>
    <mergeCell ref="A19:U19"/>
    <mergeCell ref="X19:AR19"/>
    <mergeCell ref="A15:M15"/>
    <mergeCell ref="N15:U15"/>
    <mergeCell ref="X15:AJ15"/>
    <mergeCell ref="AK15:AR15"/>
    <mergeCell ref="A16:M16"/>
    <mergeCell ref="N16:Q16"/>
    <mergeCell ref="R16:U16"/>
    <mergeCell ref="X16:AJ16"/>
    <mergeCell ref="AK16:AN16"/>
    <mergeCell ref="AO16:AR16"/>
    <mergeCell ref="A14:M14"/>
    <mergeCell ref="N14:Q14"/>
    <mergeCell ref="R14:U14"/>
    <mergeCell ref="X14:AJ14"/>
    <mergeCell ref="AK14:AN14"/>
    <mergeCell ref="AO14:AR14"/>
    <mergeCell ref="N12:Q12"/>
    <mergeCell ref="R12:U12"/>
    <mergeCell ref="AK12:AN12"/>
    <mergeCell ref="AO12:AR12"/>
    <mergeCell ref="A13:M13"/>
    <mergeCell ref="N13:Q13"/>
    <mergeCell ref="R13:U13"/>
    <mergeCell ref="X13:AJ13"/>
    <mergeCell ref="AK13:AN13"/>
    <mergeCell ref="AO13:AR13"/>
    <mergeCell ref="AI10:AM10"/>
    <mergeCell ref="AN10:AR10"/>
    <mergeCell ref="A11:M11"/>
    <mergeCell ref="N11:U11"/>
    <mergeCell ref="X11:AJ11"/>
    <mergeCell ref="AK11:AR11"/>
    <mergeCell ref="AL8:AN8"/>
    <mergeCell ref="AO8:AR8"/>
    <mergeCell ref="A9:U9"/>
    <mergeCell ref="X9:AR9"/>
    <mergeCell ref="A10:E10"/>
    <mergeCell ref="F10:J10"/>
    <mergeCell ref="L10:P10"/>
    <mergeCell ref="Q10:U10"/>
    <mergeCell ref="X10:AB10"/>
    <mergeCell ref="AC10:AG10"/>
    <mergeCell ref="A7:U7"/>
    <mergeCell ref="X7:AR7"/>
    <mergeCell ref="A8:E8"/>
    <mergeCell ref="F8:J8"/>
    <mergeCell ref="K8:N8"/>
    <mergeCell ref="O8:Q8"/>
    <mergeCell ref="R8:U8"/>
    <mergeCell ref="X8:AB8"/>
    <mergeCell ref="AC8:AG8"/>
    <mergeCell ref="AH8:AK8"/>
    <mergeCell ref="AE5:AF6"/>
    <mergeCell ref="AG5:AH5"/>
    <mergeCell ref="AI5:AK5"/>
    <mergeCell ref="AL5:AM6"/>
    <mergeCell ref="AN5:AO5"/>
    <mergeCell ref="AP5:AR5"/>
    <mergeCell ref="AG6:AH6"/>
    <mergeCell ref="AI6:AK6"/>
    <mergeCell ref="AN6:AO6"/>
    <mergeCell ref="AP6:AR6"/>
    <mergeCell ref="O5:P6"/>
    <mergeCell ref="Q5:R5"/>
    <mergeCell ref="S5:U5"/>
    <mergeCell ref="X5:Y6"/>
    <mergeCell ref="Z5:AA5"/>
    <mergeCell ref="AB5:AD5"/>
    <mergeCell ref="Q6:R6"/>
    <mergeCell ref="S6:U6"/>
    <mergeCell ref="Z6:AA6"/>
    <mergeCell ref="AB6:AD6"/>
    <mergeCell ref="A5:B6"/>
    <mergeCell ref="C5:D5"/>
    <mergeCell ref="E5:G5"/>
    <mergeCell ref="H5:I6"/>
    <mergeCell ref="J5:K5"/>
    <mergeCell ref="L5:N5"/>
    <mergeCell ref="C6:D6"/>
    <mergeCell ref="E6:G6"/>
    <mergeCell ref="J6:K6"/>
    <mergeCell ref="L6:N6"/>
    <mergeCell ref="AF2:AI2"/>
    <mergeCell ref="AJ2:AR2"/>
    <mergeCell ref="A3:U3"/>
    <mergeCell ref="X3:AR3"/>
    <mergeCell ref="A4:U4"/>
    <mergeCell ref="X4:AR4"/>
    <mergeCell ref="A1:N1"/>
    <mergeCell ref="O1:U1"/>
    <mergeCell ref="X1:AM1"/>
    <mergeCell ref="AN1:AR1"/>
    <mergeCell ref="A2:D2"/>
    <mergeCell ref="E2:H2"/>
    <mergeCell ref="I2:L2"/>
    <mergeCell ref="M2:U2"/>
    <mergeCell ref="X2:AA2"/>
    <mergeCell ref="AB2:AE2"/>
  </mergeCells>
  <pageMargins left="3.937007874015748E-2" right="3.937007874015748E-2" top="0.35433070866141736" bottom="0.35433070866141736" header="0.31496062992125984" footer="0.31496062992125984"/>
  <pageSetup paperSize="9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3313" r:id="rId4" name="Bouton 21">
              <controlPr defaultSize="0" autoFill="0" autoPict="0" macro="[0]!Enregister_imprimer">
                <anchor moveWithCells="1" sizeWithCells="1">
                  <from>
                    <xdr:col>36</xdr:col>
                    <xdr:colOff>19050</xdr:colOff>
                    <xdr:row>18</xdr:row>
                    <xdr:rowOff>247650</xdr:rowOff>
                  </from>
                  <to>
                    <xdr:col>43</xdr:col>
                    <xdr:colOff>114300</xdr:colOff>
                    <xdr:row>20</xdr:row>
                    <xdr:rowOff>238125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AR25"/>
  <sheetViews>
    <sheetView showGridLines="0" zoomScale="125" zoomScaleNormal="125" workbookViewId="0">
      <selection activeCell="AT16" sqref="AT16"/>
    </sheetView>
  </sheetViews>
  <sheetFormatPr baseColWidth="10" defaultRowHeight="15" x14ac:dyDescent="0.25"/>
  <cols>
    <col min="1" max="21" width="3.140625" customWidth="1"/>
    <col min="22" max="23" width="2" customWidth="1"/>
    <col min="24" max="44" width="3.140625" customWidth="1"/>
  </cols>
  <sheetData>
    <row r="1" spans="1:44" ht="23.25" customHeight="1" thickTop="1" thickBot="1" x14ac:dyDescent="0.3">
      <c r="A1" s="46" t="s">
        <v>35</v>
      </c>
      <c r="B1" s="164"/>
      <c r="C1" s="164"/>
      <c r="D1" s="164"/>
      <c r="E1" s="164"/>
      <c r="F1" s="164"/>
      <c r="G1" s="164"/>
      <c r="H1" s="164"/>
      <c r="I1" s="164"/>
      <c r="J1" s="164"/>
      <c r="K1" s="164"/>
      <c r="L1" s="164"/>
      <c r="M1" s="164"/>
      <c r="N1" s="164"/>
      <c r="O1" s="165" t="s">
        <v>27</v>
      </c>
      <c r="P1" s="165"/>
      <c r="Q1" s="165"/>
      <c r="R1" s="165"/>
      <c r="S1" s="165"/>
      <c r="T1" s="165"/>
      <c r="U1" s="166"/>
      <c r="V1" s="12"/>
      <c r="W1" s="13"/>
      <c r="X1" s="46" t="s">
        <v>35</v>
      </c>
      <c r="Y1" s="164"/>
      <c r="Z1" s="164"/>
      <c r="AA1" s="164"/>
      <c r="AB1" s="164"/>
      <c r="AC1" s="164"/>
      <c r="AD1" s="164"/>
      <c r="AE1" s="164"/>
      <c r="AF1" s="164"/>
      <c r="AG1" s="164"/>
      <c r="AH1" s="164"/>
      <c r="AI1" s="164"/>
      <c r="AJ1" s="164"/>
      <c r="AK1" s="164"/>
      <c r="AL1" s="164"/>
      <c r="AM1" s="164"/>
      <c r="AN1" s="165" t="s">
        <v>28</v>
      </c>
      <c r="AO1" s="165"/>
      <c r="AP1" s="165"/>
      <c r="AQ1" s="165"/>
      <c r="AR1" s="166"/>
    </row>
    <row r="2" spans="1:44" ht="23.25" customHeight="1" thickTop="1" thickBot="1" x14ac:dyDescent="0.3">
      <c r="A2" s="167" t="s">
        <v>25</v>
      </c>
      <c r="B2" s="167"/>
      <c r="C2" s="167"/>
      <c r="D2" s="167"/>
      <c r="E2" s="168">
        <f>'13µ'!E2:H2</f>
        <v>728</v>
      </c>
      <c r="F2" s="168"/>
      <c r="G2" s="168"/>
      <c r="H2" s="168"/>
      <c r="I2" s="157" t="s">
        <v>23</v>
      </c>
      <c r="J2" s="158"/>
      <c r="K2" s="158"/>
      <c r="L2" s="159"/>
      <c r="M2" s="169">
        <f ca="1">TODAY()</f>
        <v>43087</v>
      </c>
      <c r="N2" s="170"/>
      <c r="O2" s="170"/>
      <c r="P2" s="170"/>
      <c r="Q2" s="170"/>
      <c r="R2" s="170"/>
      <c r="S2" s="170"/>
      <c r="T2" s="170"/>
      <c r="U2" s="171"/>
      <c r="V2" s="14"/>
      <c r="W2" s="13"/>
      <c r="X2" s="167" t="s">
        <v>25</v>
      </c>
      <c r="Y2" s="167"/>
      <c r="Z2" s="167"/>
      <c r="AA2" s="167"/>
      <c r="AB2" s="172">
        <f>E2</f>
        <v>728</v>
      </c>
      <c r="AC2" s="172"/>
      <c r="AD2" s="172"/>
      <c r="AE2" s="172"/>
      <c r="AF2" s="157" t="s">
        <v>23</v>
      </c>
      <c r="AG2" s="158"/>
      <c r="AH2" s="158"/>
      <c r="AI2" s="159"/>
      <c r="AJ2" s="160">
        <f ca="1">M2</f>
        <v>43087</v>
      </c>
      <c r="AK2" s="161"/>
      <c r="AL2" s="161"/>
      <c r="AM2" s="161"/>
      <c r="AN2" s="161"/>
      <c r="AO2" s="161"/>
      <c r="AP2" s="161"/>
      <c r="AQ2" s="161"/>
      <c r="AR2" s="162"/>
    </row>
    <row r="3" spans="1:44" ht="23.25" customHeight="1" thickBot="1" x14ac:dyDescent="0.3">
      <c r="A3" s="163" t="s">
        <v>0</v>
      </c>
      <c r="B3" s="129"/>
      <c r="C3" s="129"/>
      <c r="D3" s="129"/>
      <c r="E3" s="129"/>
      <c r="F3" s="129"/>
      <c r="G3" s="129"/>
      <c r="H3" s="129"/>
      <c r="I3" s="129"/>
      <c r="J3" s="129"/>
      <c r="K3" s="129"/>
      <c r="L3" s="129"/>
      <c r="M3" s="129"/>
      <c r="N3" s="129"/>
      <c r="O3" s="129"/>
      <c r="P3" s="129"/>
      <c r="Q3" s="129"/>
      <c r="R3" s="129"/>
      <c r="S3" s="129"/>
      <c r="T3" s="129"/>
      <c r="U3" s="130"/>
      <c r="V3" s="15"/>
      <c r="W3" s="13"/>
      <c r="X3" s="163" t="s">
        <v>0</v>
      </c>
      <c r="Y3" s="129"/>
      <c r="Z3" s="129"/>
      <c r="AA3" s="129"/>
      <c r="AB3" s="129"/>
      <c r="AC3" s="129"/>
      <c r="AD3" s="129"/>
      <c r="AE3" s="129"/>
      <c r="AF3" s="129"/>
      <c r="AG3" s="129"/>
      <c r="AH3" s="129"/>
      <c r="AI3" s="129"/>
      <c r="AJ3" s="129"/>
      <c r="AK3" s="129"/>
      <c r="AL3" s="129"/>
      <c r="AM3" s="129"/>
      <c r="AN3" s="129"/>
      <c r="AO3" s="129"/>
      <c r="AP3" s="129"/>
      <c r="AQ3" s="129"/>
      <c r="AR3" s="130"/>
    </row>
    <row r="4" spans="1:44" ht="23.25" customHeight="1" thickBot="1" x14ac:dyDescent="0.3">
      <c r="A4" s="148" t="s">
        <v>1</v>
      </c>
      <c r="B4" s="129"/>
      <c r="C4" s="129"/>
      <c r="D4" s="129"/>
      <c r="E4" s="129"/>
      <c r="F4" s="129"/>
      <c r="G4" s="129"/>
      <c r="H4" s="129"/>
      <c r="I4" s="129"/>
      <c r="J4" s="129"/>
      <c r="K4" s="129"/>
      <c r="L4" s="129"/>
      <c r="M4" s="129"/>
      <c r="N4" s="129"/>
      <c r="O4" s="129"/>
      <c r="P4" s="129"/>
      <c r="Q4" s="129"/>
      <c r="R4" s="129"/>
      <c r="S4" s="129"/>
      <c r="T4" s="129"/>
      <c r="U4" s="130"/>
      <c r="V4" s="15"/>
      <c r="W4" s="13"/>
      <c r="X4" s="148" t="s">
        <v>1</v>
      </c>
      <c r="Y4" s="129"/>
      <c r="Z4" s="129"/>
      <c r="AA4" s="129"/>
      <c r="AB4" s="129"/>
      <c r="AC4" s="129"/>
      <c r="AD4" s="129"/>
      <c r="AE4" s="129"/>
      <c r="AF4" s="129"/>
      <c r="AG4" s="129"/>
      <c r="AH4" s="129"/>
      <c r="AI4" s="129"/>
      <c r="AJ4" s="129"/>
      <c r="AK4" s="129"/>
      <c r="AL4" s="129"/>
      <c r="AM4" s="129"/>
      <c r="AN4" s="129"/>
      <c r="AO4" s="129"/>
      <c r="AP4" s="129"/>
      <c r="AQ4" s="129"/>
      <c r="AR4" s="130"/>
    </row>
    <row r="5" spans="1:44" ht="23.25" customHeight="1" thickBot="1" x14ac:dyDescent="0.3">
      <c r="A5" s="148" t="s">
        <v>2</v>
      </c>
      <c r="B5" s="129"/>
      <c r="C5" s="129" t="s">
        <v>3</v>
      </c>
      <c r="D5" s="129"/>
      <c r="E5" s="129">
        <v>32</v>
      </c>
      <c r="F5" s="129"/>
      <c r="G5" s="129"/>
      <c r="H5" s="129" t="s">
        <v>4</v>
      </c>
      <c r="I5" s="129"/>
      <c r="J5" s="129" t="s">
        <v>3</v>
      </c>
      <c r="K5" s="129"/>
      <c r="L5" s="129" t="s">
        <v>24</v>
      </c>
      <c r="M5" s="129"/>
      <c r="N5" s="129"/>
      <c r="O5" s="156" t="s">
        <v>5</v>
      </c>
      <c r="P5" s="156"/>
      <c r="Q5" s="129" t="s">
        <v>3</v>
      </c>
      <c r="R5" s="129"/>
      <c r="S5" s="129">
        <v>0</v>
      </c>
      <c r="T5" s="129"/>
      <c r="U5" s="130"/>
      <c r="V5" s="15"/>
      <c r="W5" s="13"/>
      <c r="X5" s="148" t="s">
        <v>2</v>
      </c>
      <c r="Y5" s="129"/>
      <c r="Z5" s="129" t="s">
        <v>3</v>
      </c>
      <c r="AA5" s="129"/>
      <c r="AB5" s="129">
        <f>E5</f>
        <v>32</v>
      </c>
      <c r="AC5" s="129"/>
      <c r="AD5" s="129"/>
      <c r="AE5" s="129" t="s">
        <v>4</v>
      </c>
      <c r="AF5" s="129"/>
      <c r="AG5" s="129" t="s">
        <v>3</v>
      </c>
      <c r="AH5" s="129"/>
      <c r="AI5" s="129" t="str">
        <f>L5</f>
        <v xml:space="preserve"> </v>
      </c>
      <c r="AJ5" s="129"/>
      <c r="AK5" s="129"/>
      <c r="AL5" s="156" t="s">
        <v>5</v>
      </c>
      <c r="AM5" s="156"/>
      <c r="AN5" s="129" t="s">
        <v>3</v>
      </c>
      <c r="AO5" s="129"/>
      <c r="AP5" s="129">
        <f>S5</f>
        <v>0</v>
      </c>
      <c r="AQ5" s="129"/>
      <c r="AR5" s="130"/>
    </row>
    <row r="6" spans="1:44" ht="23.25" customHeight="1" thickBot="1" x14ac:dyDescent="0.3">
      <c r="A6" s="148"/>
      <c r="B6" s="129"/>
      <c r="C6" s="129" t="s">
        <v>6</v>
      </c>
      <c r="D6" s="129"/>
      <c r="E6" s="127">
        <v>1920</v>
      </c>
      <c r="F6" s="127"/>
      <c r="G6" s="127"/>
      <c r="H6" s="129"/>
      <c r="I6" s="129"/>
      <c r="J6" s="129" t="s">
        <v>6</v>
      </c>
      <c r="K6" s="129"/>
      <c r="L6" s="127" t="s">
        <v>24</v>
      </c>
      <c r="M6" s="127"/>
      <c r="N6" s="127"/>
      <c r="O6" s="156"/>
      <c r="P6" s="156"/>
      <c r="Q6" s="129" t="s">
        <v>6</v>
      </c>
      <c r="R6" s="129"/>
      <c r="S6" s="127">
        <v>0</v>
      </c>
      <c r="T6" s="127"/>
      <c r="U6" s="128"/>
      <c r="V6" s="15"/>
      <c r="W6" s="13"/>
      <c r="X6" s="148"/>
      <c r="Y6" s="129"/>
      <c r="Z6" s="129" t="s">
        <v>6</v>
      </c>
      <c r="AA6" s="129"/>
      <c r="AB6" s="129">
        <f>E6</f>
        <v>1920</v>
      </c>
      <c r="AC6" s="129"/>
      <c r="AD6" s="129"/>
      <c r="AE6" s="129"/>
      <c r="AF6" s="129"/>
      <c r="AG6" s="129" t="s">
        <v>6</v>
      </c>
      <c r="AH6" s="129"/>
      <c r="AI6" s="129" t="str">
        <f>L6</f>
        <v xml:space="preserve"> </v>
      </c>
      <c r="AJ6" s="129"/>
      <c r="AK6" s="129"/>
      <c r="AL6" s="156"/>
      <c r="AM6" s="156"/>
      <c r="AN6" s="129" t="s">
        <v>6</v>
      </c>
      <c r="AO6" s="129"/>
      <c r="AP6" s="129">
        <f>S6</f>
        <v>0</v>
      </c>
      <c r="AQ6" s="129"/>
      <c r="AR6" s="130"/>
    </row>
    <row r="7" spans="1:44" ht="23.25" customHeight="1" thickBot="1" x14ac:dyDescent="0.3">
      <c r="A7" s="151" t="s">
        <v>7</v>
      </c>
      <c r="B7" s="140"/>
      <c r="C7" s="140"/>
      <c r="D7" s="140"/>
      <c r="E7" s="140"/>
      <c r="F7" s="140"/>
      <c r="G7" s="140"/>
      <c r="H7" s="140"/>
      <c r="I7" s="140"/>
      <c r="J7" s="140"/>
      <c r="K7" s="140"/>
      <c r="L7" s="140"/>
      <c r="M7" s="140"/>
      <c r="N7" s="140"/>
      <c r="O7" s="140"/>
      <c r="P7" s="140"/>
      <c r="Q7" s="140"/>
      <c r="R7" s="140"/>
      <c r="S7" s="140"/>
      <c r="T7" s="140"/>
      <c r="U7" s="141"/>
      <c r="V7" s="16"/>
      <c r="W7" s="13"/>
      <c r="X7" s="151" t="s">
        <v>7</v>
      </c>
      <c r="Y7" s="140"/>
      <c r="Z7" s="140"/>
      <c r="AA7" s="140"/>
      <c r="AB7" s="140"/>
      <c r="AC7" s="140"/>
      <c r="AD7" s="140"/>
      <c r="AE7" s="140"/>
      <c r="AF7" s="140"/>
      <c r="AG7" s="140"/>
      <c r="AH7" s="140"/>
      <c r="AI7" s="140"/>
      <c r="AJ7" s="140"/>
      <c r="AK7" s="140"/>
      <c r="AL7" s="140"/>
      <c r="AM7" s="140"/>
      <c r="AN7" s="140"/>
      <c r="AO7" s="140"/>
      <c r="AP7" s="140"/>
      <c r="AQ7" s="140"/>
      <c r="AR7" s="141"/>
    </row>
    <row r="8" spans="1:44" ht="23.25" customHeight="1" thickBot="1" x14ac:dyDescent="0.3">
      <c r="A8" s="151" t="s">
        <v>8</v>
      </c>
      <c r="B8" s="140"/>
      <c r="C8" s="140"/>
      <c r="D8" s="140"/>
      <c r="E8" s="140"/>
      <c r="F8" s="152"/>
      <c r="G8" s="152"/>
      <c r="H8" s="152"/>
      <c r="I8" s="152"/>
      <c r="J8" s="152"/>
      <c r="K8" s="139" t="s">
        <v>9</v>
      </c>
      <c r="L8" s="139"/>
      <c r="M8" s="139"/>
      <c r="N8" s="139"/>
      <c r="O8" s="139" t="s">
        <v>10</v>
      </c>
      <c r="P8" s="139"/>
      <c r="Q8" s="139"/>
      <c r="R8" s="153"/>
      <c r="S8" s="153"/>
      <c r="T8" s="153"/>
      <c r="U8" s="154"/>
      <c r="V8" s="16"/>
      <c r="W8" s="13"/>
      <c r="X8" s="151" t="s">
        <v>8</v>
      </c>
      <c r="Y8" s="140"/>
      <c r="Z8" s="140"/>
      <c r="AA8" s="140"/>
      <c r="AB8" s="140"/>
      <c r="AC8" s="155">
        <f>F8</f>
        <v>0</v>
      </c>
      <c r="AD8" s="155"/>
      <c r="AE8" s="155"/>
      <c r="AF8" s="155"/>
      <c r="AG8" s="155"/>
      <c r="AH8" s="139" t="s">
        <v>9</v>
      </c>
      <c r="AI8" s="139"/>
      <c r="AJ8" s="139"/>
      <c r="AK8" s="139"/>
      <c r="AL8" s="139" t="s">
        <v>10</v>
      </c>
      <c r="AM8" s="139"/>
      <c r="AN8" s="139"/>
      <c r="AO8" s="140">
        <f>R8</f>
        <v>0</v>
      </c>
      <c r="AP8" s="140"/>
      <c r="AQ8" s="140"/>
      <c r="AR8" s="141"/>
    </row>
    <row r="9" spans="1:44" ht="23.25" customHeight="1" thickBot="1" x14ac:dyDescent="0.45">
      <c r="A9" s="142" t="s">
        <v>11</v>
      </c>
      <c r="B9" s="143"/>
      <c r="C9" s="143"/>
      <c r="D9" s="143"/>
      <c r="E9" s="143"/>
      <c r="F9" s="143"/>
      <c r="G9" s="143"/>
      <c r="H9" s="143"/>
      <c r="I9" s="143"/>
      <c r="J9" s="143"/>
      <c r="K9" s="143"/>
      <c r="L9" s="143"/>
      <c r="M9" s="143"/>
      <c r="N9" s="143"/>
      <c r="O9" s="143"/>
      <c r="P9" s="143"/>
      <c r="Q9" s="143"/>
      <c r="R9" s="143"/>
      <c r="S9" s="143"/>
      <c r="T9" s="143"/>
      <c r="U9" s="144"/>
      <c r="V9" s="17"/>
      <c r="W9" s="13"/>
      <c r="X9" s="145" t="s">
        <v>11</v>
      </c>
      <c r="Y9" s="146"/>
      <c r="Z9" s="146"/>
      <c r="AA9" s="146"/>
      <c r="AB9" s="146"/>
      <c r="AC9" s="146"/>
      <c r="AD9" s="146"/>
      <c r="AE9" s="146"/>
      <c r="AF9" s="146"/>
      <c r="AG9" s="146"/>
      <c r="AH9" s="146"/>
      <c r="AI9" s="146"/>
      <c r="AJ9" s="146"/>
      <c r="AK9" s="146"/>
      <c r="AL9" s="146"/>
      <c r="AM9" s="146"/>
      <c r="AN9" s="146"/>
      <c r="AO9" s="146"/>
      <c r="AP9" s="146"/>
      <c r="AQ9" s="146"/>
      <c r="AR9" s="147"/>
    </row>
    <row r="10" spans="1:44" ht="23.25" customHeight="1" thickBot="1" x14ac:dyDescent="0.3">
      <c r="A10" s="148" t="s">
        <v>12</v>
      </c>
      <c r="B10" s="129"/>
      <c r="C10" s="129"/>
      <c r="D10" s="129"/>
      <c r="E10" s="129"/>
      <c r="F10" s="149">
        <v>0</v>
      </c>
      <c r="G10" s="149"/>
      <c r="H10" s="149"/>
      <c r="I10" s="149"/>
      <c r="J10" s="150"/>
      <c r="K10" s="18"/>
      <c r="L10" s="129" t="s">
        <v>13</v>
      </c>
      <c r="M10" s="129"/>
      <c r="N10" s="129"/>
      <c r="O10" s="129"/>
      <c r="P10" s="129"/>
      <c r="Q10" s="149">
        <v>0</v>
      </c>
      <c r="R10" s="149"/>
      <c r="S10" s="149"/>
      <c r="T10" s="149"/>
      <c r="U10" s="150"/>
      <c r="V10" s="15"/>
      <c r="W10" s="13"/>
      <c r="X10" s="148" t="s">
        <v>12</v>
      </c>
      <c r="Y10" s="129"/>
      <c r="Z10" s="129"/>
      <c r="AA10" s="129"/>
      <c r="AB10" s="129"/>
      <c r="AC10" s="137">
        <f>F10</f>
        <v>0</v>
      </c>
      <c r="AD10" s="137"/>
      <c r="AE10" s="137"/>
      <c r="AF10" s="137"/>
      <c r="AG10" s="138"/>
      <c r="AH10" s="18"/>
      <c r="AI10" s="129" t="s">
        <v>13</v>
      </c>
      <c r="AJ10" s="129"/>
      <c r="AK10" s="129"/>
      <c r="AL10" s="129"/>
      <c r="AM10" s="129"/>
      <c r="AN10" s="137">
        <f>Q10</f>
        <v>0</v>
      </c>
      <c r="AO10" s="137"/>
      <c r="AP10" s="137"/>
      <c r="AQ10" s="137"/>
      <c r="AR10" s="138"/>
    </row>
    <row r="11" spans="1:44" ht="17.25" customHeight="1" thickBot="1" x14ac:dyDescent="0.3">
      <c r="A11" s="119" t="s">
        <v>26</v>
      </c>
      <c r="B11" s="120"/>
      <c r="C11" s="120"/>
      <c r="D11" s="120"/>
      <c r="E11" s="120"/>
      <c r="F11" s="120"/>
      <c r="G11" s="120"/>
      <c r="H11" s="120"/>
      <c r="I11" s="120"/>
      <c r="J11" s="120"/>
      <c r="K11" s="120"/>
      <c r="L11" s="120"/>
      <c r="M11" s="120"/>
      <c r="N11" s="121">
        <v>0</v>
      </c>
      <c r="O11" s="122"/>
      <c r="P11" s="122"/>
      <c r="Q11" s="122"/>
      <c r="R11" s="122"/>
      <c r="S11" s="122"/>
      <c r="T11" s="122"/>
      <c r="U11" s="123"/>
      <c r="V11" s="15"/>
      <c r="W11" s="13"/>
      <c r="X11" s="119" t="s">
        <v>26</v>
      </c>
      <c r="Y11" s="120"/>
      <c r="Z11" s="120"/>
      <c r="AA11" s="120"/>
      <c r="AB11" s="120"/>
      <c r="AC11" s="120"/>
      <c r="AD11" s="120"/>
      <c r="AE11" s="120"/>
      <c r="AF11" s="120"/>
      <c r="AG11" s="120"/>
      <c r="AH11" s="120"/>
      <c r="AI11" s="120"/>
      <c r="AJ11" s="120"/>
      <c r="AK11" s="124">
        <f>N11</f>
        <v>0</v>
      </c>
      <c r="AL11" s="125"/>
      <c r="AM11" s="125"/>
      <c r="AN11" s="125"/>
      <c r="AO11" s="125"/>
      <c r="AP11" s="125"/>
      <c r="AQ11" s="125"/>
      <c r="AR11" s="126"/>
    </row>
    <row r="12" spans="1:44" ht="11.25" customHeight="1" thickBot="1" x14ac:dyDescent="0.3">
      <c r="A12" s="19"/>
      <c r="B12" s="20"/>
      <c r="C12" s="20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131" t="s">
        <v>29</v>
      </c>
      <c r="O12" s="132"/>
      <c r="P12" s="132"/>
      <c r="Q12" s="133"/>
      <c r="R12" s="131" t="s">
        <v>30</v>
      </c>
      <c r="S12" s="132"/>
      <c r="T12" s="132"/>
      <c r="U12" s="134"/>
      <c r="V12" s="15"/>
      <c r="W12" s="13"/>
      <c r="X12" s="19"/>
      <c r="Y12" s="20"/>
      <c r="Z12" s="20"/>
      <c r="AA12" s="20"/>
      <c r="AB12" s="20"/>
      <c r="AC12" s="20"/>
      <c r="AD12" s="20"/>
      <c r="AE12" s="20"/>
      <c r="AF12" s="20"/>
      <c r="AG12" s="20"/>
      <c r="AH12" s="20"/>
      <c r="AI12" s="20"/>
      <c r="AJ12" s="20"/>
      <c r="AK12" s="135" t="s">
        <v>29</v>
      </c>
      <c r="AL12" s="135"/>
      <c r="AM12" s="135"/>
      <c r="AN12" s="135"/>
      <c r="AO12" s="135" t="s">
        <v>30</v>
      </c>
      <c r="AP12" s="135"/>
      <c r="AQ12" s="135"/>
      <c r="AR12" s="136"/>
    </row>
    <row r="13" spans="1:44" ht="23.25" customHeight="1" thickBot="1" x14ac:dyDescent="0.3">
      <c r="A13" s="119" t="s">
        <v>14</v>
      </c>
      <c r="B13" s="120"/>
      <c r="C13" s="120"/>
      <c r="D13" s="120"/>
      <c r="E13" s="120"/>
      <c r="F13" s="120"/>
      <c r="G13" s="120"/>
      <c r="H13" s="120"/>
      <c r="I13" s="120"/>
      <c r="J13" s="120"/>
      <c r="K13" s="120"/>
      <c r="L13" s="120"/>
      <c r="M13" s="120"/>
      <c r="N13" s="124">
        <v>3</v>
      </c>
      <c r="O13" s="125"/>
      <c r="P13" s="125"/>
      <c r="Q13" s="125"/>
      <c r="R13" s="127"/>
      <c r="S13" s="127"/>
      <c r="T13" s="127"/>
      <c r="U13" s="128"/>
      <c r="V13" s="15"/>
      <c r="W13" s="13"/>
      <c r="X13" s="119" t="s">
        <v>14</v>
      </c>
      <c r="Y13" s="120"/>
      <c r="Z13" s="120"/>
      <c r="AA13" s="120"/>
      <c r="AB13" s="120"/>
      <c r="AC13" s="120"/>
      <c r="AD13" s="120"/>
      <c r="AE13" s="120"/>
      <c r="AF13" s="120"/>
      <c r="AG13" s="120"/>
      <c r="AH13" s="120"/>
      <c r="AI13" s="120"/>
      <c r="AJ13" s="120"/>
      <c r="AK13" s="124">
        <f>N13</f>
        <v>3</v>
      </c>
      <c r="AL13" s="125"/>
      <c r="AM13" s="125"/>
      <c r="AN13" s="125"/>
      <c r="AO13" s="129">
        <f>R13</f>
        <v>0</v>
      </c>
      <c r="AP13" s="129"/>
      <c r="AQ13" s="129"/>
      <c r="AR13" s="130"/>
    </row>
    <row r="14" spans="1:44" ht="23.25" customHeight="1" thickBot="1" x14ac:dyDescent="0.3">
      <c r="A14" s="119" t="s">
        <v>15</v>
      </c>
      <c r="B14" s="120"/>
      <c r="C14" s="120"/>
      <c r="D14" s="120"/>
      <c r="E14" s="120"/>
      <c r="F14" s="120"/>
      <c r="G14" s="120"/>
      <c r="H14" s="120"/>
      <c r="I14" s="120"/>
      <c r="J14" s="120"/>
      <c r="K14" s="120"/>
      <c r="L14" s="120"/>
      <c r="M14" s="120"/>
      <c r="N14" s="124">
        <v>0</v>
      </c>
      <c r="O14" s="125"/>
      <c r="P14" s="125"/>
      <c r="Q14" s="125"/>
      <c r="R14" s="127"/>
      <c r="S14" s="127"/>
      <c r="T14" s="127"/>
      <c r="U14" s="128"/>
      <c r="V14" s="15"/>
      <c r="W14" s="13"/>
      <c r="X14" s="119" t="s">
        <v>31</v>
      </c>
      <c r="Y14" s="120"/>
      <c r="Z14" s="120"/>
      <c r="AA14" s="120"/>
      <c r="AB14" s="120"/>
      <c r="AC14" s="120"/>
      <c r="AD14" s="120"/>
      <c r="AE14" s="120"/>
      <c r="AF14" s="120"/>
      <c r="AG14" s="120"/>
      <c r="AH14" s="120"/>
      <c r="AI14" s="120"/>
      <c r="AJ14" s="120"/>
      <c r="AK14" s="124">
        <f>N14</f>
        <v>0</v>
      </c>
      <c r="AL14" s="125"/>
      <c r="AM14" s="125"/>
      <c r="AN14" s="125"/>
      <c r="AO14" s="129">
        <f>R14</f>
        <v>0</v>
      </c>
      <c r="AP14" s="129"/>
      <c r="AQ14" s="129"/>
      <c r="AR14" s="130"/>
    </row>
    <row r="15" spans="1:44" ht="23.25" customHeight="1" thickBot="1" x14ac:dyDescent="0.3">
      <c r="A15" s="119" t="s">
        <v>33</v>
      </c>
      <c r="B15" s="120"/>
      <c r="C15" s="120"/>
      <c r="D15" s="120"/>
      <c r="E15" s="120"/>
      <c r="F15" s="120"/>
      <c r="G15" s="120"/>
      <c r="H15" s="120"/>
      <c r="I15" s="120"/>
      <c r="J15" s="120"/>
      <c r="K15" s="120"/>
      <c r="L15" s="120"/>
      <c r="M15" s="120"/>
      <c r="N15" s="121">
        <v>0</v>
      </c>
      <c r="O15" s="122"/>
      <c r="P15" s="122"/>
      <c r="Q15" s="122"/>
      <c r="R15" s="122"/>
      <c r="S15" s="122"/>
      <c r="T15" s="122"/>
      <c r="U15" s="123"/>
      <c r="V15" s="15"/>
      <c r="W15" s="13"/>
      <c r="X15" s="119" t="s">
        <v>32</v>
      </c>
      <c r="Y15" s="120"/>
      <c r="Z15" s="120"/>
      <c r="AA15" s="120"/>
      <c r="AB15" s="120"/>
      <c r="AC15" s="120"/>
      <c r="AD15" s="120"/>
      <c r="AE15" s="120"/>
      <c r="AF15" s="120"/>
      <c r="AG15" s="120"/>
      <c r="AH15" s="120"/>
      <c r="AI15" s="120"/>
      <c r="AJ15" s="120"/>
      <c r="AK15" s="124">
        <f>N15</f>
        <v>0</v>
      </c>
      <c r="AL15" s="125"/>
      <c r="AM15" s="125"/>
      <c r="AN15" s="125"/>
      <c r="AO15" s="125"/>
      <c r="AP15" s="125"/>
      <c r="AQ15" s="125"/>
      <c r="AR15" s="126"/>
    </row>
    <row r="16" spans="1:44" ht="23.25" customHeight="1" thickBot="1" x14ac:dyDescent="0.3">
      <c r="A16" s="119" t="s">
        <v>16</v>
      </c>
      <c r="B16" s="120"/>
      <c r="C16" s="120"/>
      <c r="D16" s="120"/>
      <c r="E16" s="120"/>
      <c r="F16" s="120"/>
      <c r="G16" s="120"/>
      <c r="H16" s="120"/>
      <c r="I16" s="120"/>
      <c r="J16" s="120"/>
      <c r="K16" s="120"/>
      <c r="L16" s="120"/>
      <c r="M16" s="120"/>
      <c r="N16" s="121">
        <v>0</v>
      </c>
      <c r="O16" s="122"/>
      <c r="P16" s="122"/>
      <c r="Q16" s="122"/>
      <c r="R16" s="127"/>
      <c r="S16" s="127"/>
      <c r="T16" s="127"/>
      <c r="U16" s="128"/>
      <c r="V16" s="15"/>
      <c r="W16" s="13"/>
      <c r="X16" s="119" t="s">
        <v>16</v>
      </c>
      <c r="Y16" s="120"/>
      <c r="Z16" s="120"/>
      <c r="AA16" s="120"/>
      <c r="AB16" s="120"/>
      <c r="AC16" s="120"/>
      <c r="AD16" s="120"/>
      <c r="AE16" s="120"/>
      <c r="AF16" s="120"/>
      <c r="AG16" s="120"/>
      <c r="AH16" s="120"/>
      <c r="AI16" s="120"/>
      <c r="AJ16" s="120"/>
      <c r="AK16" s="124">
        <f>N16</f>
        <v>0</v>
      </c>
      <c r="AL16" s="125"/>
      <c r="AM16" s="125"/>
      <c r="AN16" s="125"/>
      <c r="AO16" s="129">
        <f>R16</f>
        <v>0</v>
      </c>
      <c r="AP16" s="129"/>
      <c r="AQ16" s="129"/>
      <c r="AR16" s="130"/>
    </row>
    <row r="17" spans="1:44" ht="23.25" customHeight="1" x14ac:dyDescent="0.25">
      <c r="A17" s="110" t="s">
        <v>17</v>
      </c>
      <c r="B17" s="111"/>
      <c r="C17" s="111"/>
      <c r="D17" s="111"/>
      <c r="E17" s="111"/>
      <c r="F17" s="111"/>
      <c r="G17" s="111"/>
      <c r="H17" s="111"/>
      <c r="I17" s="111"/>
      <c r="J17" s="111"/>
      <c r="K17" s="111"/>
      <c r="L17" s="111"/>
      <c r="M17" s="111"/>
      <c r="N17" s="111"/>
      <c r="O17" s="111"/>
      <c r="P17" s="111"/>
      <c r="Q17" s="111"/>
      <c r="R17" s="111"/>
      <c r="S17" s="111"/>
      <c r="T17" s="111"/>
      <c r="U17" s="112"/>
      <c r="V17" s="15"/>
      <c r="W17" s="13"/>
      <c r="X17" s="110" t="s">
        <v>17</v>
      </c>
      <c r="Y17" s="111"/>
      <c r="Z17" s="111"/>
      <c r="AA17" s="111"/>
      <c r="AB17" s="111"/>
      <c r="AC17" s="111"/>
      <c r="AD17" s="111"/>
      <c r="AE17" s="111"/>
      <c r="AF17" s="111"/>
      <c r="AG17" s="111"/>
      <c r="AH17" s="111"/>
      <c r="AI17" s="111"/>
      <c r="AJ17" s="111"/>
      <c r="AK17" s="111"/>
      <c r="AL17" s="111"/>
      <c r="AM17" s="111"/>
      <c r="AN17" s="111"/>
      <c r="AO17" s="111"/>
      <c r="AP17" s="111"/>
      <c r="AQ17" s="111"/>
      <c r="AR17" s="112"/>
    </row>
    <row r="18" spans="1:44" ht="23.25" customHeight="1" thickBot="1" x14ac:dyDescent="0.3">
      <c r="A18" s="113"/>
      <c r="B18" s="114"/>
      <c r="C18" s="114"/>
      <c r="D18" s="114"/>
      <c r="E18" s="114"/>
      <c r="F18" s="114"/>
      <c r="G18" s="114"/>
      <c r="H18" s="114"/>
      <c r="I18" s="114"/>
      <c r="J18" s="114"/>
      <c r="K18" s="114"/>
      <c r="L18" s="114"/>
      <c r="M18" s="114"/>
      <c r="N18" s="114"/>
      <c r="O18" s="114"/>
      <c r="P18" s="114"/>
      <c r="Q18" s="114"/>
      <c r="R18" s="114"/>
      <c r="S18" s="114"/>
      <c r="T18" s="114"/>
      <c r="U18" s="115"/>
      <c r="V18" s="15"/>
      <c r="W18" s="13"/>
      <c r="X18" s="116"/>
      <c r="Y18" s="117"/>
      <c r="Z18" s="117"/>
      <c r="AA18" s="117"/>
      <c r="AB18" s="117"/>
      <c r="AC18" s="117"/>
      <c r="AD18" s="117"/>
      <c r="AE18" s="117"/>
      <c r="AF18" s="117"/>
      <c r="AG18" s="117"/>
      <c r="AH18" s="117"/>
      <c r="AI18" s="117"/>
      <c r="AJ18" s="117"/>
      <c r="AK18" s="117"/>
      <c r="AL18" s="117"/>
      <c r="AM18" s="117"/>
      <c r="AN18" s="117"/>
      <c r="AO18" s="117"/>
      <c r="AP18" s="117"/>
      <c r="AQ18" s="117"/>
      <c r="AR18" s="118"/>
    </row>
    <row r="19" spans="1:44" ht="23.25" customHeight="1" thickTop="1" thickBot="1" x14ac:dyDescent="0.3">
      <c r="A19" s="108" t="s">
        <v>18</v>
      </c>
      <c r="B19" s="108"/>
      <c r="C19" s="108"/>
      <c r="D19" s="108"/>
      <c r="E19" s="108"/>
      <c r="F19" s="108"/>
      <c r="G19" s="108"/>
      <c r="H19" s="108"/>
      <c r="I19" s="108"/>
      <c r="J19" s="108"/>
      <c r="K19" s="108"/>
      <c r="L19" s="108"/>
      <c r="M19" s="108"/>
      <c r="N19" s="108"/>
      <c r="O19" s="108"/>
      <c r="P19" s="108"/>
      <c r="Q19" s="108"/>
      <c r="R19" s="108"/>
      <c r="S19" s="108"/>
      <c r="T19" s="108"/>
      <c r="U19" s="108"/>
      <c r="V19" s="21"/>
      <c r="W19" s="13"/>
      <c r="X19" s="109"/>
      <c r="Y19" s="109"/>
      <c r="Z19" s="109"/>
      <c r="AA19" s="109"/>
      <c r="AB19" s="109"/>
      <c r="AC19" s="109"/>
      <c r="AD19" s="109"/>
      <c r="AE19" s="109"/>
      <c r="AF19" s="109"/>
      <c r="AG19" s="109"/>
      <c r="AH19" s="109"/>
      <c r="AI19" s="109"/>
      <c r="AJ19" s="109"/>
      <c r="AK19" s="109"/>
      <c r="AL19" s="109"/>
      <c r="AM19" s="109"/>
      <c r="AN19" s="109"/>
      <c r="AO19" s="109"/>
      <c r="AP19" s="109"/>
      <c r="AQ19" s="109"/>
      <c r="AR19" s="109"/>
    </row>
    <row r="20" spans="1:44" ht="23.25" customHeight="1" thickTop="1" thickBot="1" x14ac:dyDescent="0.3">
      <c r="A20" s="108" t="s">
        <v>19</v>
      </c>
      <c r="B20" s="108"/>
      <c r="C20" s="108"/>
      <c r="D20" s="108"/>
      <c r="E20" s="108"/>
      <c r="F20" s="108"/>
      <c r="G20" s="108"/>
      <c r="H20" s="108" t="s">
        <v>20</v>
      </c>
      <c r="I20" s="108"/>
      <c r="J20" s="108"/>
      <c r="K20" s="108"/>
      <c r="L20" s="108"/>
      <c r="M20" s="108"/>
      <c r="N20" s="108"/>
      <c r="O20" s="108" t="s">
        <v>21</v>
      </c>
      <c r="P20" s="108"/>
      <c r="Q20" s="108"/>
      <c r="R20" s="108"/>
      <c r="S20" s="108"/>
      <c r="T20" s="108"/>
      <c r="U20" s="108"/>
      <c r="V20" s="21"/>
      <c r="W20" s="13"/>
      <c r="X20" s="109"/>
      <c r="Y20" s="109"/>
      <c r="Z20" s="109"/>
      <c r="AA20" s="109"/>
      <c r="AB20" s="109"/>
      <c r="AC20" s="109"/>
      <c r="AD20" s="109"/>
      <c r="AE20" s="109"/>
      <c r="AF20" s="109"/>
      <c r="AG20" s="109"/>
      <c r="AH20" s="109"/>
      <c r="AI20" s="109"/>
      <c r="AJ20" s="109"/>
      <c r="AK20" s="109"/>
      <c r="AL20" s="109"/>
      <c r="AM20" s="109"/>
      <c r="AN20" s="109"/>
      <c r="AO20" s="109"/>
      <c r="AP20" s="109"/>
      <c r="AQ20" s="109"/>
      <c r="AR20" s="109"/>
    </row>
    <row r="21" spans="1:44" ht="23.25" customHeight="1" thickTop="1" thickBot="1" x14ac:dyDescent="0.3">
      <c r="A21" s="108">
        <f>E2</f>
        <v>728</v>
      </c>
      <c r="B21" s="108"/>
      <c r="C21" s="108"/>
      <c r="D21" s="108"/>
      <c r="E21" s="108"/>
      <c r="F21" s="108"/>
      <c r="G21" s="108"/>
      <c r="H21" s="108"/>
      <c r="I21" s="108"/>
      <c r="J21" s="108"/>
      <c r="K21" s="108"/>
      <c r="L21" s="108"/>
      <c r="M21" s="108"/>
      <c r="N21" s="108"/>
      <c r="O21" s="108"/>
      <c r="P21" s="108"/>
      <c r="Q21" s="108"/>
      <c r="R21" s="108"/>
      <c r="S21" s="108"/>
      <c r="T21" s="108"/>
      <c r="U21" s="108"/>
      <c r="V21" s="21"/>
      <c r="W21" s="13"/>
      <c r="X21" s="109"/>
      <c r="Y21" s="109"/>
      <c r="Z21" s="109"/>
      <c r="AA21" s="109"/>
      <c r="AB21" s="109"/>
      <c r="AC21" s="109"/>
      <c r="AD21" s="109"/>
      <c r="AE21" s="109"/>
      <c r="AF21" s="109"/>
      <c r="AG21" s="109"/>
      <c r="AH21" s="109"/>
      <c r="AI21" s="109"/>
      <c r="AJ21" s="109"/>
      <c r="AK21" s="109"/>
      <c r="AL21" s="109"/>
      <c r="AM21" s="109"/>
      <c r="AN21" s="109"/>
      <c r="AO21" s="109"/>
      <c r="AP21" s="109"/>
      <c r="AQ21" s="109"/>
      <c r="AR21" s="109"/>
    </row>
    <row r="22" spans="1:44" ht="23.25" customHeight="1" thickTop="1" thickBot="1" x14ac:dyDescent="0.3">
      <c r="A22" s="108" t="s">
        <v>22</v>
      </c>
      <c r="B22" s="108"/>
      <c r="C22" s="108"/>
      <c r="D22" s="108"/>
      <c r="E22" s="108"/>
      <c r="F22" s="108"/>
      <c r="G22" s="108"/>
      <c r="H22" s="108" t="s">
        <v>2</v>
      </c>
      <c r="I22" s="108"/>
      <c r="J22" s="108"/>
      <c r="K22" s="108"/>
      <c r="L22" s="108"/>
      <c r="M22" s="108" t="s">
        <v>4</v>
      </c>
      <c r="N22" s="108"/>
      <c r="O22" s="108"/>
      <c r="P22" s="108"/>
      <c r="Q22" s="108"/>
      <c r="R22" s="108" t="s">
        <v>5</v>
      </c>
      <c r="S22" s="108"/>
      <c r="T22" s="108"/>
      <c r="U22" s="108"/>
      <c r="V22" s="21"/>
      <c r="W22" s="13"/>
      <c r="X22" s="109"/>
      <c r="Y22" s="109"/>
      <c r="Z22" s="109"/>
      <c r="AA22" s="109"/>
      <c r="AB22" s="109"/>
      <c r="AC22" s="109"/>
      <c r="AD22" s="109"/>
      <c r="AE22" s="109"/>
      <c r="AF22" s="109"/>
      <c r="AG22" s="109"/>
      <c r="AH22" s="109"/>
      <c r="AI22" s="109"/>
      <c r="AJ22" s="109"/>
      <c r="AK22" s="109"/>
      <c r="AL22" s="109"/>
      <c r="AM22" s="109"/>
      <c r="AN22" s="109"/>
      <c r="AO22" s="109"/>
      <c r="AP22" s="109"/>
      <c r="AQ22" s="109"/>
      <c r="AR22" s="109"/>
    </row>
    <row r="23" spans="1:44" ht="23.25" customHeight="1" thickTop="1" thickBot="1" x14ac:dyDescent="0.3">
      <c r="A23" s="108"/>
      <c r="B23" s="108"/>
      <c r="C23" s="108"/>
      <c r="D23" s="108"/>
      <c r="E23" s="108"/>
      <c r="F23" s="108"/>
      <c r="G23" s="108"/>
      <c r="H23" s="106" t="s">
        <v>3</v>
      </c>
      <c r="I23" s="106"/>
      <c r="J23" s="106">
        <f>E5-R13</f>
        <v>32</v>
      </c>
      <c r="K23" s="106"/>
      <c r="L23" s="106"/>
      <c r="M23" s="106" t="s">
        <v>3</v>
      </c>
      <c r="N23" s="106"/>
      <c r="O23" s="106"/>
      <c r="P23" s="106"/>
      <c r="Q23" s="106"/>
      <c r="R23" s="106" t="s">
        <v>3</v>
      </c>
      <c r="S23" s="106"/>
      <c r="T23" s="106">
        <f>S5+R14</f>
        <v>0</v>
      </c>
      <c r="U23" s="106"/>
      <c r="V23" s="15"/>
      <c r="W23" s="13"/>
      <c r="X23" s="109"/>
      <c r="Y23" s="109"/>
      <c r="Z23" s="109"/>
      <c r="AA23" s="109"/>
      <c r="AB23" s="109"/>
      <c r="AC23" s="109"/>
      <c r="AD23" s="109"/>
      <c r="AE23" s="105"/>
      <c r="AF23" s="105"/>
      <c r="AG23" s="105"/>
      <c r="AH23" s="105"/>
      <c r="AI23" s="105"/>
      <c r="AJ23" s="105"/>
      <c r="AK23" s="105"/>
      <c r="AL23" s="105"/>
      <c r="AM23" s="105"/>
      <c r="AN23" s="105"/>
      <c r="AO23" s="105"/>
      <c r="AP23" s="105"/>
      <c r="AQ23" s="105"/>
      <c r="AR23" s="105"/>
    </row>
    <row r="24" spans="1:44" ht="23.25" customHeight="1" thickTop="1" thickBot="1" x14ac:dyDescent="0.3">
      <c r="A24" s="108"/>
      <c r="B24" s="108"/>
      <c r="C24" s="108"/>
      <c r="D24" s="108"/>
      <c r="E24" s="108"/>
      <c r="F24" s="108"/>
      <c r="G24" s="108"/>
      <c r="H24" s="106" t="s">
        <v>6</v>
      </c>
      <c r="I24" s="106"/>
      <c r="J24" s="107">
        <f>E6-N13</f>
        <v>1917</v>
      </c>
      <c r="K24" s="106"/>
      <c r="L24" s="106"/>
      <c r="M24" s="106" t="s">
        <v>6</v>
      </c>
      <c r="N24" s="106"/>
      <c r="O24" s="106"/>
      <c r="P24" s="106"/>
      <c r="Q24" s="106"/>
      <c r="R24" s="106" t="s">
        <v>6</v>
      </c>
      <c r="S24" s="106"/>
      <c r="T24" s="106">
        <f>S6+R14</f>
        <v>0</v>
      </c>
      <c r="U24" s="106"/>
      <c r="V24" s="15"/>
      <c r="W24" s="13"/>
      <c r="X24" s="109"/>
      <c r="Y24" s="109"/>
      <c r="Z24" s="109"/>
      <c r="AA24" s="109"/>
      <c r="AB24" s="109"/>
      <c r="AC24" s="109"/>
      <c r="AD24" s="109"/>
      <c r="AE24" s="105"/>
      <c r="AF24" s="105"/>
      <c r="AG24" s="105"/>
      <c r="AH24" s="105"/>
      <c r="AI24" s="105"/>
      <c r="AJ24" s="105"/>
      <c r="AK24" s="105"/>
      <c r="AL24" s="105"/>
      <c r="AM24" s="105"/>
      <c r="AN24" s="105"/>
      <c r="AO24" s="105"/>
      <c r="AP24" s="105"/>
      <c r="AQ24" s="105"/>
      <c r="AR24" s="105"/>
    </row>
    <row r="25" spans="1:44" ht="15.75" thickTop="1" x14ac:dyDescent="0.25"/>
  </sheetData>
  <sheetProtection sheet="1" objects="1" scenarios="1"/>
  <mergeCells count="148">
    <mergeCell ref="AF2:AI2"/>
    <mergeCell ref="AJ2:AR2"/>
    <mergeCell ref="A3:U3"/>
    <mergeCell ref="X3:AR3"/>
    <mergeCell ref="A4:U4"/>
    <mergeCell ref="X4:AR4"/>
    <mergeCell ref="A1:N1"/>
    <mergeCell ref="O1:U1"/>
    <mergeCell ref="X1:AM1"/>
    <mergeCell ref="AN1:AR1"/>
    <mergeCell ref="A2:D2"/>
    <mergeCell ref="E2:H2"/>
    <mergeCell ref="I2:L2"/>
    <mergeCell ref="M2:U2"/>
    <mergeCell ref="X2:AA2"/>
    <mergeCell ref="AB2:AE2"/>
    <mergeCell ref="A5:B6"/>
    <mergeCell ref="C5:D5"/>
    <mergeCell ref="E5:G5"/>
    <mergeCell ref="H5:I6"/>
    <mergeCell ref="J5:K5"/>
    <mergeCell ref="L5:N5"/>
    <mergeCell ref="C6:D6"/>
    <mergeCell ref="E6:G6"/>
    <mergeCell ref="J6:K6"/>
    <mergeCell ref="L6:N6"/>
    <mergeCell ref="O5:P6"/>
    <mergeCell ref="Q5:R5"/>
    <mergeCell ref="S5:U5"/>
    <mergeCell ref="X5:Y6"/>
    <mergeCell ref="Z5:AA5"/>
    <mergeCell ref="AB5:AD5"/>
    <mergeCell ref="Q6:R6"/>
    <mergeCell ref="S6:U6"/>
    <mergeCell ref="Z6:AA6"/>
    <mergeCell ref="AB6:AD6"/>
    <mergeCell ref="AE5:AF6"/>
    <mergeCell ref="AG5:AH5"/>
    <mergeCell ref="AI5:AK5"/>
    <mergeCell ref="AL5:AM6"/>
    <mergeCell ref="AN5:AO5"/>
    <mergeCell ref="AP5:AR5"/>
    <mergeCell ref="AG6:AH6"/>
    <mergeCell ref="AI6:AK6"/>
    <mergeCell ref="AN6:AO6"/>
    <mergeCell ref="AP6:AR6"/>
    <mergeCell ref="A7:U7"/>
    <mergeCell ref="X7:AR7"/>
    <mergeCell ref="A8:E8"/>
    <mergeCell ref="F8:J8"/>
    <mergeCell ref="K8:N8"/>
    <mergeCell ref="O8:Q8"/>
    <mergeCell ref="R8:U8"/>
    <mergeCell ref="X8:AB8"/>
    <mergeCell ref="AC8:AG8"/>
    <mergeCell ref="AH8:AK8"/>
    <mergeCell ref="AI10:AM10"/>
    <mergeCell ref="AN10:AR10"/>
    <mergeCell ref="A11:M11"/>
    <mergeCell ref="N11:U11"/>
    <mergeCell ref="X11:AJ11"/>
    <mergeCell ref="AK11:AR11"/>
    <mergeCell ref="AL8:AN8"/>
    <mergeCell ref="AO8:AR8"/>
    <mergeCell ref="A9:U9"/>
    <mergeCell ref="X9:AR9"/>
    <mergeCell ref="A10:E10"/>
    <mergeCell ref="F10:J10"/>
    <mergeCell ref="L10:P10"/>
    <mergeCell ref="Q10:U10"/>
    <mergeCell ref="X10:AB10"/>
    <mergeCell ref="AC10:AG10"/>
    <mergeCell ref="A14:M14"/>
    <mergeCell ref="N14:Q14"/>
    <mergeCell ref="R14:U14"/>
    <mergeCell ref="X14:AJ14"/>
    <mergeCell ref="AK14:AN14"/>
    <mergeCell ref="AO14:AR14"/>
    <mergeCell ref="N12:Q12"/>
    <mergeCell ref="R12:U12"/>
    <mergeCell ref="AK12:AN12"/>
    <mergeCell ref="AO12:AR12"/>
    <mergeCell ref="A13:M13"/>
    <mergeCell ref="N13:Q13"/>
    <mergeCell ref="R13:U13"/>
    <mergeCell ref="X13:AJ13"/>
    <mergeCell ref="AK13:AN13"/>
    <mergeCell ref="AO13:AR13"/>
    <mergeCell ref="A15:M15"/>
    <mergeCell ref="N15:U15"/>
    <mergeCell ref="X15:AJ15"/>
    <mergeCell ref="AK15:AR15"/>
    <mergeCell ref="A16:M16"/>
    <mergeCell ref="N16:Q16"/>
    <mergeCell ref="R16:U16"/>
    <mergeCell ref="X16:AJ16"/>
    <mergeCell ref="AK16:AN16"/>
    <mergeCell ref="AO16:AR16"/>
    <mergeCell ref="A20:G20"/>
    <mergeCell ref="H20:N20"/>
    <mergeCell ref="O20:U20"/>
    <mergeCell ref="X20:AD20"/>
    <mergeCell ref="AE20:AK20"/>
    <mergeCell ref="AL20:AR20"/>
    <mergeCell ref="A17:U17"/>
    <mergeCell ref="X17:AR17"/>
    <mergeCell ref="A18:U18"/>
    <mergeCell ref="X18:AR18"/>
    <mergeCell ref="A19:U19"/>
    <mergeCell ref="X19:AR19"/>
    <mergeCell ref="A22:G24"/>
    <mergeCell ref="H22:L22"/>
    <mergeCell ref="M22:Q22"/>
    <mergeCell ref="R22:U22"/>
    <mergeCell ref="X22:AD24"/>
    <mergeCell ref="AE22:AI22"/>
    <mergeCell ref="AE24:AF24"/>
    <mergeCell ref="AG24:AI24"/>
    <mergeCell ref="A21:G21"/>
    <mergeCell ref="H21:N21"/>
    <mergeCell ref="O21:U21"/>
    <mergeCell ref="X21:AD21"/>
    <mergeCell ref="AE21:AK21"/>
    <mergeCell ref="AJ22:AN22"/>
    <mergeCell ref="AJ24:AK24"/>
    <mergeCell ref="AL24:AN24"/>
    <mergeCell ref="AL21:AR21"/>
    <mergeCell ref="AO22:AR22"/>
    <mergeCell ref="H23:I23"/>
    <mergeCell ref="J23:L23"/>
    <mergeCell ref="M23:N23"/>
    <mergeCell ref="O23:Q23"/>
    <mergeCell ref="R23:S23"/>
    <mergeCell ref="T23:U23"/>
    <mergeCell ref="AE23:AF23"/>
    <mergeCell ref="AG23:AI23"/>
    <mergeCell ref="AO24:AP24"/>
    <mergeCell ref="AQ24:AR24"/>
    <mergeCell ref="AJ23:AK23"/>
    <mergeCell ref="AL23:AN23"/>
    <mergeCell ref="AO23:AP23"/>
    <mergeCell ref="AQ23:AR23"/>
    <mergeCell ref="H24:I24"/>
    <mergeCell ref="J24:L24"/>
    <mergeCell ref="M24:N24"/>
    <mergeCell ref="O24:Q24"/>
    <mergeCell ref="R24:S24"/>
    <mergeCell ref="T24:U24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3" r:id="rId4" name="Bouton 21">
              <controlPr defaultSize="0" autoFill="0" autoPict="0" macro="[0]!Enregister_imprimer">
                <anchor moveWithCells="1" sizeWithCells="1">
                  <from>
                    <xdr:col>35</xdr:col>
                    <xdr:colOff>104775</xdr:colOff>
                    <xdr:row>20</xdr:row>
                    <xdr:rowOff>200025</xdr:rowOff>
                  </from>
                  <to>
                    <xdr:col>42</xdr:col>
                    <xdr:colOff>152400</xdr:colOff>
                    <xdr:row>22</xdr:row>
                    <xdr:rowOff>180975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AR25"/>
  <sheetViews>
    <sheetView showGridLines="0" topLeftCell="A7" zoomScale="125" zoomScaleNormal="125" workbookViewId="0">
      <selection activeCell="F8" sqref="F8:J8"/>
    </sheetView>
  </sheetViews>
  <sheetFormatPr baseColWidth="10" defaultRowHeight="15" x14ac:dyDescent="0.25"/>
  <cols>
    <col min="1" max="21" width="3.140625" customWidth="1"/>
    <col min="22" max="23" width="2" customWidth="1"/>
    <col min="24" max="44" width="3.140625" customWidth="1"/>
  </cols>
  <sheetData>
    <row r="1" spans="1:44" ht="23.25" customHeight="1" thickTop="1" thickBot="1" x14ac:dyDescent="0.3">
      <c r="A1" s="46" t="s">
        <v>36</v>
      </c>
      <c r="B1" s="164"/>
      <c r="C1" s="164"/>
      <c r="D1" s="164"/>
      <c r="E1" s="164"/>
      <c r="F1" s="164"/>
      <c r="G1" s="164"/>
      <c r="H1" s="164"/>
      <c r="I1" s="164"/>
      <c r="J1" s="164"/>
      <c r="K1" s="164"/>
      <c r="L1" s="164"/>
      <c r="M1" s="164"/>
      <c r="N1" s="164"/>
      <c r="O1" s="165" t="s">
        <v>27</v>
      </c>
      <c r="P1" s="165"/>
      <c r="Q1" s="165"/>
      <c r="R1" s="165"/>
      <c r="S1" s="165"/>
      <c r="T1" s="165"/>
      <c r="U1" s="166"/>
      <c r="V1" s="12"/>
      <c r="W1" s="13"/>
      <c r="X1" s="46" t="s">
        <v>36</v>
      </c>
      <c r="Y1" s="164"/>
      <c r="Z1" s="164"/>
      <c r="AA1" s="164"/>
      <c r="AB1" s="164"/>
      <c r="AC1" s="164"/>
      <c r="AD1" s="164"/>
      <c r="AE1" s="164"/>
      <c r="AF1" s="164"/>
      <c r="AG1" s="164"/>
      <c r="AH1" s="164"/>
      <c r="AI1" s="164"/>
      <c r="AJ1" s="164"/>
      <c r="AK1" s="164"/>
      <c r="AL1" s="164"/>
      <c r="AM1" s="164"/>
      <c r="AN1" s="165" t="s">
        <v>28</v>
      </c>
      <c r="AO1" s="165"/>
      <c r="AP1" s="165"/>
      <c r="AQ1" s="165"/>
      <c r="AR1" s="166"/>
    </row>
    <row r="2" spans="1:44" ht="23.25" customHeight="1" thickTop="1" thickBot="1" x14ac:dyDescent="0.3">
      <c r="A2" s="167" t="s">
        <v>25</v>
      </c>
      <c r="B2" s="167"/>
      <c r="C2" s="167"/>
      <c r="D2" s="167"/>
      <c r="E2" s="168">
        <f>'13µ'!E2:H2</f>
        <v>728</v>
      </c>
      <c r="F2" s="168"/>
      <c r="G2" s="168"/>
      <c r="H2" s="168"/>
      <c r="I2" s="157" t="s">
        <v>23</v>
      </c>
      <c r="J2" s="158"/>
      <c r="K2" s="158"/>
      <c r="L2" s="159"/>
      <c r="M2" s="169">
        <f ca="1">TODAY()</f>
        <v>43087</v>
      </c>
      <c r="N2" s="170"/>
      <c r="O2" s="170"/>
      <c r="P2" s="170"/>
      <c r="Q2" s="170"/>
      <c r="R2" s="170"/>
      <c r="S2" s="170"/>
      <c r="T2" s="170"/>
      <c r="U2" s="171"/>
      <c r="V2" s="14"/>
      <c r="W2" s="13"/>
      <c r="X2" s="167" t="s">
        <v>25</v>
      </c>
      <c r="Y2" s="167"/>
      <c r="Z2" s="167"/>
      <c r="AA2" s="167"/>
      <c r="AB2" s="172">
        <f>E2</f>
        <v>728</v>
      </c>
      <c r="AC2" s="172"/>
      <c r="AD2" s="172"/>
      <c r="AE2" s="172"/>
      <c r="AF2" s="157" t="s">
        <v>23</v>
      </c>
      <c r="AG2" s="158"/>
      <c r="AH2" s="158"/>
      <c r="AI2" s="159"/>
      <c r="AJ2" s="160">
        <f ca="1">M2</f>
        <v>43087</v>
      </c>
      <c r="AK2" s="161"/>
      <c r="AL2" s="161"/>
      <c r="AM2" s="161"/>
      <c r="AN2" s="161"/>
      <c r="AO2" s="161"/>
      <c r="AP2" s="161"/>
      <c r="AQ2" s="161"/>
      <c r="AR2" s="162"/>
    </row>
    <row r="3" spans="1:44" ht="23.25" customHeight="1" thickBot="1" x14ac:dyDescent="0.3">
      <c r="A3" s="163" t="s">
        <v>0</v>
      </c>
      <c r="B3" s="129"/>
      <c r="C3" s="129"/>
      <c r="D3" s="129"/>
      <c r="E3" s="129"/>
      <c r="F3" s="129"/>
      <c r="G3" s="129"/>
      <c r="H3" s="129"/>
      <c r="I3" s="129"/>
      <c r="J3" s="129"/>
      <c r="K3" s="129"/>
      <c r="L3" s="129"/>
      <c r="M3" s="129"/>
      <c r="N3" s="129"/>
      <c r="O3" s="129"/>
      <c r="P3" s="129"/>
      <c r="Q3" s="129"/>
      <c r="R3" s="129"/>
      <c r="S3" s="129"/>
      <c r="T3" s="129"/>
      <c r="U3" s="130"/>
      <c r="V3" s="15"/>
      <c r="W3" s="13"/>
      <c r="X3" s="163" t="s">
        <v>0</v>
      </c>
      <c r="Y3" s="129"/>
      <c r="Z3" s="129"/>
      <c r="AA3" s="129"/>
      <c r="AB3" s="129"/>
      <c r="AC3" s="129"/>
      <c r="AD3" s="129"/>
      <c r="AE3" s="129"/>
      <c r="AF3" s="129"/>
      <c r="AG3" s="129"/>
      <c r="AH3" s="129"/>
      <c r="AI3" s="129"/>
      <c r="AJ3" s="129"/>
      <c r="AK3" s="129"/>
      <c r="AL3" s="129"/>
      <c r="AM3" s="129"/>
      <c r="AN3" s="129"/>
      <c r="AO3" s="129"/>
      <c r="AP3" s="129"/>
      <c r="AQ3" s="129"/>
      <c r="AR3" s="130"/>
    </row>
    <row r="4" spans="1:44" ht="23.25" customHeight="1" thickBot="1" x14ac:dyDescent="0.3">
      <c r="A4" s="148" t="s">
        <v>1</v>
      </c>
      <c r="B4" s="129"/>
      <c r="C4" s="129"/>
      <c r="D4" s="129"/>
      <c r="E4" s="129"/>
      <c r="F4" s="129"/>
      <c r="G4" s="129"/>
      <c r="H4" s="129"/>
      <c r="I4" s="129"/>
      <c r="J4" s="129"/>
      <c r="K4" s="129"/>
      <c r="L4" s="129"/>
      <c r="M4" s="129"/>
      <c r="N4" s="129"/>
      <c r="O4" s="129"/>
      <c r="P4" s="129"/>
      <c r="Q4" s="129"/>
      <c r="R4" s="129"/>
      <c r="S4" s="129"/>
      <c r="T4" s="129"/>
      <c r="U4" s="130"/>
      <c r="V4" s="15"/>
      <c r="W4" s="13"/>
      <c r="X4" s="148" t="s">
        <v>1</v>
      </c>
      <c r="Y4" s="129"/>
      <c r="Z4" s="129"/>
      <c r="AA4" s="129"/>
      <c r="AB4" s="129"/>
      <c r="AC4" s="129"/>
      <c r="AD4" s="129"/>
      <c r="AE4" s="129"/>
      <c r="AF4" s="129"/>
      <c r="AG4" s="129"/>
      <c r="AH4" s="129"/>
      <c r="AI4" s="129"/>
      <c r="AJ4" s="129"/>
      <c r="AK4" s="129"/>
      <c r="AL4" s="129"/>
      <c r="AM4" s="129"/>
      <c r="AN4" s="129"/>
      <c r="AO4" s="129"/>
      <c r="AP4" s="129"/>
      <c r="AQ4" s="129"/>
      <c r="AR4" s="130"/>
    </row>
    <row r="5" spans="1:44" ht="23.25" customHeight="1" thickBot="1" x14ac:dyDescent="0.3">
      <c r="A5" s="148" t="s">
        <v>2</v>
      </c>
      <c r="B5" s="129"/>
      <c r="C5" s="129" t="s">
        <v>3</v>
      </c>
      <c r="D5" s="129"/>
      <c r="E5" s="129"/>
      <c r="F5" s="129"/>
      <c r="G5" s="129"/>
      <c r="H5" s="129" t="s">
        <v>4</v>
      </c>
      <c r="I5" s="129"/>
      <c r="J5" s="129" t="s">
        <v>3</v>
      </c>
      <c r="K5" s="129"/>
      <c r="L5" s="129" t="s">
        <v>24</v>
      </c>
      <c r="M5" s="129"/>
      <c r="N5" s="129"/>
      <c r="O5" s="156" t="s">
        <v>5</v>
      </c>
      <c r="P5" s="156"/>
      <c r="Q5" s="129" t="s">
        <v>3</v>
      </c>
      <c r="R5" s="129"/>
      <c r="S5" s="129">
        <v>0</v>
      </c>
      <c r="T5" s="129"/>
      <c r="U5" s="130"/>
      <c r="V5" s="15"/>
      <c r="W5" s="13"/>
      <c r="X5" s="148" t="s">
        <v>2</v>
      </c>
      <c r="Y5" s="129"/>
      <c r="Z5" s="129" t="s">
        <v>3</v>
      </c>
      <c r="AA5" s="129"/>
      <c r="AB5" s="129">
        <f>E5</f>
        <v>0</v>
      </c>
      <c r="AC5" s="129"/>
      <c r="AD5" s="129"/>
      <c r="AE5" s="129" t="s">
        <v>4</v>
      </c>
      <c r="AF5" s="129"/>
      <c r="AG5" s="129" t="s">
        <v>3</v>
      </c>
      <c r="AH5" s="129"/>
      <c r="AI5" s="129" t="str">
        <f>L5</f>
        <v xml:space="preserve"> </v>
      </c>
      <c r="AJ5" s="129"/>
      <c r="AK5" s="129"/>
      <c r="AL5" s="156" t="s">
        <v>5</v>
      </c>
      <c r="AM5" s="156"/>
      <c r="AN5" s="129" t="s">
        <v>3</v>
      </c>
      <c r="AO5" s="129"/>
      <c r="AP5" s="129">
        <f>S5</f>
        <v>0</v>
      </c>
      <c r="AQ5" s="129"/>
      <c r="AR5" s="130"/>
    </row>
    <row r="6" spans="1:44" ht="23.25" customHeight="1" thickBot="1" x14ac:dyDescent="0.3">
      <c r="A6" s="148"/>
      <c r="B6" s="129"/>
      <c r="C6" s="129" t="s">
        <v>6</v>
      </c>
      <c r="D6" s="129"/>
      <c r="E6" s="127">
        <v>3000</v>
      </c>
      <c r="F6" s="127"/>
      <c r="G6" s="127"/>
      <c r="H6" s="129"/>
      <c r="I6" s="129"/>
      <c r="J6" s="129" t="s">
        <v>6</v>
      </c>
      <c r="K6" s="129"/>
      <c r="L6" s="127" t="s">
        <v>24</v>
      </c>
      <c r="M6" s="127"/>
      <c r="N6" s="127"/>
      <c r="O6" s="156"/>
      <c r="P6" s="156"/>
      <c r="Q6" s="129" t="s">
        <v>6</v>
      </c>
      <c r="R6" s="129"/>
      <c r="S6" s="127">
        <v>0</v>
      </c>
      <c r="T6" s="127"/>
      <c r="U6" s="128"/>
      <c r="V6" s="15"/>
      <c r="W6" s="13"/>
      <c r="X6" s="148"/>
      <c r="Y6" s="129"/>
      <c r="Z6" s="129" t="s">
        <v>6</v>
      </c>
      <c r="AA6" s="129"/>
      <c r="AB6" s="129">
        <f>E6</f>
        <v>3000</v>
      </c>
      <c r="AC6" s="129"/>
      <c r="AD6" s="129"/>
      <c r="AE6" s="129"/>
      <c r="AF6" s="129"/>
      <c r="AG6" s="129" t="s">
        <v>6</v>
      </c>
      <c r="AH6" s="129"/>
      <c r="AI6" s="129" t="str">
        <f>L6</f>
        <v xml:space="preserve"> </v>
      </c>
      <c r="AJ6" s="129"/>
      <c r="AK6" s="129"/>
      <c r="AL6" s="156"/>
      <c r="AM6" s="156"/>
      <c r="AN6" s="129" t="s">
        <v>6</v>
      </c>
      <c r="AO6" s="129"/>
      <c r="AP6" s="129">
        <f>S6</f>
        <v>0</v>
      </c>
      <c r="AQ6" s="129"/>
      <c r="AR6" s="130"/>
    </row>
    <row r="7" spans="1:44" ht="23.25" customHeight="1" thickBot="1" x14ac:dyDescent="0.3">
      <c r="A7" s="151" t="s">
        <v>7</v>
      </c>
      <c r="B7" s="140"/>
      <c r="C7" s="140"/>
      <c r="D7" s="140"/>
      <c r="E7" s="140"/>
      <c r="F7" s="140"/>
      <c r="G7" s="140"/>
      <c r="H7" s="140"/>
      <c r="I7" s="140"/>
      <c r="J7" s="140"/>
      <c r="K7" s="140"/>
      <c r="L7" s="140"/>
      <c r="M7" s="140"/>
      <c r="N7" s="140"/>
      <c r="O7" s="140"/>
      <c r="P7" s="140"/>
      <c r="Q7" s="140"/>
      <c r="R7" s="140"/>
      <c r="S7" s="140"/>
      <c r="T7" s="140"/>
      <c r="U7" s="141"/>
      <c r="V7" s="16"/>
      <c r="W7" s="13"/>
      <c r="X7" s="151" t="s">
        <v>7</v>
      </c>
      <c r="Y7" s="140"/>
      <c r="Z7" s="140"/>
      <c r="AA7" s="140"/>
      <c r="AB7" s="140"/>
      <c r="AC7" s="140"/>
      <c r="AD7" s="140"/>
      <c r="AE7" s="140"/>
      <c r="AF7" s="140"/>
      <c r="AG7" s="140"/>
      <c r="AH7" s="140"/>
      <c r="AI7" s="140"/>
      <c r="AJ7" s="140"/>
      <c r="AK7" s="140"/>
      <c r="AL7" s="140"/>
      <c r="AM7" s="140"/>
      <c r="AN7" s="140"/>
      <c r="AO7" s="140"/>
      <c r="AP7" s="140"/>
      <c r="AQ7" s="140"/>
      <c r="AR7" s="141"/>
    </row>
    <row r="8" spans="1:44" ht="23.25" customHeight="1" thickBot="1" x14ac:dyDescent="0.3">
      <c r="A8" s="151" t="s">
        <v>8</v>
      </c>
      <c r="B8" s="140"/>
      <c r="C8" s="140"/>
      <c r="D8" s="140"/>
      <c r="E8" s="140"/>
      <c r="F8" s="152"/>
      <c r="G8" s="152"/>
      <c r="H8" s="152"/>
      <c r="I8" s="152"/>
      <c r="J8" s="152"/>
      <c r="K8" s="139" t="s">
        <v>9</v>
      </c>
      <c r="L8" s="139"/>
      <c r="M8" s="139"/>
      <c r="N8" s="139"/>
      <c r="O8" s="139" t="s">
        <v>10</v>
      </c>
      <c r="P8" s="139"/>
      <c r="Q8" s="139"/>
      <c r="R8" s="153"/>
      <c r="S8" s="153"/>
      <c r="T8" s="153"/>
      <c r="U8" s="154"/>
      <c r="V8" s="16"/>
      <c r="W8" s="13"/>
      <c r="X8" s="151" t="s">
        <v>8</v>
      </c>
      <c r="Y8" s="140"/>
      <c r="Z8" s="140"/>
      <c r="AA8" s="140"/>
      <c r="AB8" s="140"/>
      <c r="AC8" s="155">
        <f>F8</f>
        <v>0</v>
      </c>
      <c r="AD8" s="155"/>
      <c r="AE8" s="155"/>
      <c r="AF8" s="155"/>
      <c r="AG8" s="155"/>
      <c r="AH8" s="139" t="s">
        <v>9</v>
      </c>
      <c r="AI8" s="139"/>
      <c r="AJ8" s="139"/>
      <c r="AK8" s="139"/>
      <c r="AL8" s="139" t="s">
        <v>10</v>
      </c>
      <c r="AM8" s="139"/>
      <c r="AN8" s="139"/>
      <c r="AO8" s="140">
        <f>R8</f>
        <v>0</v>
      </c>
      <c r="AP8" s="140"/>
      <c r="AQ8" s="140"/>
      <c r="AR8" s="141"/>
    </row>
    <row r="9" spans="1:44" ht="23.25" customHeight="1" thickBot="1" x14ac:dyDescent="0.45">
      <c r="A9" s="142" t="s">
        <v>11</v>
      </c>
      <c r="B9" s="143"/>
      <c r="C9" s="143"/>
      <c r="D9" s="143"/>
      <c r="E9" s="143"/>
      <c r="F9" s="143"/>
      <c r="G9" s="143"/>
      <c r="H9" s="143"/>
      <c r="I9" s="143"/>
      <c r="J9" s="143"/>
      <c r="K9" s="143"/>
      <c r="L9" s="143"/>
      <c r="M9" s="143"/>
      <c r="N9" s="143"/>
      <c r="O9" s="143"/>
      <c r="P9" s="143"/>
      <c r="Q9" s="143"/>
      <c r="R9" s="143"/>
      <c r="S9" s="143"/>
      <c r="T9" s="143"/>
      <c r="U9" s="144"/>
      <c r="V9" s="17"/>
      <c r="W9" s="13"/>
      <c r="X9" s="145" t="s">
        <v>11</v>
      </c>
      <c r="Y9" s="146"/>
      <c r="Z9" s="146"/>
      <c r="AA9" s="146"/>
      <c r="AB9" s="146"/>
      <c r="AC9" s="146"/>
      <c r="AD9" s="146"/>
      <c r="AE9" s="146"/>
      <c r="AF9" s="146"/>
      <c r="AG9" s="146"/>
      <c r="AH9" s="146"/>
      <c r="AI9" s="146"/>
      <c r="AJ9" s="146"/>
      <c r="AK9" s="146"/>
      <c r="AL9" s="146"/>
      <c r="AM9" s="146"/>
      <c r="AN9" s="146"/>
      <c r="AO9" s="146"/>
      <c r="AP9" s="146"/>
      <c r="AQ9" s="146"/>
      <c r="AR9" s="147"/>
    </row>
    <row r="10" spans="1:44" ht="23.25" customHeight="1" thickBot="1" x14ac:dyDescent="0.3">
      <c r="A10" s="148" t="s">
        <v>12</v>
      </c>
      <c r="B10" s="129"/>
      <c r="C10" s="129"/>
      <c r="D10" s="129"/>
      <c r="E10" s="129"/>
      <c r="F10" s="149">
        <v>0</v>
      </c>
      <c r="G10" s="149"/>
      <c r="H10" s="149"/>
      <c r="I10" s="149"/>
      <c r="J10" s="150"/>
      <c r="K10" s="18"/>
      <c r="L10" s="129" t="s">
        <v>13</v>
      </c>
      <c r="M10" s="129"/>
      <c r="N10" s="129"/>
      <c r="O10" s="129"/>
      <c r="P10" s="129"/>
      <c r="Q10" s="149">
        <v>0</v>
      </c>
      <c r="R10" s="149"/>
      <c r="S10" s="149"/>
      <c r="T10" s="149"/>
      <c r="U10" s="150"/>
      <c r="V10" s="15"/>
      <c r="W10" s="13"/>
      <c r="X10" s="148" t="s">
        <v>12</v>
      </c>
      <c r="Y10" s="129"/>
      <c r="Z10" s="129"/>
      <c r="AA10" s="129"/>
      <c r="AB10" s="129"/>
      <c r="AC10" s="137">
        <f>F10</f>
        <v>0</v>
      </c>
      <c r="AD10" s="137"/>
      <c r="AE10" s="137"/>
      <c r="AF10" s="137"/>
      <c r="AG10" s="138"/>
      <c r="AH10" s="18"/>
      <c r="AI10" s="129" t="s">
        <v>13</v>
      </c>
      <c r="AJ10" s="129"/>
      <c r="AK10" s="129"/>
      <c r="AL10" s="129"/>
      <c r="AM10" s="129"/>
      <c r="AN10" s="137">
        <f>Q10</f>
        <v>0</v>
      </c>
      <c r="AO10" s="137"/>
      <c r="AP10" s="137"/>
      <c r="AQ10" s="137"/>
      <c r="AR10" s="138"/>
    </row>
    <row r="11" spans="1:44" ht="17.25" customHeight="1" thickBot="1" x14ac:dyDescent="0.3">
      <c r="A11" s="119" t="s">
        <v>26</v>
      </c>
      <c r="B11" s="120"/>
      <c r="C11" s="120"/>
      <c r="D11" s="120"/>
      <c r="E11" s="120"/>
      <c r="F11" s="120"/>
      <c r="G11" s="120"/>
      <c r="H11" s="120"/>
      <c r="I11" s="120"/>
      <c r="J11" s="120"/>
      <c r="K11" s="120"/>
      <c r="L11" s="120"/>
      <c r="M11" s="120"/>
      <c r="N11" s="121">
        <v>0</v>
      </c>
      <c r="O11" s="122"/>
      <c r="P11" s="122"/>
      <c r="Q11" s="122"/>
      <c r="R11" s="122"/>
      <c r="S11" s="122"/>
      <c r="T11" s="122"/>
      <c r="U11" s="123"/>
      <c r="V11" s="15"/>
      <c r="W11" s="13"/>
      <c r="X11" s="119" t="s">
        <v>26</v>
      </c>
      <c r="Y11" s="120"/>
      <c r="Z11" s="120"/>
      <c r="AA11" s="120"/>
      <c r="AB11" s="120"/>
      <c r="AC11" s="120"/>
      <c r="AD11" s="120"/>
      <c r="AE11" s="120"/>
      <c r="AF11" s="120"/>
      <c r="AG11" s="120"/>
      <c r="AH11" s="120"/>
      <c r="AI11" s="120"/>
      <c r="AJ11" s="120"/>
      <c r="AK11" s="124">
        <f>N11</f>
        <v>0</v>
      </c>
      <c r="AL11" s="125"/>
      <c r="AM11" s="125"/>
      <c r="AN11" s="125"/>
      <c r="AO11" s="125"/>
      <c r="AP11" s="125"/>
      <c r="AQ11" s="125"/>
      <c r="AR11" s="126"/>
    </row>
    <row r="12" spans="1:44" ht="11.25" customHeight="1" thickBot="1" x14ac:dyDescent="0.3">
      <c r="A12" s="19"/>
      <c r="B12" s="20"/>
      <c r="C12" s="20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131" t="s">
        <v>29</v>
      </c>
      <c r="O12" s="132"/>
      <c r="P12" s="132"/>
      <c r="Q12" s="133"/>
      <c r="R12" s="131" t="s">
        <v>30</v>
      </c>
      <c r="S12" s="132"/>
      <c r="T12" s="132"/>
      <c r="U12" s="134"/>
      <c r="V12" s="15"/>
      <c r="W12" s="13"/>
      <c r="X12" s="19"/>
      <c r="Y12" s="20"/>
      <c r="Z12" s="20"/>
      <c r="AA12" s="20"/>
      <c r="AB12" s="20"/>
      <c r="AC12" s="20"/>
      <c r="AD12" s="20"/>
      <c r="AE12" s="20"/>
      <c r="AF12" s="20"/>
      <c r="AG12" s="20"/>
      <c r="AH12" s="20"/>
      <c r="AI12" s="20"/>
      <c r="AJ12" s="20"/>
      <c r="AK12" s="135" t="s">
        <v>29</v>
      </c>
      <c r="AL12" s="135"/>
      <c r="AM12" s="135"/>
      <c r="AN12" s="135"/>
      <c r="AO12" s="135" t="s">
        <v>30</v>
      </c>
      <c r="AP12" s="135"/>
      <c r="AQ12" s="135"/>
      <c r="AR12" s="136"/>
    </row>
    <row r="13" spans="1:44" ht="23.25" customHeight="1" thickBot="1" x14ac:dyDescent="0.3">
      <c r="A13" s="119" t="s">
        <v>14</v>
      </c>
      <c r="B13" s="120"/>
      <c r="C13" s="120"/>
      <c r="D13" s="120"/>
      <c r="E13" s="120"/>
      <c r="F13" s="120"/>
      <c r="G13" s="120"/>
      <c r="H13" s="120"/>
      <c r="I13" s="120"/>
      <c r="J13" s="120"/>
      <c r="K13" s="120"/>
      <c r="L13" s="120"/>
      <c r="M13" s="120"/>
      <c r="N13" s="124">
        <v>3</v>
      </c>
      <c r="O13" s="125"/>
      <c r="P13" s="125"/>
      <c r="Q13" s="125"/>
      <c r="R13" s="127">
        <v>3</v>
      </c>
      <c r="S13" s="127"/>
      <c r="T13" s="127"/>
      <c r="U13" s="128"/>
      <c r="V13" s="15"/>
      <c r="W13" s="13"/>
      <c r="X13" s="119" t="s">
        <v>14</v>
      </c>
      <c r="Y13" s="120"/>
      <c r="Z13" s="120"/>
      <c r="AA13" s="120"/>
      <c r="AB13" s="120"/>
      <c r="AC13" s="120"/>
      <c r="AD13" s="120"/>
      <c r="AE13" s="120"/>
      <c r="AF13" s="120"/>
      <c r="AG13" s="120"/>
      <c r="AH13" s="120"/>
      <c r="AI13" s="120"/>
      <c r="AJ13" s="120"/>
      <c r="AK13" s="124">
        <f>N13</f>
        <v>3</v>
      </c>
      <c r="AL13" s="125"/>
      <c r="AM13" s="125"/>
      <c r="AN13" s="125"/>
      <c r="AO13" s="129">
        <f>R13</f>
        <v>3</v>
      </c>
      <c r="AP13" s="129"/>
      <c r="AQ13" s="129"/>
      <c r="AR13" s="130"/>
    </row>
    <row r="14" spans="1:44" ht="23.25" customHeight="1" thickBot="1" x14ac:dyDescent="0.3">
      <c r="A14" s="119" t="s">
        <v>15</v>
      </c>
      <c r="B14" s="120"/>
      <c r="C14" s="120"/>
      <c r="D14" s="120"/>
      <c r="E14" s="120"/>
      <c r="F14" s="120"/>
      <c r="G14" s="120"/>
      <c r="H14" s="120"/>
      <c r="I14" s="120"/>
      <c r="J14" s="120"/>
      <c r="K14" s="120"/>
      <c r="L14" s="120"/>
      <c r="M14" s="120"/>
      <c r="N14" s="124">
        <v>0</v>
      </c>
      <c r="O14" s="125"/>
      <c r="P14" s="125"/>
      <c r="Q14" s="125"/>
      <c r="R14" s="127"/>
      <c r="S14" s="127"/>
      <c r="T14" s="127"/>
      <c r="U14" s="128"/>
      <c r="V14" s="15"/>
      <c r="W14" s="13"/>
      <c r="X14" s="119" t="s">
        <v>31</v>
      </c>
      <c r="Y14" s="120"/>
      <c r="Z14" s="120"/>
      <c r="AA14" s="120"/>
      <c r="AB14" s="120"/>
      <c r="AC14" s="120"/>
      <c r="AD14" s="120"/>
      <c r="AE14" s="120"/>
      <c r="AF14" s="120"/>
      <c r="AG14" s="120"/>
      <c r="AH14" s="120"/>
      <c r="AI14" s="120"/>
      <c r="AJ14" s="120"/>
      <c r="AK14" s="124">
        <f>N14</f>
        <v>0</v>
      </c>
      <c r="AL14" s="125"/>
      <c r="AM14" s="125"/>
      <c r="AN14" s="125"/>
      <c r="AO14" s="129">
        <f>R14</f>
        <v>0</v>
      </c>
      <c r="AP14" s="129"/>
      <c r="AQ14" s="129"/>
      <c r="AR14" s="130"/>
    </row>
    <row r="15" spans="1:44" ht="23.25" customHeight="1" thickBot="1" x14ac:dyDescent="0.3">
      <c r="A15" s="119" t="s">
        <v>33</v>
      </c>
      <c r="B15" s="120"/>
      <c r="C15" s="120"/>
      <c r="D15" s="120"/>
      <c r="E15" s="120"/>
      <c r="F15" s="120"/>
      <c r="G15" s="120"/>
      <c r="H15" s="120"/>
      <c r="I15" s="120"/>
      <c r="J15" s="120"/>
      <c r="K15" s="120"/>
      <c r="L15" s="120"/>
      <c r="M15" s="120"/>
      <c r="N15" s="121">
        <v>0</v>
      </c>
      <c r="O15" s="122"/>
      <c r="P15" s="122"/>
      <c r="Q15" s="122"/>
      <c r="R15" s="122"/>
      <c r="S15" s="122"/>
      <c r="T15" s="122"/>
      <c r="U15" s="123"/>
      <c r="V15" s="15"/>
      <c r="W15" s="13"/>
      <c r="X15" s="119" t="s">
        <v>32</v>
      </c>
      <c r="Y15" s="120"/>
      <c r="Z15" s="120"/>
      <c r="AA15" s="120"/>
      <c r="AB15" s="120"/>
      <c r="AC15" s="120"/>
      <c r="AD15" s="120"/>
      <c r="AE15" s="120"/>
      <c r="AF15" s="120"/>
      <c r="AG15" s="120"/>
      <c r="AH15" s="120"/>
      <c r="AI15" s="120"/>
      <c r="AJ15" s="120"/>
      <c r="AK15" s="124">
        <f>N15</f>
        <v>0</v>
      </c>
      <c r="AL15" s="125"/>
      <c r="AM15" s="125"/>
      <c r="AN15" s="125"/>
      <c r="AO15" s="125"/>
      <c r="AP15" s="125"/>
      <c r="AQ15" s="125"/>
      <c r="AR15" s="126"/>
    </row>
    <row r="16" spans="1:44" ht="23.25" customHeight="1" thickBot="1" x14ac:dyDescent="0.3">
      <c r="A16" s="119" t="s">
        <v>16</v>
      </c>
      <c r="B16" s="120"/>
      <c r="C16" s="120"/>
      <c r="D16" s="120"/>
      <c r="E16" s="120"/>
      <c r="F16" s="120"/>
      <c r="G16" s="120"/>
      <c r="H16" s="120"/>
      <c r="I16" s="120"/>
      <c r="J16" s="120"/>
      <c r="K16" s="120"/>
      <c r="L16" s="120"/>
      <c r="M16" s="120"/>
      <c r="N16" s="121">
        <v>0</v>
      </c>
      <c r="O16" s="122"/>
      <c r="P16" s="122"/>
      <c r="Q16" s="122"/>
      <c r="R16" s="127"/>
      <c r="S16" s="127"/>
      <c r="T16" s="127"/>
      <c r="U16" s="128"/>
      <c r="V16" s="15"/>
      <c r="W16" s="13"/>
      <c r="X16" s="119" t="s">
        <v>16</v>
      </c>
      <c r="Y16" s="120"/>
      <c r="Z16" s="120"/>
      <c r="AA16" s="120"/>
      <c r="AB16" s="120"/>
      <c r="AC16" s="120"/>
      <c r="AD16" s="120"/>
      <c r="AE16" s="120"/>
      <c r="AF16" s="120"/>
      <c r="AG16" s="120"/>
      <c r="AH16" s="120"/>
      <c r="AI16" s="120"/>
      <c r="AJ16" s="120"/>
      <c r="AK16" s="124">
        <f>N16</f>
        <v>0</v>
      </c>
      <c r="AL16" s="125"/>
      <c r="AM16" s="125"/>
      <c r="AN16" s="125"/>
      <c r="AO16" s="129">
        <f>R16</f>
        <v>0</v>
      </c>
      <c r="AP16" s="129"/>
      <c r="AQ16" s="129"/>
      <c r="AR16" s="130"/>
    </row>
    <row r="17" spans="1:44" ht="23.25" customHeight="1" x14ac:dyDescent="0.25">
      <c r="A17" s="110" t="s">
        <v>17</v>
      </c>
      <c r="B17" s="111"/>
      <c r="C17" s="111"/>
      <c r="D17" s="111"/>
      <c r="E17" s="111"/>
      <c r="F17" s="111"/>
      <c r="G17" s="111"/>
      <c r="H17" s="111"/>
      <c r="I17" s="111"/>
      <c r="J17" s="111"/>
      <c r="K17" s="111"/>
      <c r="L17" s="111"/>
      <c r="M17" s="111"/>
      <c r="N17" s="111"/>
      <c r="O17" s="111"/>
      <c r="P17" s="111"/>
      <c r="Q17" s="111"/>
      <c r="R17" s="111"/>
      <c r="S17" s="111"/>
      <c r="T17" s="111"/>
      <c r="U17" s="112"/>
      <c r="V17" s="15"/>
      <c r="W17" s="13"/>
      <c r="X17" s="110" t="s">
        <v>17</v>
      </c>
      <c r="Y17" s="111"/>
      <c r="Z17" s="111"/>
      <c r="AA17" s="111"/>
      <c r="AB17" s="111"/>
      <c r="AC17" s="111"/>
      <c r="AD17" s="111"/>
      <c r="AE17" s="111"/>
      <c r="AF17" s="111"/>
      <c r="AG17" s="111"/>
      <c r="AH17" s="111"/>
      <c r="AI17" s="111"/>
      <c r="AJ17" s="111"/>
      <c r="AK17" s="111"/>
      <c r="AL17" s="111"/>
      <c r="AM17" s="111"/>
      <c r="AN17" s="111"/>
      <c r="AO17" s="111"/>
      <c r="AP17" s="111"/>
      <c r="AQ17" s="111"/>
      <c r="AR17" s="112"/>
    </row>
    <row r="18" spans="1:44" ht="23.25" customHeight="1" thickBot="1" x14ac:dyDescent="0.3">
      <c r="A18" s="113"/>
      <c r="B18" s="114"/>
      <c r="C18" s="114"/>
      <c r="D18" s="114"/>
      <c r="E18" s="114"/>
      <c r="F18" s="114"/>
      <c r="G18" s="114"/>
      <c r="H18" s="114"/>
      <c r="I18" s="114"/>
      <c r="J18" s="114"/>
      <c r="K18" s="114"/>
      <c r="L18" s="114"/>
      <c r="M18" s="114"/>
      <c r="N18" s="114"/>
      <c r="O18" s="114"/>
      <c r="P18" s="114"/>
      <c r="Q18" s="114"/>
      <c r="R18" s="114"/>
      <c r="S18" s="114"/>
      <c r="T18" s="114"/>
      <c r="U18" s="115"/>
      <c r="V18" s="15"/>
      <c r="W18" s="13"/>
      <c r="X18" s="116"/>
      <c r="Y18" s="117"/>
      <c r="Z18" s="117"/>
      <c r="AA18" s="117"/>
      <c r="AB18" s="117"/>
      <c r="AC18" s="117"/>
      <c r="AD18" s="117"/>
      <c r="AE18" s="117"/>
      <c r="AF18" s="117"/>
      <c r="AG18" s="117"/>
      <c r="AH18" s="117"/>
      <c r="AI18" s="117"/>
      <c r="AJ18" s="117"/>
      <c r="AK18" s="117"/>
      <c r="AL18" s="117"/>
      <c r="AM18" s="117"/>
      <c r="AN18" s="117"/>
      <c r="AO18" s="117"/>
      <c r="AP18" s="117"/>
      <c r="AQ18" s="117"/>
      <c r="AR18" s="118"/>
    </row>
    <row r="19" spans="1:44" ht="23.25" customHeight="1" thickTop="1" thickBot="1" x14ac:dyDescent="0.3">
      <c r="A19" s="108" t="s">
        <v>18</v>
      </c>
      <c r="B19" s="108"/>
      <c r="C19" s="108"/>
      <c r="D19" s="108"/>
      <c r="E19" s="108"/>
      <c r="F19" s="108"/>
      <c r="G19" s="108"/>
      <c r="H19" s="108"/>
      <c r="I19" s="108"/>
      <c r="J19" s="108"/>
      <c r="K19" s="108"/>
      <c r="L19" s="108"/>
      <c r="M19" s="108"/>
      <c r="N19" s="108"/>
      <c r="O19" s="108"/>
      <c r="P19" s="108"/>
      <c r="Q19" s="108"/>
      <c r="R19" s="108"/>
      <c r="S19" s="108"/>
      <c r="T19" s="108"/>
      <c r="U19" s="108"/>
      <c r="V19" s="21"/>
      <c r="W19" s="13"/>
      <c r="X19" s="109"/>
      <c r="Y19" s="109"/>
      <c r="Z19" s="109"/>
      <c r="AA19" s="109"/>
      <c r="AB19" s="109"/>
      <c r="AC19" s="109"/>
      <c r="AD19" s="109"/>
      <c r="AE19" s="109"/>
      <c r="AF19" s="109"/>
      <c r="AG19" s="109"/>
      <c r="AH19" s="109"/>
      <c r="AI19" s="109"/>
      <c r="AJ19" s="109"/>
      <c r="AK19" s="109"/>
      <c r="AL19" s="109"/>
      <c r="AM19" s="109"/>
      <c r="AN19" s="109"/>
      <c r="AO19" s="109"/>
      <c r="AP19" s="109"/>
      <c r="AQ19" s="109"/>
      <c r="AR19" s="109"/>
    </row>
    <row r="20" spans="1:44" ht="23.25" customHeight="1" thickTop="1" thickBot="1" x14ac:dyDescent="0.3">
      <c r="A20" s="108" t="s">
        <v>19</v>
      </c>
      <c r="B20" s="108"/>
      <c r="C20" s="108"/>
      <c r="D20" s="108"/>
      <c r="E20" s="108"/>
      <c r="F20" s="108"/>
      <c r="G20" s="108"/>
      <c r="H20" s="108" t="s">
        <v>20</v>
      </c>
      <c r="I20" s="108"/>
      <c r="J20" s="108"/>
      <c r="K20" s="108"/>
      <c r="L20" s="108"/>
      <c r="M20" s="108"/>
      <c r="N20" s="108"/>
      <c r="O20" s="108" t="s">
        <v>21</v>
      </c>
      <c r="P20" s="108"/>
      <c r="Q20" s="108"/>
      <c r="R20" s="108"/>
      <c r="S20" s="108"/>
      <c r="T20" s="108"/>
      <c r="U20" s="108"/>
      <c r="V20" s="21"/>
      <c r="W20" s="13"/>
      <c r="X20" s="109"/>
      <c r="Y20" s="109"/>
      <c r="Z20" s="109"/>
      <c r="AA20" s="109"/>
      <c r="AB20" s="109"/>
      <c r="AC20" s="109"/>
      <c r="AD20" s="109"/>
      <c r="AE20" s="109"/>
      <c r="AF20" s="109"/>
      <c r="AG20" s="109"/>
      <c r="AH20" s="109"/>
      <c r="AI20" s="109"/>
      <c r="AJ20" s="109"/>
      <c r="AK20" s="109"/>
      <c r="AL20" s="109"/>
      <c r="AM20" s="109"/>
      <c r="AN20" s="109"/>
      <c r="AO20" s="109"/>
      <c r="AP20" s="109"/>
      <c r="AQ20" s="109"/>
      <c r="AR20" s="109"/>
    </row>
    <row r="21" spans="1:44" ht="23.25" customHeight="1" thickTop="1" thickBot="1" x14ac:dyDescent="0.3">
      <c r="A21" s="108">
        <f>E2</f>
        <v>728</v>
      </c>
      <c r="B21" s="108"/>
      <c r="C21" s="108"/>
      <c r="D21" s="108"/>
      <c r="E21" s="108"/>
      <c r="F21" s="108"/>
      <c r="G21" s="108"/>
      <c r="H21" s="108"/>
      <c r="I21" s="108"/>
      <c r="J21" s="108"/>
      <c r="K21" s="108"/>
      <c r="L21" s="108"/>
      <c r="M21" s="108"/>
      <c r="N21" s="108"/>
      <c r="O21" s="108"/>
      <c r="P21" s="108"/>
      <c r="Q21" s="108"/>
      <c r="R21" s="108"/>
      <c r="S21" s="108"/>
      <c r="T21" s="108"/>
      <c r="U21" s="108"/>
      <c r="V21" s="21"/>
      <c r="W21" s="13"/>
      <c r="X21" s="109"/>
      <c r="Y21" s="109"/>
      <c r="Z21" s="109"/>
      <c r="AA21" s="109"/>
      <c r="AB21" s="109"/>
      <c r="AC21" s="109"/>
      <c r="AD21" s="109"/>
      <c r="AE21" s="109"/>
      <c r="AF21" s="109"/>
      <c r="AG21" s="109"/>
      <c r="AH21" s="109"/>
      <c r="AI21" s="109"/>
      <c r="AJ21" s="109"/>
      <c r="AK21" s="109"/>
      <c r="AL21" s="109"/>
      <c r="AM21" s="109"/>
      <c r="AN21" s="109"/>
      <c r="AO21" s="109"/>
      <c r="AP21" s="109"/>
      <c r="AQ21" s="109"/>
      <c r="AR21" s="109"/>
    </row>
    <row r="22" spans="1:44" ht="23.25" customHeight="1" thickTop="1" thickBot="1" x14ac:dyDescent="0.3">
      <c r="A22" s="108" t="s">
        <v>22</v>
      </c>
      <c r="B22" s="108"/>
      <c r="C22" s="108"/>
      <c r="D22" s="108"/>
      <c r="E22" s="108"/>
      <c r="F22" s="108"/>
      <c r="G22" s="108"/>
      <c r="H22" s="108" t="s">
        <v>2</v>
      </c>
      <c r="I22" s="108"/>
      <c r="J22" s="108"/>
      <c r="K22" s="108"/>
      <c r="L22" s="108"/>
      <c r="M22" s="108" t="s">
        <v>4</v>
      </c>
      <c r="N22" s="108"/>
      <c r="O22" s="108"/>
      <c r="P22" s="108"/>
      <c r="Q22" s="108"/>
      <c r="R22" s="108" t="s">
        <v>5</v>
      </c>
      <c r="S22" s="108"/>
      <c r="T22" s="108"/>
      <c r="U22" s="108"/>
      <c r="V22" s="21"/>
      <c r="W22" s="13"/>
      <c r="X22" s="109"/>
      <c r="Y22" s="109"/>
      <c r="Z22" s="109"/>
      <c r="AA22" s="109"/>
      <c r="AB22" s="109"/>
      <c r="AC22" s="109"/>
      <c r="AD22" s="109"/>
      <c r="AE22" s="109"/>
      <c r="AF22" s="109"/>
      <c r="AG22" s="109"/>
      <c r="AH22" s="109"/>
      <c r="AI22" s="109"/>
      <c r="AJ22" s="109"/>
      <c r="AK22" s="109"/>
      <c r="AL22" s="109"/>
      <c r="AM22" s="109"/>
      <c r="AN22" s="109"/>
      <c r="AO22" s="109"/>
      <c r="AP22" s="109"/>
      <c r="AQ22" s="109"/>
      <c r="AR22" s="109"/>
    </row>
    <row r="23" spans="1:44" ht="23.25" customHeight="1" thickTop="1" thickBot="1" x14ac:dyDescent="0.3">
      <c r="A23" s="108"/>
      <c r="B23" s="108"/>
      <c r="C23" s="108"/>
      <c r="D23" s="108"/>
      <c r="E23" s="108"/>
      <c r="F23" s="108"/>
      <c r="G23" s="108"/>
      <c r="H23" s="106" t="s">
        <v>3</v>
      </c>
      <c r="I23" s="106"/>
      <c r="J23" s="106">
        <f>E5-R13</f>
        <v>-3</v>
      </c>
      <c r="K23" s="106"/>
      <c r="L23" s="106"/>
      <c r="M23" s="106" t="s">
        <v>3</v>
      </c>
      <c r="N23" s="106"/>
      <c r="O23" s="106"/>
      <c r="P23" s="106"/>
      <c r="Q23" s="106"/>
      <c r="R23" s="106" t="s">
        <v>3</v>
      </c>
      <c r="S23" s="106"/>
      <c r="T23" s="106">
        <f>S5+R14</f>
        <v>0</v>
      </c>
      <c r="U23" s="106"/>
      <c r="V23" s="15"/>
      <c r="W23" s="13"/>
      <c r="X23" s="109"/>
      <c r="Y23" s="109"/>
      <c r="Z23" s="109"/>
      <c r="AA23" s="109"/>
      <c r="AB23" s="109"/>
      <c r="AC23" s="109"/>
      <c r="AD23" s="109"/>
      <c r="AE23" s="105"/>
      <c r="AF23" s="105"/>
      <c r="AG23" s="105"/>
      <c r="AH23" s="105"/>
      <c r="AI23" s="105"/>
      <c r="AJ23" s="105"/>
      <c r="AK23" s="105"/>
      <c r="AL23" s="105"/>
      <c r="AM23" s="105"/>
      <c r="AN23" s="105"/>
      <c r="AO23" s="105"/>
      <c r="AP23" s="105"/>
      <c r="AQ23" s="105"/>
      <c r="AR23" s="105"/>
    </row>
    <row r="24" spans="1:44" ht="23.25" customHeight="1" thickTop="1" thickBot="1" x14ac:dyDescent="0.3">
      <c r="A24" s="108"/>
      <c r="B24" s="108"/>
      <c r="C24" s="108"/>
      <c r="D24" s="108"/>
      <c r="E24" s="108"/>
      <c r="F24" s="108"/>
      <c r="G24" s="108"/>
      <c r="H24" s="106" t="s">
        <v>6</v>
      </c>
      <c r="I24" s="106"/>
      <c r="J24" s="107">
        <f>E6-N13</f>
        <v>2997</v>
      </c>
      <c r="K24" s="106"/>
      <c r="L24" s="106"/>
      <c r="M24" s="106" t="s">
        <v>6</v>
      </c>
      <c r="N24" s="106"/>
      <c r="O24" s="106"/>
      <c r="P24" s="106"/>
      <c r="Q24" s="106"/>
      <c r="R24" s="106" t="s">
        <v>6</v>
      </c>
      <c r="S24" s="106"/>
      <c r="T24" s="106">
        <f>S6+R14</f>
        <v>0</v>
      </c>
      <c r="U24" s="106"/>
      <c r="V24" s="15"/>
      <c r="W24" s="13"/>
      <c r="X24" s="109"/>
      <c r="Y24" s="109"/>
      <c r="Z24" s="109"/>
      <c r="AA24" s="109"/>
      <c r="AB24" s="109"/>
      <c r="AC24" s="109"/>
      <c r="AD24" s="109"/>
      <c r="AE24" s="105"/>
      <c r="AF24" s="105"/>
      <c r="AG24" s="105"/>
      <c r="AH24" s="105"/>
      <c r="AI24" s="105"/>
      <c r="AJ24" s="105"/>
      <c r="AK24" s="105"/>
      <c r="AL24" s="105"/>
      <c r="AM24" s="105"/>
      <c r="AN24" s="105"/>
      <c r="AO24" s="105"/>
      <c r="AP24" s="105"/>
      <c r="AQ24" s="105"/>
      <c r="AR24" s="105"/>
    </row>
    <row r="25" spans="1:44" ht="15.75" thickTop="1" x14ac:dyDescent="0.25"/>
  </sheetData>
  <sheetProtection sheet="1" objects="1" scenarios="1"/>
  <mergeCells count="148">
    <mergeCell ref="AF2:AI2"/>
    <mergeCell ref="AJ2:AR2"/>
    <mergeCell ref="A3:U3"/>
    <mergeCell ref="X3:AR3"/>
    <mergeCell ref="A4:U4"/>
    <mergeCell ref="X4:AR4"/>
    <mergeCell ref="A1:N1"/>
    <mergeCell ref="O1:U1"/>
    <mergeCell ref="X1:AM1"/>
    <mergeCell ref="AN1:AR1"/>
    <mergeCell ref="A2:D2"/>
    <mergeCell ref="E2:H2"/>
    <mergeCell ref="I2:L2"/>
    <mergeCell ref="M2:U2"/>
    <mergeCell ref="X2:AA2"/>
    <mergeCell ref="AB2:AE2"/>
    <mergeCell ref="A5:B6"/>
    <mergeCell ref="C5:D5"/>
    <mergeCell ref="E5:G5"/>
    <mergeCell ref="H5:I6"/>
    <mergeCell ref="J5:K5"/>
    <mergeCell ref="L5:N5"/>
    <mergeCell ref="C6:D6"/>
    <mergeCell ref="E6:G6"/>
    <mergeCell ref="J6:K6"/>
    <mergeCell ref="L6:N6"/>
    <mergeCell ref="O5:P6"/>
    <mergeCell ref="Q5:R5"/>
    <mergeCell ref="S5:U5"/>
    <mergeCell ref="X5:Y6"/>
    <mergeCell ref="Z5:AA5"/>
    <mergeCell ref="AB5:AD5"/>
    <mergeCell ref="Q6:R6"/>
    <mergeCell ref="S6:U6"/>
    <mergeCell ref="Z6:AA6"/>
    <mergeCell ref="AB6:AD6"/>
    <mergeCell ref="AE5:AF6"/>
    <mergeCell ref="AG5:AH5"/>
    <mergeCell ref="AI5:AK5"/>
    <mergeCell ref="AL5:AM6"/>
    <mergeCell ref="AN5:AO5"/>
    <mergeCell ref="AP5:AR5"/>
    <mergeCell ref="AG6:AH6"/>
    <mergeCell ref="AI6:AK6"/>
    <mergeCell ref="AN6:AO6"/>
    <mergeCell ref="AP6:AR6"/>
    <mergeCell ref="A7:U7"/>
    <mergeCell ref="X7:AR7"/>
    <mergeCell ref="A8:E8"/>
    <mergeCell ref="F8:J8"/>
    <mergeCell ref="K8:N8"/>
    <mergeCell ref="O8:Q8"/>
    <mergeCell ref="R8:U8"/>
    <mergeCell ref="X8:AB8"/>
    <mergeCell ref="AC8:AG8"/>
    <mergeCell ref="AH8:AK8"/>
    <mergeCell ref="AI10:AM10"/>
    <mergeCell ref="AN10:AR10"/>
    <mergeCell ref="A11:M11"/>
    <mergeCell ref="N11:U11"/>
    <mergeCell ref="X11:AJ11"/>
    <mergeCell ref="AK11:AR11"/>
    <mergeCell ref="AL8:AN8"/>
    <mergeCell ref="AO8:AR8"/>
    <mergeCell ref="A9:U9"/>
    <mergeCell ref="X9:AR9"/>
    <mergeCell ref="A10:E10"/>
    <mergeCell ref="F10:J10"/>
    <mergeCell ref="L10:P10"/>
    <mergeCell ref="Q10:U10"/>
    <mergeCell ref="X10:AB10"/>
    <mergeCell ref="AC10:AG10"/>
    <mergeCell ref="A14:M14"/>
    <mergeCell ref="N14:Q14"/>
    <mergeCell ref="R14:U14"/>
    <mergeCell ref="X14:AJ14"/>
    <mergeCell ref="AK14:AN14"/>
    <mergeCell ref="AO14:AR14"/>
    <mergeCell ref="N12:Q12"/>
    <mergeCell ref="R12:U12"/>
    <mergeCell ref="AK12:AN12"/>
    <mergeCell ref="AO12:AR12"/>
    <mergeCell ref="A13:M13"/>
    <mergeCell ref="N13:Q13"/>
    <mergeCell ref="R13:U13"/>
    <mergeCell ref="X13:AJ13"/>
    <mergeCell ref="AK13:AN13"/>
    <mergeCell ref="AO13:AR13"/>
    <mergeCell ref="A15:M15"/>
    <mergeCell ref="N15:U15"/>
    <mergeCell ref="X15:AJ15"/>
    <mergeCell ref="AK15:AR15"/>
    <mergeCell ref="A16:M16"/>
    <mergeCell ref="N16:Q16"/>
    <mergeCell ref="R16:U16"/>
    <mergeCell ref="X16:AJ16"/>
    <mergeCell ref="AK16:AN16"/>
    <mergeCell ref="AO16:AR16"/>
    <mergeCell ref="A20:G20"/>
    <mergeCell ref="H20:N20"/>
    <mergeCell ref="O20:U20"/>
    <mergeCell ref="X20:AD20"/>
    <mergeCell ref="AE20:AK20"/>
    <mergeCell ref="AL20:AR20"/>
    <mergeCell ref="A17:U17"/>
    <mergeCell ref="X17:AR17"/>
    <mergeCell ref="A18:U18"/>
    <mergeCell ref="X18:AR18"/>
    <mergeCell ref="A19:U19"/>
    <mergeCell ref="X19:AR19"/>
    <mergeCell ref="A22:G24"/>
    <mergeCell ref="H22:L22"/>
    <mergeCell ref="M22:Q22"/>
    <mergeCell ref="R22:U22"/>
    <mergeCell ref="X22:AD24"/>
    <mergeCell ref="AE22:AI22"/>
    <mergeCell ref="AE24:AF24"/>
    <mergeCell ref="AG24:AI24"/>
    <mergeCell ref="A21:G21"/>
    <mergeCell ref="H21:N21"/>
    <mergeCell ref="O21:U21"/>
    <mergeCell ref="X21:AD21"/>
    <mergeCell ref="AE21:AK21"/>
    <mergeCell ref="AJ22:AN22"/>
    <mergeCell ref="AJ24:AK24"/>
    <mergeCell ref="AL24:AN24"/>
    <mergeCell ref="AL21:AR21"/>
    <mergeCell ref="AO22:AR22"/>
    <mergeCell ref="H23:I23"/>
    <mergeCell ref="J23:L23"/>
    <mergeCell ref="M23:N23"/>
    <mergeCell ref="O23:Q23"/>
    <mergeCell ref="R23:S23"/>
    <mergeCell ref="T23:U23"/>
    <mergeCell ref="AE23:AF23"/>
    <mergeCell ref="AG23:AI23"/>
    <mergeCell ref="AO24:AP24"/>
    <mergeCell ref="AQ24:AR24"/>
    <mergeCell ref="AJ23:AK23"/>
    <mergeCell ref="AL23:AN23"/>
    <mergeCell ref="AO23:AP23"/>
    <mergeCell ref="AQ23:AR23"/>
    <mergeCell ref="H24:I24"/>
    <mergeCell ref="J24:L24"/>
    <mergeCell ref="M24:N24"/>
    <mergeCell ref="O24:Q24"/>
    <mergeCell ref="R24:S24"/>
    <mergeCell ref="T24:U24"/>
  </mergeCell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5" r:id="rId3" name="Bouton 21">
              <controlPr defaultSize="0" autoFill="0" autoPict="0" macro="[0]!Enregister_imprimer">
                <anchor moveWithCells="1" sizeWithCells="1">
                  <from>
                    <xdr:col>35</xdr:col>
                    <xdr:colOff>9525</xdr:colOff>
                    <xdr:row>19</xdr:row>
                    <xdr:rowOff>276225</xdr:rowOff>
                  </from>
                  <to>
                    <xdr:col>42</xdr:col>
                    <xdr:colOff>57150</xdr:colOff>
                    <xdr:row>21</xdr:row>
                    <xdr:rowOff>257175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/>
  <dimension ref="A1:AR25"/>
  <sheetViews>
    <sheetView showGridLines="0" zoomScale="125" zoomScaleNormal="125" workbookViewId="0">
      <selection activeCell="F8" sqref="F8:J8"/>
    </sheetView>
  </sheetViews>
  <sheetFormatPr baseColWidth="10" defaultRowHeight="15" x14ac:dyDescent="0.25"/>
  <cols>
    <col min="1" max="21" width="3.140625" customWidth="1"/>
    <col min="22" max="23" width="2" customWidth="1"/>
    <col min="24" max="44" width="3.140625" customWidth="1"/>
  </cols>
  <sheetData>
    <row r="1" spans="1:44" ht="23.25" customHeight="1" thickTop="1" thickBot="1" x14ac:dyDescent="0.3">
      <c r="A1" s="46" t="s">
        <v>37</v>
      </c>
      <c r="B1" s="164"/>
      <c r="C1" s="164"/>
      <c r="D1" s="164"/>
      <c r="E1" s="164"/>
      <c r="F1" s="164"/>
      <c r="G1" s="164"/>
      <c r="H1" s="164"/>
      <c r="I1" s="164"/>
      <c r="J1" s="164"/>
      <c r="K1" s="164"/>
      <c r="L1" s="164"/>
      <c r="M1" s="164"/>
      <c r="N1" s="164"/>
      <c r="O1" s="165" t="s">
        <v>27</v>
      </c>
      <c r="P1" s="165"/>
      <c r="Q1" s="165"/>
      <c r="R1" s="165"/>
      <c r="S1" s="165"/>
      <c r="T1" s="165"/>
      <c r="U1" s="166"/>
      <c r="V1" s="12"/>
      <c r="W1" s="13"/>
      <c r="X1" s="46" t="s">
        <v>37</v>
      </c>
      <c r="Y1" s="164"/>
      <c r="Z1" s="164"/>
      <c r="AA1" s="164"/>
      <c r="AB1" s="164"/>
      <c r="AC1" s="164"/>
      <c r="AD1" s="164"/>
      <c r="AE1" s="164"/>
      <c r="AF1" s="164"/>
      <c r="AG1" s="164"/>
      <c r="AH1" s="164"/>
      <c r="AI1" s="164"/>
      <c r="AJ1" s="164"/>
      <c r="AK1" s="164"/>
      <c r="AL1" s="164"/>
      <c r="AM1" s="164"/>
      <c r="AN1" s="165" t="s">
        <v>28</v>
      </c>
      <c r="AO1" s="165"/>
      <c r="AP1" s="165"/>
      <c r="AQ1" s="165"/>
      <c r="AR1" s="166"/>
    </row>
    <row r="2" spans="1:44" ht="23.25" customHeight="1" thickTop="1" thickBot="1" x14ac:dyDescent="0.3">
      <c r="A2" s="167" t="s">
        <v>25</v>
      </c>
      <c r="B2" s="167"/>
      <c r="C2" s="167"/>
      <c r="D2" s="167"/>
      <c r="E2" s="168">
        <f>'13µ'!E2:H2</f>
        <v>728</v>
      </c>
      <c r="F2" s="168"/>
      <c r="G2" s="168"/>
      <c r="H2" s="168"/>
      <c r="I2" s="157" t="s">
        <v>23</v>
      </c>
      <c r="J2" s="158"/>
      <c r="K2" s="158"/>
      <c r="L2" s="159"/>
      <c r="M2" s="169">
        <f ca="1">TODAY()</f>
        <v>43087</v>
      </c>
      <c r="N2" s="170"/>
      <c r="O2" s="170"/>
      <c r="P2" s="170"/>
      <c r="Q2" s="170"/>
      <c r="R2" s="170"/>
      <c r="S2" s="170"/>
      <c r="T2" s="170"/>
      <c r="U2" s="171"/>
      <c r="V2" s="14"/>
      <c r="W2" s="13"/>
      <c r="X2" s="167" t="s">
        <v>25</v>
      </c>
      <c r="Y2" s="167"/>
      <c r="Z2" s="167"/>
      <c r="AA2" s="167"/>
      <c r="AB2" s="172">
        <f>E2</f>
        <v>728</v>
      </c>
      <c r="AC2" s="172"/>
      <c r="AD2" s="172"/>
      <c r="AE2" s="172"/>
      <c r="AF2" s="157" t="s">
        <v>23</v>
      </c>
      <c r="AG2" s="158"/>
      <c r="AH2" s="158"/>
      <c r="AI2" s="159"/>
      <c r="AJ2" s="160">
        <f ca="1">M2</f>
        <v>43087</v>
      </c>
      <c r="AK2" s="161"/>
      <c r="AL2" s="161"/>
      <c r="AM2" s="161"/>
      <c r="AN2" s="161"/>
      <c r="AO2" s="161"/>
      <c r="AP2" s="161"/>
      <c r="AQ2" s="161"/>
      <c r="AR2" s="162"/>
    </row>
    <row r="3" spans="1:44" ht="23.25" customHeight="1" thickBot="1" x14ac:dyDescent="0.3">
      <c r="A3" s="163" t="s">
        <v>0</v>
      </c>
      <c r="B3" s="129"/>
      <c r="C3" s="129"/>
      <c r="D3" s="129"/>
      <c r="E3" s="129"/>
      <c r="F3" s="129"/>
      <c r="G3" s="129"/>
      <c r="H3" s="129"/>
      <c r="I3" s="129"/>
      <c r="J3" s="129"/>
      <c r="K3" s="129"/>
      <c r="L3" s="129"/>
      <c r="M3" s="129"/>
      <c r="N3" s="129"/>
      <c r="O3" s="129"/>
      <c r="P3" s="129"/>
      <c r="Q3" s="129"/>
      <c r="R3" s="129"/>
      <c r="S3" s="129"/>
      <c r="T3" s="129"/>
      <c r="U3" s="130"/>
      <c r="V3" s="15"/>
      <c r="W3" s="13"/>
      <c r="X3" s="163" t="s">
        <v>0</v>
      </c>
      <c r="Y3" s="129"/>
      <c r="Z3" s="129"/>
      <c r="AA3" s="129"/>
      <c r="AB3" s="129"/>
      <c r="AC3" s="129"/>
      <c r="AD3" s="129"/>
      <c r="AE3" s="129"/>
      <c r="AF3" s="129"/>
      <c r="AG3" s="129"/>
      <c r="AH3" s="129"/>
      <c r="AI3" s="129"/>
      <c r="AJ3" s="129"/>
      <c r="AK3" s="129"/>
      <c r="AL3" s="129"/>
      <c r="AM3" s="129"/>
      <c r="AN3" s="129"/>
      <c r="AO3" s="129"/>
      <c r="AP3" s="129"/>
      <c r="AQ3" s="129"/>
      <c r="AR3" s="130"/>
    </row>
    <row r="4" spans="1:44" ht="23.25" customHeight="1" thickBot="1" x14ac:dyDescent="0.3">
      <c r="A4" s="148" t="s">
        <v>1</v>
      </c>
      <c r="B4" s="129"/>
      <c r="C4" s="129"/>
      <c r="D4" s="129"/>
      <c r="E4" s="129"/>
      <c r="F4" s="129"/>
      <c r="G4" s="129"/>
      <c r="H4" s="129"/>
      <c r="I4" s="129"/>
      <c r="J4" s="129"/>
      <c r="K4" s="129"/>
      <c r="L4" s="129"/>
      <c r="M4" s="129"/>
      <c r="N4" s="129"/>
      <c r="O4" s="129"/>
      <c r="P4" s="129"/>
      <c r="Q4" s="129"/>
      <c r="R4" s="129"/>
      <c r="S4" s="129"/>
      <c r="T4" s="129"/>
      <c r="U4" s="130"/>
      <c r="V4" s="15"/>
      <c r="W4" s="13"/>
      <c r="X4" s="148" t="s">
        <v>1</v>
      </c>
      <c r="Y4" s="129"/>
      <c r="Z4" s="129"/>
      <c r="AA4" s="129"/>
      <c r="AB4" s="129"/>
      <c r="AC4" s="129"/>
      <c r="AD4" s="129"/>
      <c r="AE4" s="129"/>
      <c r="AF4" s="129"/>
      <c r="AG4" s="129"/>
      <c r="AH4" s="129"/>
      <c r="AI4" s="129"/>
      <c r="AJ4" s="129"/>
      <c r="AK4" s="129"/>
      <c r="AL4" s="129"/>
      <c r="AM4" s="129"/>
      <c r="AN4" s="129"/>
      <c r="AO4" s="129"/>
      <c r="AP4" s="129"/>
      <c r="AQ4" s="129"/>
      <c r="AR4" s="130"/>
    </row>
    <row r="5" spans="1:44" ht="23.25" customHeight="1" thickBot="1" x14ac:dyDescent="0.3">
      <c r="A5" s="148" t="s">
        <v>2</v>
      </c>
      <c r="B5" s="129"/>
      <c r="C5" s="129" t="s">
        <v>3</v>
      </c>
      <c r="D5" s="129"/>
      <c r="E5" s="129">
        <v>10</v>
      </c>
      <c r="F5" s="129"/>
      <c r="G5" s="129"/>
      <c r="H5" s="129" t="s">
        <v>4</v>
      </c>
      <c r="I5" s="129"/>
      <c r="J5" s="129" t="s">
        <v>3</v>
      </c>
      <c r="K5" s="129"/>
      <c r="L5" s="129" t="s">
        <v>24</v>
      </c>
      <c r="M5" s="129"/>
      <c r="N5" s="129"/>
      <c r="O5" s="156" t="s">
        <v>5</v>
      </c>
      <c r="P5" s="156"/>
      <c r="Q5" s="129" t="s">
        <v>3</v>
      </c>
      <c r="R5" s="129"/>
      <c r="S5" s="129">
        <v>0</v>
      </c>
      <c r="T5" s="129"/>
      <c r="U5" s="130"/>
      <c r="V5" s="15"/>
      <c r="W5" s="13"/>
      <c r="X5" s="148" t="s">
        <v>2</v>
      </c>
      <c r="Y5" s="129"/>
      <c r="Z5" s="129" t="s">
        <v>3</v>
      </c>
      <c r="AA5" s="129"/>
      <c r="AB5" s="129">
        <f>E5</f>
        <v>10</v>
      </c>
      <c r="AC5" s="129"/>
      <c r="AD5" s="129"/>
      <c r="AE5" s="129" t="s">
        <v>4</v>
      </c>
      <c r="AF5" s="129"/>
      <c r="AG5" s="129" t="s">
        <v>3</v>
      </c>
      <c r="AH5" s="129"/>
      <c r="AI5" s="129" t="str">
        <f>L5</f>
        <v xml:space="preserve"> </v>
      </c>
      <c r="AJ5" s="129"/>
      <c r="AK5" s="129"/>
      <c r="AL5" s="156" t="s">
        <v>5</v>
      </c>
      <c r="AM5" s="156"/>
      <c r="AN5" s="129" t="s">
        <v>3</v>
      </c>
      <c r="AO5" s="129"/>
      <c r="AP5" s="129">
        <f>S5</f>
        <v>0</v>
      </c>
      <c r="AQ5" s="129"/>
      <c r="AR5" s="130"/>
    </row>
    <row r="6" spans="1:44" ht="23.25" customHeight="1" thickBot="1" x14ac:dyDescent="0.3">
      <c r="A6" s="148"/>
      <c r="B6" s="129"/>
      <c r="C6" s="129" t="s">
        <v>6</v>
      </c>
      <c r="D6" s="129"/>
      <c r="E6" s="127">
        <v>8</v>
      </c>
      <c r="F6" s="127"/>
      <c r="G6" s="127"/>
      <c r="H6" s="129"/>
      <c r="I6" s="129"/>
      <c r="J6" s="129" t="s">
        <v>6</v>
      </c>
      <c r="K6" s="129"/>
      <c r="L6" s="127" t="s">
        <v>24</v>
      </c>
      <c r="M6" s="127"/>
      <c r="N6" s="127"/>
      <c r="O6" s="156"/>
      <c r="P6" s="156"/>
      <c r="Q6" s="129" t="s">
        <v>6</v>
      </c>
      <c r="R6" s="129"/>
      <c r="S6" s="127">
        <v>0</v>
      </c>
      <c r="T6" s="127"/>
      <c r="U6" s="128"/>
      <c r="V6" s="15"/>
      <c r="W6" s="13"/>
      <c r="X6" s="148"/>
      <c r="Y6" s="129"/>
      <c r="Z6" s="129" t="s">
        <v>6</v>
      </c>
      <c r="AA6" s="129"/>
      <c r="AB6" s="129">
        <f>E6</f>
        <v>8</v>
      </c>
      <c r="AC6" s="129"/>
      <c r="AD6" s="129"/>
      <c r="AE6" s="129"/>
      <c r="AF6" s="129"/>
      <c r="AG6" s="129" t="s">
        <v>6</v>
      </c>
      <c r="AH6" s="129"/>
      <c r="AI6" s="129" t="str">
        <f>L6</f>
        <v xml:space="preserve"> </v>
      </c>
      <c r="AJ6" s="129"/>
      <c r="AK6" s="129"/>
      <c r="AL6" s="156"/>
      <c r="AM6" s="156"/>
      <c r="AN6" s="129" t="s">
        <v>6</v>
      </c>
      <c r="AO6" s="129"/>
      <c r="AP6" s="129">
        <f>S6</f>
        <v>0</v>
      </c>
      <c r="AQ6" s="129"/>
      <c r="AR6" s="130"/>
    </row>
    <row r="7" spans="1:44" ht="23.25" customHeight="1" thickBot="1" x14ac:dyDescent="0.3">
      <c r="A7" s="151" t="s">
        <v>7</v>
      </c>
      <c r="B7" s="140"/>
      <c r="C7" s="140"/>
      <c r="D7" s="140"/>
      <c r="E7" s="140"/>
      <c r="F7" s="140"/>
      <c r="G7" s="140"/>
      <c r="H7" s="140"/>
      <c r="I7" s="140"/>
      <c r="J7" s="140"/>
      <c r="K7" s="140"/>
      <c r="L7" s="140"/>
      <c r="M7" s="140"/>
      <c r="N7" s="140"/>
      <c r="O7" s="140"/>
      <c r="P7" s="140"/>
      <c r="Q7" s="140"/>
      <c r="R7" s="140"/>
      <c r="S7" s="140"/>
      <c r="T7" s="140"/>
      <c r="U7" s="141"/>
      <c r="V7" s="16"/>
      <c r="W7" s="13"/>
      <c r="X7" s="151" t="s">
        <v>7</v>
      </c>
      <c r="Y7" s="140"/>
      <c r="Z7" s="140"/>
      <c r="AA7" s="140"/>
      <c r="AB7" s="140"/>
      <c r="AC7" s="140"/>
      <c r="AD7" s="140"/>
      <c r="AE7" s="140"/>
      <c r="AF7" s="140"/>
      <c r="AG7" s="140"/>
      <c r="AH7" s="140"/>
      <c r="AI7" s="140"/>
      <c r="AJ7" s="140"/>
      <c r="AK7" s="140"/>
      <c r="AL7" s="140"/>
      <c r="AM7" s="140"/>
      <c r="AN7" s="140"/>
      <c r="AO7" s="140"/>
      <c r="AP7" s="140"/>
      <c r="AQ7" s="140"/>
      <c r="AR7" s="141"/>
    </row>
    <row r="8" spans="1:44" ht="23.25" customHeight="1" thickBot="1" x14ac:dyDescent="0.3">
      <c r="A8" s="151" t="s">
        <v>8</v>
      </c>
      <c r="B8" s="140"/>
      <c r="C8" s="140"/>
      <c r="D8" s="140"/>
      <c r="E8" s="140"/>
      <c r="F8" s="152"/>
      <c r="G8" s="152"/>
      <c r="H8" s="152"/>
      <c r="I8" s="152"/>
      <c r="J8" s="152"/>
      <c r="K8" s="139" t="s">
        <v>9</v>
      </c>
      <c r="L8" s="139"/>
      <c r="M8" s="139"/>
      <c r="N8" s="139"/>
      <c r="O8" s="139" t="s">
        <v>10</v>
      </c>
      <c r="P8" s="139"/>
      <c r="Q8" s="139"/>
      <c r="R8" s="153"/>
      <c r="S8" s="153"/>
      <c r="T8" s="153"/>
      <c r="U8" s="154"/>
      <c r="V8" s="16"/>
      <c r="W8" s="13"/>
      <c r="X8" s="151" t="s">
        <v>8</v>
      </c>
      <c r="Y8" s="140"/>
      <c r="Z8" s="140"/>
      <c r="AA8" s="140"/>
      <c r="AB8" s="140"/>
      <c r="AC8" s="155">
        <f>F8</f>
        <v>0</v>
      </c>
      <c r="AD8" s="155"/>
      <c r="AE8" s="155"/>
      <c r="AF8" s="155"/>
      <c r="AG8" s="155"/>
      <c r="AH8" s="139" t="s">
        <v>9</v>
      </c>
      <c r="AI8" s="139"/>
      <c r="AJ8" s="139"/>
      <c r="AK8" s="139"/>
      <c r="AL8" s="139" t="s">
        <v>10</v>
      </c>
      <c r="AM8" s="139"/>
      <c r="AN8" s="139"/>
      <c r="AO8" s="140">
        <f>R8</f>
        <v>0</v>
      </c>
      <c r="AP8" s="140"/>
      <c r="AQ8" s="140"/>
      <c r="AR8" s="141"/>
    </row>
    <row r="9" spans="1:44" ht="23.25" customHeight="1" thickBot="1" x14ac:dyDescent="0.45">
      <c r="A9" s="142" t="s">
        <v>11</v>
      </c>
      <c r="B9" s="143"/>
      <c r="C9" s="143"/>
      <c r="D9" s="143"/>
      <c r="E9" s="143"/>
      <c r="F9" s="143"/>
      <c r="G9" s="143"/>
      <c r="H9" s="143"/>
      <c r="I9" s="143"/>
      <c r="J9" s="143"/>
      <c r="K9" s="143"/>
      <c r="L9" s="143"/>
      <c r="M9" s="143"/>
      <c r="N9" s="143"/>
      <c r="O9" s="143"/>
      <c r="P9" s="143"/>
      <c r="Q9" s="143"/>
      <c r="R9" s="143"/>
      <c r="S9" s="143"/>
      <c r="T9" s="143"/>
      <c r="U9" s="144"/>
      <c r="V9" s="17"/>
      <c r="W9" s="13"/>
      <c r="X9" s="145" t="s">
        <v>11</v>
      </c>
      <c r="Y9" s="146"/>
      <c r="Z9" s="146"/>
      <c r="AA9" s="146"/>
      <c r="AB9" s="146"/>
      <c r="AC9" s="146"/>
      <c r="AD9" s="146"/>
      <c r="AE9" s="146"/>
      <c r="AF9" s="146"/>
      <c r="AG9" s="146"/>
      <c r="AH9" s="146"/>
      <c r="AI9" s="146"/>
      <c r="AJ9" s="146"/>
      <c r="AK9" s="146"/>
      <c r="AL9" s="146"/>
      <c r="AM9" s="146"/>
      <c r="AN9" s="146"/>
      <c r="AO9" s="146"/>
      <c r="AP9" s="146"/>
      <c r="AQ9" s="146"/>
      <c r="AR9" s="147"/>
    </row>
    <row r="10" spans="1:44" ht="23.25" customHeight="1" thickBot="1" x14ac:dyDescent="0.3">
      <c r="A10" s="148" t="s">
        <v>12</v>
      </c>
      <c r="B10" s="129"/>
      <c r="C10" s="129"/>
      <c r="D10" s="129"/>
      <c r="E10" s="129"/>
      <c r="F10" s="149">
        <v>0</v>
      </c>
      <c r="G10" s="149"/>
      <c r="H10" s="149"/>
      <c r="I10" s="149"/>
      <c r="J10" s="150"/>
      <c r="K10" s="18"/>
      <c r="L10" s="129" t="s">
        <v>13</v>
      </c>
      <c r="M10" s="129"/>
      <c r="N10" s="129"/>
      <c r="O10" s="129"/>
      <c r="P10" s="129"/>
      <c r="Q10" s="149">
        <v>0</v>
      </c>
      <c r="R10" s="149"/>
      <c r="S10" s="149"/>
      <c r="T10" s="149"/>
      <c r="U10" s="150"/>
      <c r="V10" s="15"/>
      <c r="W10" s="13"/>
      <c r="X10" s="148" t="s">
        <v>12</v>
      </c>
      <c r="Y10" s="129"/>
      <c r="Z10" s="129"/>
      <c r="AA10" s="129"/>
      <c r="AB10" s="129"/>
      <c r="AC10" s="137">
        <f>F10</f>
        <v>0</v>
      </c>
      <c r="AD10" s="137"/>
      <c r="AE10" s="137"/>
      <c r="AF10" s="137"/>
      <c r="AG10" s="138"/>
      <c r="AH10" s="18"/>
      <c r="AI10" s="129" t="s">
        <v>13</v>
      </c>
      <c r="AJ10" s="129"/>
      <c r="AK10" s="129"/>
      <c r="AL10" s="129"/>
      <c r="AM10" s="129"/>
      <c r="AN10" s="137">
        <f>Q10</f>
        <v>0</v>
      </c>
      <c r="AO10" s="137"/>
      <c r="AP10" s="137"/>
      <c r="AQ10" s="137"/>
      <c r="AR10" s="138"/>
    </row>
    <row r="11" spans="1:44" ht="17.25" customHeight="1" thickBot="1" x14ac:dyDescent="0.3">
      <c r="A11" s="119" t="s">
        <v>26</v>
      </c>
      <c r="B11" s="120"/>
      <c r="C11" s="120"/>
      <c r="D11" s="120"/>
      <c r="E11" s="120"/>
      <c r="F11" s="120"/>
      <c r="G11" s="120"/>
      <c r="H11" s="120"/>
      <c r="I11" s="120"/>
      <c r="J11" s="120"/>
      <c r="K11" s="120"/>
      <c r="L11" s="120"/>
      <c r="M11" s="120"/>
      <c r="N11" s="121">
        <v>0</v>
      </c>
      <c r="O11" s="122"/>
      <c r="P11" s="122"/>
      <c r="Q11" s="122"/>
      <c r="R11" s="122"/>
      <c r="S11" s="122"/>
      <c r="T11" s="122"/>
      <c r="U11" s="123"/>
      <c r="V11" s="15"/>
      <c r="W11" s="13"/>
      <c r="X11" s="119" t="s">
        <v>26</v>
      </c>
      <c r="Y11" s="120"/>
      <c r="Z11" s="120"/>
      <c r="AA11" s="120"/>
      <c r="AB11" s="120"/>
      <c r="AC11" s="120"/>
      <c r="AD11" s="120"/>
      <c r="AE11" s="120"/>
      <c r="AF11" s="120"/>
      <c r="AG11" s="120"/>
      <c r="AH11" s="120"/>
      <c r="AI11" s="120"/>
      <c r="AJ11" s="120"/>
      <c r="AK11" s="124">
        <f>N11</f>
        <v>0</v>
      </c>
      <c r="AL11" s="125"/>
      <c r="AM11" s="125"/>
      <c r="AN11" s="125"/>
      <c r="AO11" s="125"/>
      <c r="AP11" s="125"/>
      <c r="AQ11" s="125"/>
      <c r="AR11" s="126"/>
    </row>
    <row r="12" spans="1:44" ht="11.25" customHeight="1" thickBot="1" x14ac:dyDescent="0.3">
      <c r="A12" s="19"/>
      <c r="B12" s="20"/>
      <c r="C12" s="20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131" t="s">
        <v>29</v>
      </c>
      <c r="O12" s="132"/>
      <c r="P12" s="132"/>
      <c r="Q12" s="133"/>
      <c r="R12" s="131" t="s">
        <v>30</v>
      </c>
      <c r="S12" s="132"/>
      <c r="T12" s="132"/>
      <c r="U12" s="134"/>
      <c r="V12" s="15"/>
      <c r="W12" s="13"/>
      <c r="X12" s="19"/>
      <c r="Y12" s="20"/>
      <c r="Z12" s="20"/>
      <c r="AA12" s="20"/>
      <c r="AB12" s="20"/>
      <c r="AC12" s="20"/>
      <c r="AD12" s="20"/>
      <c r="AE12" s="20"/>
      <c r="AF12" s="20"/>
      <c r="AG12" s="20"/>
      <c r="AH12" s="20"/>
      <c r="AI12" s="20"/>
      <c r="AJ12" s="20"/>
      <c r="AK12" s="135" t="s">
        <v>29</v>
      </c>
      <c r="AL12" s="135"/>
      <c r="AM12" s="135"/>
      <c r="AN12" s="135"/>
      <c r="AO12" s="135" t="s">
        <v>30</v>
      </c>
      <c r="AP12" s="135"/>
      <c r="AQ12" s="135"/>
      <c r="AR12" s="136"/>
    </row>
    <row r="13" spans="1:44" ht="23.25" customHeight="1" thickBot="1" x14ac:dyDescent="0.3">
      <c r="A13" s="119" t="s">
        <v>14</v>
      </c>
      <c r="B13" s="120"/>
      <c r="C13" s="120"/>
      <c r="D13" s="120"/>
      <c r="E13" s="120"/>
      <c r="F13" s="120"/>
      <c r="G13" s="120"/>
      <c r="H13" s="120"/>
      <c r="I13" s="120"/>
      <c r="J13" s="120"/>
      <c r="K13" s="120"/>
      <c r="L13" s="120"/>
      <c r="M13" s="120"/>
      <c r="N13" s="124">
        <v>3</v>
      </c>
      <c r="O13" s="125"/>
      <c r="P13" s="125"/>
      <c r="Q13" s="125"/>
      <c r="R13" s="127">
        <v>3</v>
      </c>
      <c r="S13" s="127"/>
      <c r="T13" s="127"/>
      <c r="U13" s="128"/>
      <c r="V13" s="15"/>
      <c r="W13" s="13"/>
      <c r="X13" s="119" t="s">
        <v>14</v>
      </c>
      <c r="Y13" s="120"/>
      <c r="Z13" s="120"/>
      <c r="AA13" s="120"/>
      <c r="AB13" s="120"/>
      <c r="AC13" s="120"/>
      <c r="AD13" s="120"/>
      <c r="AE13" s="120"/>
      <c r="AF13" s="120"/>
      <c r="AG13" s="120"/>
      <c r="AH13" s="120"/>
      <c r="AI13" s="120"/>
      <c r="AJ13" s="120"/>
      <c r="AK13" s="124">
        <f>N13</f>
        <v>3</v>
      </c>
      <c r="AL13" s="125"/>
      <c r="AM13" s="125"/>
      <c r="AN13" s="125"/>
      <c r="AO13" s="129">
        <f>R13</f>
        <v>3</v>
      </c>
      <c r="AP13" s="129"/>
      <c r="AQ13" s="129"/>
      <c r="AR13" s="130"/>
    </row>
    <row r="14" spans="1:44" ht="23.25" customHeight="1" thickBot="1" x14ac:dyDescent="0.3">
      <c r="A14" s="119" t="s">
        <v>15</v>
      </c>
      <c r="B14" s="120"/>
      <c r="C14" s="120"/>
      <c r="D14" s="120"/>
      <c r="E14" s="120"/>
      <c r="F14" s="120"/>
      <c r="G14" s="120"/>
      <c r="H14" s="120"/>
      <c r="I14" s="120"/>
      <c r="J14" s="120"/>
      <c r="K14" s="120"/>
      <c r="L14" s="120"/>
      <c r="M14" s="120"/>
      <c r="N14" s="124">
        <v>0</v>
      </c>
      <c r="O14" s="125"/>
      <c r="P14" s="125"/>
      <c r="Q14" s="125"/>
      <c r="R14" s="127"/>
      <c r="S14" s="127"/>
      <c r="T14" s="127"/>
      <c r="U14" s="128"/>
      <c r="V14" s="15"/>
      <c r="W14" s="13"/>
      <c r="X14" s="119" t="s">
        <v>31</v>
      </c>
      <c r="Y14" s="120"/>
      <c r="Z14" s="120"/>
      <c r="AA14" s="120"/>
      <c r="AB14" s="120"/>
      <c r="AC14" s="120"/>
      <c r="AD14" s="120"/>
      <c r="AE14" s="120"/>
      <c r="AF14" s="120"/>
      <c r="AG14" s="120"/>
      <c r="AH14" s="120"/>
      <c r="AI14" s="120"/>
      <c r="AJ14" s="120"/>
      <c r="AK14" s="124">
        <f>N14</f>
        <v>0</v>
      </c>
      <c r="AL14" s="125"/>
      <c r="AM14" s="125"/>
      <c r="AN14" s="125"/>
      <c r="AO14" s="129">
        <f>R14</f>
        <v>0</v>
      </c>
      <c r="AP14" s="129"/>
      <c r="AQ14" s="129"/>
      <c r="AR14" s="130"/>
    </row>
    <row r="15" spans="1:44" ht="23.25" customHeight="1" thickBot="1" x14ac:dyDescent="0.3">
      <c r="A15" s="119" t="s">
        <v>33</v>
      </c>
      <c r="B15" s="120"/>
      <c r="C15" s="120"/>
      <c r="D15" s="120"/>
      <c r="E15" s="120"/>
      <c r="F15" s="120"/>
      <c r="G15" s="120"/>
      <c r="H15" s="120"/>
      <c r="I15" s="120"/>
      <c r="J15" s="120"/>
      <c r="K15" s="120"/>
      <c r="L15" s="120"/>
      <c r="M15" s="120"/>
      <c r="N15" s="121">
        <v>0</v>
      </c>
      <c r="O15" s="122"/>
      <c r="P15" s="122"/>
      <c r="Q15" s="122"/>
      <c r="R15" s="122"/>
      <c r="S15" s="122"/>
      <c r="T15" s="122"/>
      <c r="U15" s="123"/>
      <c r="V15" s="15"/>
      <c r="W15" s="13"/>
      <c r="X15" s="119" t="s">
        <v>32</v>
      </c>
      <c r="Y15" s="120"/>
      <c r="Z15" s="120"/>
      <c r="AA15" s="120"/>
      <c r="AB15" s="120"/>
      <c r="AC15" s="120"/>
      <c r="AD15" s="120"/>
      <c r="AE15" s="120"/>
      <c r="AF15" s="120"/>
      <c r="AG15" s="120"/>
      <c r="AH15" s="120"/>
      <c r="AI15" s="120"/>
      <c r="AJ15" s="120"/>
      <c r="AK15" s="124">
        <f>N15</f>
        <v>0</v>
      </c>
      <c r="AL15" s="125"/>
      <c r="AM15" s="125"/>
      <c r="AN15" s="125"/>
      <c r="AO15" s="125"/>
      <c r="AP15" s="125"/>
      <c r="AQ15" s="125"/>
      <c r="AR15" s="126"/>
    </row>
    <row r="16" spans="1:44" ht="23.25" customHeight="1" thickBot="1" x14ac:dyDescent="0.3">
      <c r="A16" s="119" t="s">
        <v>16</v>
      </c>
      <c r="B16" s="120"/>
      <c r="C16" s="120"/>
      <c r="D16" s="120"/>
      <c r="E16" s="120"/>
      <c r="F16" s="120"/>
      <c r="G16" s="120"/>
      <c r="H16" s="120"/>
      <c r="I16" s="120"/>
      <c r="J16" s="120"/>
      <c r="K16" s="120"/>
      <c r="L16" s="120"/>
      <c r="M16" s="120"/>
      <c r="N16" s="121">
        <v>0</v>
      </c>
      <c r="O16" s="122"/>
      <c r="P16" s="122"/>
      <c r="Q16" s="122"/>
      <c r="R16" s="127"/>
      <c r="S16" s="127"/>
      <c r="T16" s="127"/>
      <c r="U16" s="128"/>
      <c r="V16" s="15"/>
      <c r="W16" s="13"/>
      <c r="X16" s="119" t="s">
        <v>16</v>
      </c>
      <c r="Y16" s="120"/>
      <c r="Z16" s="120"/>
      <c r="AA16" s="120"/>
      <c r="AB16" s="120"/>
      <c r="AC16" s="120"/>
      <c r="AD16" s="120"/>
      <c r="AE16" s="120"/>
      <c r="AF16" s="120"/>
      <c r="AG16" s="120"/>
      <c r="AH16" s="120"/>
      <c r="AI16" s="120"/>
      <c r="AJ16" s="120"/>
      <c r="AK16" s="124">
        <f>N16</f>
        <v>0</v>
      </c>
      <c r="AL16" s="125"/>
      <c r="AM16" s="125"/>
      <c r="AN16" s="125"/>
      <c r="AO16" s="129">
        <f>R16</f>
        <v>0</v>
      </c>
      <c r="AP16" s="129"/>
      <c r="AQ16" s="129"/>
      <c r="AR16" s="130"/>
    </row>
    <row r="17" spans="1:44" ht="23.25" customHeight="1" x14ac:dyDescent="0.25">
      <c r="A17" s="173" t="s">
        <v>17</v>
      </c>
      <c r="B17" s="174"/>
      <c r="C17" s="174"/>
      <c r="D17" s="174"/>
      <c r="E17" s="174"/>
      <c r="F17" s="174"/>
      <c r="G17" s="174"/>
      <c r="H17" s="174"/>
      <c r="I17" s="174"/>
      <c r="J17" s="174"/>
      <c r="K17" s="174"/>
      <c r="L17" s="174"/>
      <c r="M17" s="174"/>
      <c r="N17" s="174"/>
      <c r="O17" s="174"/>
      <c r="P17" s="174"/>
      <c r="Q17" s="174"/>
      <c r="R17" s="174"/>
      <c r="S17" s="174"/>
      <c r="T17" s="174"/>
      <c r="U17" s="175"/>
      <c r="V17" s="15"/>
      <c r="W17" s="13"/>
      <c r="X17" s="110" t="s">
        <v>17</v>
      </c>
      <c r="Y17" s="111"/>
      <c r="Z17" s="111"/>
      <c r="AA17" s="111"/>
      <c r="AB17" s="111"/>
      <c r="AC17" s="111"/>
      <c r="AD17" s="111"/>
      <c r="AE17" s="111"/>
      <c r="AF17" s="111"/>
      <c r="AG17" s="111"/>
      <c r="AH17" s="111"/>
      <c r="AI17" s="111"/>
      <c r="AJ17" s="111"/>
      <c r="AK17" s="111"/>
      <c r="AL17" s="111"/>
      <c r="AM17" s="111"/>
      <c r="AN17" s="111"/>
      <c r="AO17" s="111"/>
      <c r="AP17" s="111"/>
      <c r="AQ17" s="111"/>
      <c r="AR17" s="112"/>
    </row>
    <row r="18" spans="1:44" ht="23.25" customHeight="1" thickBot="1" x14ac:dyDescent="0.3">
      <c r="A18" s="113"/>
      <c r="B18" s="114"/>
      <c r="C18" s="114"/>
      <c r="D18" s="114"/>
      <c r="E18" s="114"/>
      <c r="F18" s="114"/>
      <c r="G18" s="114"/>
      <c r="H18" s="114"/>
      <c r="I18" s="114"/>
      <c r="J18" s="114"/>
      <c r="K18" s="114"/>
      <c r="L18" s="114"/>
      <c r="M18" s="114"/>
      <c r="N18" s="114"/>
      <c r="O18" s="114"/>
      <c r="P18" s="114"/>
      <c r="Q18" s="114"/>
      <c r="R18" s="114"/>
      <c r="S18" s="114"/>
      <c r="T18" s="114"/>
      <c r="U18" s="115"/>
      <c r="V18" s="15"/>
      <c r="W18" s="13"/>
      <c r="X18" s="116"/>
      <c r="Y18" s="117"/>
      <c r="Z18" s="117"/>
      <c r="AA18" s="117"/>
      <c r="AB18" s="117"/>
      <c r="AC18" s="117"/>
      <c r="AD18" s="117"/>
      <c r="AE18" s="117"/>
      <c r="AF18" s="117"/>
      <c r="AG18" s="117"/>
      <c r="AH18" s="117"/>
      <c r="AI18" s="117"/>
      <c r="AJ18" s="117"/>
      <c r="AK18" s="117"/>
      <c r="AL18" s="117"/>
      <c r="AM18" s="117"/>
      <c r="AN18" s="117"/>
      <c r="AO18" s="117"/>
      <c r="AP18" s="117"/>
      <c r="AQ18" s="117"/>
      <c r="AR18" s="118"/>
    </row>
    <row r="19" spans="1:44" ht="23.25" customHeight="1" thickTop="1" thickBot="1" x14ac:dyDescent="0.3">
      <c r="A19" s="108" t="s">
        <v>18</v>
      </c>
      <c r="B19" s="108"/>
      <c r="C19" s="108"/>
      <c r="D19" s="108"/>
      <c r="E19" s="108"/>
      <c r="F19" s="108"/>
      <c r="G19" s="108"/>
      <c r="H19" s="108"/>
      <c r="I19" s="108"/>
      <c r="J19" s="108"/>
      <c r="K19" s="108"/>
      <c r="L19" s="108"/>
      <c r="M19" s="108"/>
      <c r="N19" s="108"/>
      <c r="O19" s="108"/>
      <c r="P19" s="108"/>
      <c r="Q19" s="108"/>
      <c r="R19" s="108"/>
      <c r="S19" s="108"/>
      <c r="T19" s="108"/>
      <c r="U19" s="108"/>
      <c r="V19" s="21"/>
      <c r="W19" s="13"/>
      <c r="X19" s="109"/>
      <c r="Y19" s="109"/>
      <c r="Z19" s="109"/>
      <c r="AA19" s="109"/>
      <c r="AB19" s="109"/>
      <c r="AC19" s="109"/>
      <c r="AD19" s="109"/>
      <c r="AE19" s="109"/>
      <c r="AF19" s="109"/>
      <c r="AG19" s="109"/>
      <c r="AH19" s="109"/>
      <c r="AI19" s="109"/>
      <c r="AJ19" s="109"/>
      <c r="AK19" s="109"/>
      <c r="AL19" s="109"/>
      <c r="AM19" s="109"/>
      <c r="AN19" s="109"/>
      <c r="AO19" s="109"/>
      <c r="AP19" s="109"/>
      <c r="AQ19" s="109"/>
      <c r="AR19" s="109"/>
    </row>
    <row r="20" spans="1:44" ht="23.25" customHeight="1" thickTop="1" thickBot="1" x14ac:dyDescent="0.3">
      <c r="A20" s="108" t="s">
        <v>19</v>
      </c>
      <c r="B20" s="108"/>
      <c r="C20" s="108"/>
      <c r="D20" s="108"/>
      <c r="E20" s="108"/>
      <c r="F20" s="108"/>
      <c r="G20" s="108"/>
      <c r="H20" s="108" t="s">
        <v>20</v>
      </c>
      <c r="I20" s="108"/>
      <c r="J20" s="108"/>
      <c r="K20" s="108"/>
      <c r="L20" s="108"/>
      <c r="M20" s="108"/>
      <c r="N20" s="108"/>
      <c r="O20" s="108" t="s">
        <v>21</v>
      </c>
      <c r="P20" s="108"/>
      <c r="Q20" s="108"/>
      <c r="R20" s="108"/>
      <c r="S20" s="108"/>
      <c r="T20" s="108"/>
      <c r="U20" s="108"/>
      <c r="V20" s="21"/>
      <c r="W20" s="13"/>
      <c r="X20" s="109"/>
      <c r="Y20" s="109"/>
      <c r="Z20" s="109"/>
      <c r="AA20" s="109"/>
      <c r="AB20" s="109"/>
      <c r="AC20" s="109"/>
      <c r="AD20" s="109"/>
      <c r="AE20" s="109"/>
      <c r="AF20" s="109"/>
      <c r="AG20" s="109"/>
      <c r="AH20" s="109"/>
      <c r="AI20" s="109"/>
      <c r="AJ20" s="109"/>
      <c r="AK20" s="109"/>
      <c r="AL20" s="109"/>
      <c r="AM20" s="109"/>
      <c r="AN20" s="109"/>
      <c r="AO20" s="109"/>
      <c r="AP20" s="109"/>
      <c r="AQ20" s="109"/>
      <c r="AR20" s="109"/>
    </row>
    <row r="21" spans="1:44" ht="23.25" customHeight="1" thickTop="1" thickBot="1" x14ac:dyDescent="0.3">
      <c r="A21" s="108">
        <f>E2</f>
        <v>728</v>
      </c>
      <c r="B21" s="108"/>
      <c r="C21" s="108"/>
      <c r="D21" s="108"/>
      <c r="E21" s="108"/>
      <c r="F21" s="108"/>
      <c r="G21" s="108"/>
      <c r="H21" s="108"/>
      <c r="I21" s="108"/>
      <c r="J21" s="108"/>
      <c r="K21" s="108"/>
      <c r="L21" s="108"/>
      <c r="M21" s="108"/>
      <c r="N21" s="108"/>
      <c r="O21" s="108"/>
      <c r="P21" s="108"/>
      <c r="Q21" s="108"/>
      <c r="R21" s="108"/>
      <c r="S21" s="108"/>
      <c r="T21" s="108"/>
      <c r="U21" s="108"/>
      <c r="V21" s="21"/>
      <c r="W21" s="13"/>
      <c r="X21" s="109"/>
      <c r="Y21" s="109"/>
      <c r="Z21" s="109"/>
      <c r="AA21" s="109"/>
      <c r="AB21" s="109"/>
      <c r="AC21" s="109"/>
      <c r="AD21" s="109"/>
      <c r="AE21" s="109"/>
      <c r="AF21" s="109"/>
      <c r="AG21" s="109"/>
      <c r="AH21" s="109"/>
      <c r="AI21" s="109"/>
      <c r="AJ21" s="109"/>
      <c r="AK21" s="109"/>
      <c r="AL21" s="109"/>
      <c r="AM21" s="109"/>
      <c r="AN21" s="109"/>
      <c r="AO21" s="109"/>
      <c r="AP21" s="109"/>
      <c r="AQ21" s="109"/>
      <c r="AR21" s="109"/>
    </row>
    <row r="22" spans="1:44" ht="23.25" customHeight="1" thickTop="1" thickBot="1" x14ac:dyDescent="0.3">
      <c r="A22" s="108" t="s">
        <v>22</v>
      </c>
      <c r="B22" s="108"/>
      <c r="C22" s="108"/>
      <c r="D22" s="108"/>
      <c r="E22" s="108"/>
      <c r="F22" s="108"/>
      <c r="G22" s="108"/>
      <c r="H22" s="108" t="s">
        <v>2</v>
      </c>
      <c r="I22" s="108"/>
      <c r="J22" s="108"/>
      <c r="K22" s="108"/>
      <c r="L22" s="108"/>
      <c r="M22" s="108" t="s">
        <v>4</v>
      </c>
      <c r="N22" s="108"/>
      <c r="O22" s="108"/>
      <c r="P22" s="108"/>
      <c r="Q22" s="108"/>
      <c r="R22" s="108" t="s">
        <v>5</v>
      </c>
      <c r="S22" s="108"/>
      <c r="T22" s="108"/>
      <c r="U22" s="108"/>
      <c r="V22" s="21"/>
      <c r="W22" s="13"/>
      <c r="X22" s="109"/>
      <c r="Y22" s="109"/>
      <c r="Z22" s="109"/>
      <c r="AA22" s="109"/>
      <c r="AB22" s="109"/>
      <c r="AC22" s="109"/>
      <c r="AD22" s="109"/>
      <c r="AE22" s="109"/>
      <c r="AF22" s="109"/>
      <c r="AG22" s="109"/>
      <c r="AH22" s="109"/>
      <c r="AI22" s="109"/>
      <c r="AJ22" s="109"/>
      <c r="AK22" s="109"/>
      <c r="AL22" s="109"/>
      <c r="AM22" s="109"/>
      <c r="AN22" s="109"/>
      <c r="AO22" s="109"/>
      <c r="AP22" s="109"/>
      <c r="AQ22" s="109"/>
      <c r="AR22" s="109"/>
    </row>
    <row r="23" spans="1:44" ht="23.25" customHeight="1" thickTop="1" thickBot="1" x14ac:dyDescent="0.3">
      <c r="A23" s="108"/>
      <c r="B23" s="108"/>
      <c r="C23" s="108"/>
      <c r="D23" s="108"/>
      <c r="E23" s="108"/>
      <c r="F23" s="108"/>
      <c r="G23" s="108"/>
      <c r="H23" s="106" t="s">
        <v>3</v>
      </c>
      <c r="I23" s="106"/>
      <c r="J23" s="106">
        <f>E5-R13</f>
        <v>7</v>
      </c>
      <c r="K23" s="106"/>
      <c r="L23" s="106"/>
      <c r="M23" s="106" t="s">
        <v>3</v>
      </c>
      <c r="N23" s="106"/>
      <c r="O23" s="106"/>
      <c r="P23" s="106"/>
      <c r="Q23" s="106"/>
      <c r="R23" s="106" t="s">
        <v>3</v>
      </c>
      <c r="S23" s="106"/>
      <c r="T23" s="106">
        <f>S5+R14</f>
        <v>0</v>
      </c>
      <c r="U23" s="106"/>
      <c r="V23" s="15"/>
      <c r="W23" s="13"/>
      <c r="X23" s="109"/>
      <c r="Y23" s="109"/>
      <c r="Z23" s="109"/>
      <c r="AA23" s="109"/>
      <c r="AB23" s="109"/>
      <c r="AC23" s="109"/>
      <c r="AD23" s="109"/>
      <c r="AE23" s="105"/>
      <c r="AF23" s="105"/>
      <c r="AG23" s="105"/>
      <c r="AH23" s="105"/>
      <c r="AI23" s="105"/>
      <c r="AJ23" s="105"/>
      <c r="AK23" s="105"/>
      <c r="AL23" s="105"/>
      <c r="AM23" s="105"/>
      <c r="AN23" s="105"/>
      <c r="AO23" s="105"/>
      <c r="AP23" s="105"/>
      <c r="AQ23" s="105"/>
      <c r="AR23" s="105"/>
    </row>
    <row r="24" spans="1:44" ht="23.25" customHeight="1" thickTop="1" thickBot="1" x14ac:dyDescent="0.3">
      <c r="A24" s="108"/>
      <c r="B24" s="108"/>
      <c r="C24" s="108"/>
      <c r="D24" s="108"/>
      <c r="E24" s="108"/>
      <c r="F24" s="108"/>
      <c r="G24" s="108"/>
      <c r="H24" s="106" t="s">
        <v>6</v>
      </c>
      <c r="I24" s="106"/>
      <c r="J24" s="107">
        <f>E6-N13</f>
        <v>5</v>
      </c>
      <c r="K24" s="106"/>
      <c r="L24" s="106"/>
      <c r="M24" s="106" t="s">
        <v>6</v>
      </c>
      <c r="N24" s="106"/>
      <c r="O24" s="106"/>
      <c r="P24" s="106"/>
      <c r="Q24" s="106"/>
      <c r="R24" s="106" t="s">
        <v>6</v>
      </c>
      <c r="S24" s="106"/>
      <c r="T24" s="106">
        <f>S6+R14</f>
        <v>0</v>
      </c>
      <c r="U24" s="106"/>
      <c r="V24" s="15"/>
      <c r="W24" s="13"/>
      <c r="X24" s="109"/>
      <c r="Y24" s="109"/>
      <c r="Z24" s="109"/>
      <c r="AA24" s="109"/>
      <c r="AB24" s="109"/>
      <c r="AC24" s="109"/>
      <c r="AD24" s="109"/>
      <c r="AE24" s="105"/>
      <c r="AF24" s="105"/>
      <c r="AG24" s="105"/>
      <c r="AH24" s="105"/>
      <c r="AI24" s="105"/>
      <c r="AJ24" s="105"/>
      <c r="AK24" s="105"/>
      <c r="AL24" s="105"/>
      <c r="AM24" s="105"/>
      <c r="AN24" s="105"/>
      <c r="AO24" s="105"/>
      <c r="AP24" s="105"/>
      <c r="AQ24" s="105"/>
      <c r="AR24" s="105"/>
    </row>
    <row r="25" spans="1:44" ht="15.75" thickTop="1" x14ac:dyDescent="0.25"/>
  </sheetData>
  <sheetProtection sheet="1" objects="1" scenarios="1"/>
  <mergeCells count="148">
    <mergeCell ref="AF2:AI2"/>
    <mergeCell ref="AJ2:AR2"/>
    <mergeCell ref="A3:U3"/>
    <mergeCell ref="X3:AR3"/>
    <mergeCell ref="A4:U4"/>
    <mergeCell ref="X4:AR4"/>
    <mergeCell ref="A1:N1"/>
    <mergeCell ref="O1:U1"/>
    <mergeCell ref="X1:AM1"/>
    <mergeCell ref="AN1:AR1"/>
    <mergeCell ref="A2:D2"/>
    <mergeCell ref="E2:H2"/>
    <mergeCell ref="I2:L2"/>
    <mergeCell ref="M2:U2"/>
    <mergeCell ref="X2:AA2"/>
    <mergeCell ref="AB2:AE2"/>
    <mergeCell ref="A5:B6"/>
    <mergeCell ref="C5:D5"/>
    <mergeCell ref="E5:G5"/>
    <mergeCell ref="H5:I6"/>
    <mergeCell ref="J5:K5"/>
    <mergeCell ref="L5:N5"/>
    <mergeCell ref="C6:D6"/>
    <mergeCell ref="E6:G6"/>
    <mergeCell ref="J6:K6"/>
    <mergeCell ref="L6:N6"/>
    <mergeCell ref="O5:P6"/>
    <mergeCell ref="Q5:R5"/>
    <mergeCell ref="S5:U5"/>
    <mergeCell ref="X5:Y6"/>
    <mergeCell ref="Z5:AA5"/>
    <mergeCell ref="AB5:AD5"/>
    <mergeCell ref="Q6:R6"/>
    <mergeCell ref="S6:U6"/>
    <mergeCell ref="Z6:AA6"/>
    <mergeCell ref="AB6:AD6"/>
    <mergeCell ref="AE5:AF6"/>
    <mergeCell ref="AG5:AH5"/>
    <mergeCell ref="AI5:AK5"/>
    <mergeCell ref="AL5:AM6"/>
    <mergeCell ref="AN5:AO5"/>
    <mergeCell ref="AP5:AR5"/>
    <mergeCell ref="AG6:AH6"/>
    <mergeCell ref="AI6:AK6"/>
    <mergeCell ref="AN6:AO6"/>
    <mergeCell ref="AP6:AR6"/>
    <mergeCell ref="A7:U7"/>
    <mergeCell ref="X7:AR7"/>
    <mergeCell ref="A8:E8"/>
    <mergeCell ref="F8:J8"/>
    <mergeCell ref="K8:N8"/>
    <mergeCell ref="O8:Q8"/>
    <mergeCell ref="R8:U8"/>
    <mergeCell ref="X8:AB8"/>
    <mergeCell ref="AC8:AG8"/>
    <mergeCell ref="AH8:AK8"/>
    <mergeCell ref="AI10:AM10"/>
    <mergeCell ref="AN10:AR10"/>
    <mergeCell ref="A11:M11"/>
    <mergeCell ref="N11:U11"/>
    <mergeCell ref="X11:AJ11"/>
    <mergeCell ref="AK11:AR11"/>
    <mergeCell ref="AL8:AN8"/>
    <mergeCell ref="AO8:AR8"/>
    <mergeCell ref="A9:U9"/>
    <mergeCell ref="X9:AR9"/>
    <mergeCell ref="A10:E10"/>
    <mergeCell ref="F10:J10"/>
    <mergeCell ref="L10:P10"/>
    <mergeCell ref="Q10:U10"/>
    <mergeCell ref="X10:AB10"/>
    <mergeCell ref="AC10:AG10"/>
    <mergeCell ref="A14:M14"/>
    <mergeCell ref="N14:Q14"/>
    <mergeCell ref="R14:U14"/>
    <mergeCell ref="X14:AJ14"/>
    <mergeCell ref="AK14:AN14"/>
    <mergeCell ref="AO14:AR14"/>
    <mergeCell ref="N12:Q12"/>
    <mergeCell ref="R12:U12"/>
    <mergeCell ref="AK12:AN12"/>
    <mergeCell ref="AO12:AR12"/>
    <mergeCell ref="A13:M13"/>
    <mergeCell ref="N13:Q13"/>
    <mergeCell ref="R13:U13"/>
    <mergeCell ref="X13:AJ13"/>
    <mergeCell ref="AK13:AN13"/>
    <mergeCell ref="AO13:AR13"/>
    <mergeCell ref="A15:M15"/>
    <mergeCell ref="N15:U15"/>
    <mergeCell ref="X15:AJ15"/>
    <mergeCell ref="AK15:AR15"/>
    <mergeCell ref="A16:M16"/>
    <mergeCell ref="N16:Q16"/>
    <mergeCell ref="R16:U16"/>
    <mergeCell ref="X16:AJ16"/>
    <mergeCell ref="AK16:AN16"/>
    <mergeCell ref="AO16:AR16"/>
    <mergeCell ref="A20:G20"/>
    <mergeCell ref="H20:N20"/>
    <mergeCell ref="O20:U20"/>
    <mergeCell ref="X20:AD20"/>
    <mergeCell ref="AE20:AK20"/>
    <mergeCell ref="AL20:AR20"/>
    <mergeCell ref="A17:U17"/>
    <mergeCell ref="X17:AR17"/>
    <mergeCell ref="A18:U18"/>
    <mergeCell ref="X18:AR18"/>
    <mergeCell ref="A19:U19"/>
    <mergeCell ref="X19:AR19"/>
    <mergeCell ref="A22:G24"/>
    <mergeCell ref="H22:L22"/>
    <mergeCell ref="M22:Q22"/>
    <mergeCell ref="R22:U22"/>
    <mergeCell ref="X22:AD24"/>
    <mergeCell ref="AE22:AI22"/>
    <mergeCell ref="AE24:AF24"/>
    <mergeCell ref="AG24:AI24"/>
    <mergeCell ref="A21:G21"/>
    <mergeCell ref="H21:N21"/>
    <mergeCell ref="O21:U21"/>
    <mergeCell ref="X21:AD21"/>
    <mergeCell ref="AE21:AK21"/>
    <mergeCell ref="AJ22:AN22"/>
    <mergeCell ref="AJ24:AK24"/>
    <mergeCell ref="AL24:AN24"/>
    <mergeCell ref="AL21:AR21"/>
    <mergeCell ref="AO22:AR22"/>
    <mergeCell ref="H23:I23"/>
    <mergeCell ref="J23:L23"/>
    <mergeCell ref="M23:N23"/>
    <mergeCell ref="O23:Q23"/>
    <mergeCell ref="R23:S23"/>
    <mergeCell ref="T23:U23"/>
    <mergeCell ref="AE23:AF23"/>
    <mergeCell ref="AG23:AI23"/>
    <mergeCell ref="AO24:AP24"/>
    <mergeCell ref="AQ24:AR24"/>
    <mergeCell ref="AJ23:AK23"/>
    <mergeCell ref="AL23:AN23"/>
    <mergeCell ref="AO23:AP23"/>
    <mergeCell ref="AQ23:AR23"/>
    <mergeCell ref="H24:I24"/>
    <mergeCell ref="J24:L24"/>
    <mergeCell ref="M24:N24"/>
    <mergeCell ref="O24:Q24"/>
    <mergeCell ref="R24:S24"/>
    <mergeCell ref="T24:U24"/>
  </mergeCell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8" r:id="rId3" name="Bouton 21">
              <controlPr defaultSize="0" autoFill="0" autoPict="0" macro="[0]!Enregister_imprimer">
                <anchor moveWithCells="1" sizeWithCells="1">
                  <from>
                    <xdr:col>36</xdr:col>
                    <xdr:colOff>19050</xdr:colOff>
                    <xdr:row>20</xdr:row>
                    <xdr:rowOff>0</xdr:rowOff>
                  </from>
                  <to>
                    <xdr:col>43</xdr:col>
                    <xdr:colOff>66675</xdr:colOff>
                    <xdr:row>21</xdr:row>
                    <xdr:rowOff>276225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AR25"/>
  <sheetViews>
    <sheetView showGridLines="0" zoomScale="125" zoomScaleNormal="125" workbookViewId="0">
      <selection activeCell="F8" sqref="F8:J8"/>
    </sheetView>
  </sheetViews>
  <sheetFormatPr baseColWidth="10" defaultRowHeight="15" x14ac:dyDescent="0.25"/>
  <cols>
    <col min="1" max="21" width="3.140625" customWidth="1"/>
    <col min="22" max="23" width="2" customWidth="1"/>
    <col min="24" max="44" width="3.140625" customWidth="1"/>
  </cols>
  <sheetData>
    <row r="1" spans="1:44" ht="23.25" customHeight="1" thickTop="1" thickBot="1" x14ac:dyDescent="0.3">
      <c r="A1" s="46" t="s">
        <v>38</v>
      </c>
      <c r="B1" s="164"/>
      <c r="C1" s="164"/>
      <c r="D1" s="164"/>
      <c r="E1" s="164"/>
      <c r="F1" s="164"/>
      <c r="G1" s="164"/>
      <c r="H1" s="164"/>
      <c r="I1" s="164"/>
      <c r="J1" s="164"/>
      <c r="K1" s="164"/>
      <c r="L1" s="164"/>
      <c r="M1" s="164"/>
      <c r="N1" s="164"/>
      <c r="O1" s="165" t="s">
        <v>27</v>
      </c>
      <c r="P1" s="165"/>
      <c r="Q1" s="165"/>
      <c r="R1" s="165"/>
      <c r="S1" s="165"/>
      <c r="T1" s="165"/>
      <c r="U1" s="166"/>
      <c r="V1" s="12"/>
      <c r="W1" s="13"/>
      <c r="X1" s="46" t="s">
        <v>38</v>
      </c>
      <c r="Y1" s="164"/>
      <c r="Z1" s="164"/>
      <c r="AA1" s="164"/>
      <c r="AB1" s="164"/>
      <c r="AC1" s="164"/>
      <c r="AD1" s="164"/>
      <c r="AE1" s="164"/>
      <c r="AF1" s="164"/>
      <c r="AG1" s="164"/>
      <c r="AH1" s="164"/>
      <c r="AI1" s="164"/>
      <c r="AJ1" s="164"/>
      <c r="AK1" s="164"/>
      <c r="AL1" s="164"/>
      <c r="AM1" s="164"/>
      <c r="AN1" s="165" t="s">
        <v>28</v>
      </c>
      <c r="AO1" s="165"/>
      <c r="AP1" s="165"/>
      <c r="AQ1" s="165"/>
      <c r="AR1" s="166"/>
    </row>
    <row r="2" spans="1:44" ht="23.25" customHeight="1" thickTop="1" thickBot="1" x14ac:dyDescent="0.3">
      <c r="A2" s="167" t="s">
        <v>25</v>
      </c>
      <c r="B2" s="167"/>
      <c r="C2" s="167"/>
      <c r="D2" s="167"/>
      <c r="E2" s="168">
        <f>'13µ'!E2:H2</f>
        <v>728</v>
      </c>
      <c r="F2" s="168"/>
      <c r="G2" s="168"/>
      <c r="H2" s="168"/>
      <c r="I2" s="157" t="s">
        <v>23</v>
      </c>
      <c r="J2" s="158"/>
      <c r="K2" s="158"/>
      <c r="L2" s="159"/>
      <c r="M2" s="169">
        <f ca="1">TODAY()</f>
        <v>43087</v>
      </c>
      <c r="N2" s="170"/>
      <c r="O2" s="170"/>
      <c r="P2" s="170"/>
      <c r="Q2" s="170"/>
      <c r="R2" s="170"/>
      <c r="S2" s="170"/>
      <c r="T2" s="170"/>
      <c r="U2" s="171"/>
      <c r="V2" s="14"/>
      <c r="W2" s="13"/>
      <c r="X2" s="167" t="s">
        <v>25</v>
      </c>
      <c r="Y2" s="167"/>
      <c r="Z2" s="167"/>
      <c r="AA2" s="167"/>
      <c r="AB2" s="172">
        <f>E2</f>
        <v>728</v>
      </c>
      <c r="AC2" s="172"/>
      <c r="AD2" s="172"/>
      <c r="AE2" s="172"/>
      <c r="AF2" s="157" t="s">
        <v>23</v>
      </c>
      <c r="AG2" s="158"/>
      <c r="AH2" s="158"/>
      <c r="AI2" s="159"/>
      <c r="AJ2" s="160">
        <f ca="1">M2</f>
        <v>43087</v>
      </c>
      <c r="AK2" s="161"/>
      <c r="AL2" s="161"/>
      <c r="AM2" s="161"/>
      <c r="AN2" s="161"/>
      <c r="AO2" s="161"/>
      <c r="AP2" s="161"/>
      <c r="AQ2" s="161"/>
      <c r="AR2" s="162"/>
    </row>
    <row r="3" spans="1:44" ht="23.25" customHeight="1" thickBot="1" x14ac:dyDescent="0.3">
      <c r="A3" s="163" t="s">
        <v>0</v>
      </c>
      <c r="B3" s="129"/>
      <c r="C3" s="129"/>
      <c r="D3" s="129"/>
      <c r="E3" s="129"/>
      <c r="F3" s="129"/>
      <c r="G3" s="129"/>
      <c r="H3" s="129"/>
      <c r="I3" s="129"/>
      <c r="J3" s="129"/>
      <c r="K3" s="129"/>
      <c r="L3" s="129"/>
      <c r="M3" s="129"/>
      <c r="N3" s="129"/>
      <c r="O3" s="129"/>
      <c r="P3" s="129"/>
      <c r="Q3" s="129"/>
      <c r="R3" s="129"/>
      <c r="S3" s="129"/>
      <c r="T3" s="129"/>
      <c r="U3" s="130"/>
      <c r="V3" s="15"/>
      <c r="W3" s="13"/>
      <c r="X3" s="163" t="s">
        <v>0</v>
      </c>
      <c r="Y3" s="129"/>
      <c r="Z3" s="129"/>
      <c r="AA3" s="129"/>
      <c r="AB3" s="129"/>
      <c r="AC3" s="129"/>
      <c r="AD3" s="129"/>
      <c r="AE3" s="129"/>
      <c r="AF3" s="129"/>
      <c r="AG3" s="129"/>
      <c r="AH3" s="129"/>
      <c r="AI3" s="129"/>
      <c r="AJ3" s="129"/>
      <c r="AK3" s="129"/>
      <c r="AL3" s="129"/>
      <c r="AM3" s="129"/>
      <c r="AN3" s="129"/>
      <c r="AO3" s="129"/>
      <c r="AP3" s="129"/>
      <c r="AQ3" s="129"/>
      <c r="AR3" s="130"/>
    </row>
    <row r="4" spans="1:44" ht="23.25" customHeight="1" thickBot="1" x14ac:dyDescent="0.3">
      <c r="A4" s="148" t="s">
        <v>1</v>
      </c>
      <c r="B4" s="129"/>
      <c r="C4" s="129"/>
      <c r="D4" s="129"/>
      <c r="E4" s="129"/>
      <c r="F4" s="129"/>
      <c r="G4" s="129"/>
      <c r="H4" s="129"/>
      <c r="I4" s="129"/>
      <c r="J4" s="129"/>
      <c r="K4" s="129"/>
      <c r="L4" s="129"/>
      <c r="M4" s="129"/>
      <c r="N4" s="129"/>
      <c r="O4" s="129"/>
      <c r="P4" s="129"/>
      <c r="Q4" s="129"/>
      <c r="R4" s="129"/>
      <c r="S4" s="129"/>
      <c r="T4" s="129"/>
      <c r="U4" s="130"/>
      <c r="V4" s="15"/>
      <c r="W4" s="13"/>
      <c r="X4" s="148" t="s">
        <v>1</v>
      </c>
      <c r="Y4" s="129"/>
      <c r="Z4" s="129"/>
      <c r="AA4" s="129"/>
      <c r="AB4" s="129"/>
      <c r="AC4" s="129"/>
      <c r="AD4" s="129"/>
      <c r="AE4" s="129"/>
      <c r="AF4" s="129"/>
      <c r="AG4" s="129"/>
      <c r="AH4" s="129"/>
      <c r="AI4" s="129"/>
      <c r="AJ4" s="129"/>
      <c r="AK4" s="129"/>
      <c r="AL4" s="129"/>
      <c r="AM4" s="129"/>
      <c r="AN4" s="129"/>
      <c r="AO4" s="129"/>
      <c r="AP4" s="129"/>
      <c r="AQ4" s="129"/>
      <c r="AR4" s="130"/>
    </row>
    <row r="5" spans="1:44" ht="23.25" customHeight="1" thickBot="1" x14ac:dyDescent="0.3">
      <c r="A5" s="148" t="s">
        <v>2</v>
      </c>
      <c r="B5" s="129"/>
      <c r="C5" s="129" t="s">
        <v>3</v>
      </c>
      <c r="D5" s="129"/>
      <c r="E5" s="129">
        <v>10</v>
      </c>
      <c r="F5" s="129"/>
      <c r="G5" s="129"/>
      <c r="H5" s="129" t="s">
        <v>4</v>
      </c>
      <c r="I5" s="129"/>
      <c r="J5" s="129" t="s">
        <v>3</v>
      </c>
      <c r="K5" s="129"/>
      <c r="L5" s="129" t="s">
        <v>24</v>
      </c>
      <c r="M5" s="129"/>
      <c r="N5" s="129"/>
      <c r="O5" s="156" t="s">
        <v>5</v>
      </c>
      <c r="P5" s="156"/>
      <c r="Q5" s="129" t="s">
        <v>3</v>
      </c>
      <c r="R5" s="129"/>
      <c r="S5" s="129">
        <v>0</v>
      </c>
      <c r="T5" s="129"/>
      <c r="U5" s="130"/>
      <c r="V5" s="15"/>
      <c r="W5" s="13"/>
      <c r="X5" s="148" t="s">
        <v>2</v>
      </c>
      <c r="Y5" s="129"/>
      <c r="Z5" s="129" t="s">
        <v>3</v>
      </c>
      <c r="AA5" s="129"/>
      <c r="AB5" s="129">
        <f>E5</f>
        <v>10</v>
      </c>
      <c r="AC5" s="129"/>
      <c r="AD5" s="129"/>
      <c r="AE5" s="129" t="s">
        <v>4</v>
      </c>
      <c r="AF5" s="129"/>
      <c r="AG5" s="129" t="s">
        <v>3</v>
      </c>
      <c r="AH5" s="129"/>
      <c r="AI5" s="129" t="str">
        <f>L5</f>
        <v xml:space="preserve"> </v>
      </c>
      <c r="AJ5" s="129"/>
      <c r="AK5" s="129"/>
      <c r="AL5" s="156" t="s">
        <v>5</v>
      </c>
      <c r="AM5" s="156"/>
      <c r="AN5" s="129" t="s">
        <v>3</v>
      </c>
      <c r="AO5" s="129"/>
      <c r="AP5" s="129">
        <f>S5</f>
        <v>0</v>
      </c>
      <c r="AQ5" s="129"/>
      <c r="AR5" s="130"/>
    </row>
    <row r="6" spans="1:44" ht="23.25" customHeight="1" thickBot="1" x14ac:dyDescent="0.3">
      <c r="A6" s="148"/>
      <c r="B6" s="129"/>
      <c r="C6" s="129" t="s">
        <v>6</v>
      </c>
      <c r="D6" s="129"/>
      <c r="E6" s="127">
        <v>8</v>
      </c>
      <c r="F6" s="127"/>
      <c r="G6" s="127"/>
      <c r="H6" s="129"/>
      <c r="I6" s="129"/>
      <c r="J6" s="129" t="s">
        <v>6</v>
      </c>
      <c r="K6" s="129"/>
      <c r="L6" s="127" t="s">
        <v>24</v>
      </c>
      <c r="M6" s="127"/>
      <c r="N6" s="127"/>
      <c r="O6" s="156"/>
      <c r="P6" s="156"/>
      <c r="Q6" s="129" t="s">
        <v>6</v>
      </c>
      <c r="R6" s="129"/>
      <c r="S6" s="127">
        <v>0</v>
      </c>
      <c r="T6" s="127"/>
      <c r="U6" s="128"/>
      <c r="V6" s="15"/>
      <c r="W6" s="13"/>
      <c r="X6" s="148"/>
      <c r="Y6" s="129"/>
      <c r="Z6" s="129" t="s">
        <v>6</v>
      </c>
      <c r="AA6" s="129"/>
      <c r="AB6" s="129">
        <f>E6</f>
        <v>8</v>
      </c>
      <c r="AC6" s="129"/>
      <c r="AD6" s="129"/>
      <c r="AE6" s="129"/>
      <c r="AF6" s="129"/>
      <c r="AG6" s="129" t="s">
        <v>6</v>
      </c>
      <c r="AH6" s="129"/>
      <c r="AI6" s="129" t="str">
        <f>L6</f>
        <v xml:space="preserve"> </v>
      </c>
      <c r="AJ6" s="129"/>
      <c r="AK6" s="129"/>
      <c r="AL6" s="156"/>
      <c r="AM6" s="156"/>
      <c r="AN6" s="129" t="s">
        <v>6</v>
      </c>
      <c r="AO6" s="129"/>
      <c r="AP6" s="129">
        <f>S6</f>
        <v>0</v>
      </c>
      <c r="AQ6" s="129"/>
      <c r="AR6" s="130"/>
    </row>
    <row r="7" spans="1:44" ht="23.25" customHeight="1" thickBot="1" x14ac:dyDescent="0.3">
      <c r="A7" s="151" t="s">
        <v>7</v>
      </c>
      <c r="B7" s="140"/>
      <c r="C7" s="140"/>
      <c r="D7" s="140"/>
      <c r="E7" s="140"/>
      <c r="F7" s="140"/>
      <c r="G7" s="140"/>
      <c r="H7" s="140"/>
      <c r="I7" s="140"/>
      <c r="J7" s="140"/>
      <c r="K7" s="140"/>
      <c r="L7" s="140"/>
      <c r="M7" s="140"/>
      <c r="N7" s="140"/>
      <c r="O7" s="140"/>
      <c r="P7" s="140"/>
      <c r="Q7" s="140"/>
      <c r="R7" s="140"/>
      <c r="S7" s="140"/>
      <c r="T7" s="140"/>
      <c r="U7" s="141"/>
      <c r="V7" s="16"/>
      <c r="W7" s="13"/>
      <c r="X7" s="151" t="s">
        <v>7</v>
      </c>
      <c r="Y7" s="140"/>
      <c r="Z7" s="140"/>
      <c r="AA7" s="140"/>
      <c r="AB7" s="140"/>
      <c r="AC7" s="140"/>
      <c r="AD7" s="140"/>
      <c r="AE7" s="140"/>
      <c r="AF7" s="140"/>
      <c r="AG7" s="140"/>
      <c r="AH7" s="140"/>
      <c r="AI7" s="140"/>
      <c r="AJ7" s="140"/>
      <c r="AK7" s="140"/>
      <c r="AL7" s="140"/>
      <c r="AM7" s="140"/>
      <c r="AN7" s="140"/>
      <c r="AO7" s="140"/>
      <c r="AP7" s="140"/>
      <c r="AQ7" s="140"/>
      <c r="AR7" s="141"/>
    </row>
    <row r="8" spans="1:44" ht="23.25" customHeight="1" thickBot="1" x14ac:dyDescent="0.3">
      <c r="A8" s="151" t="s">
        <v>8</v>
      </c>
      <c r="B8" s="140"/>
      <c r="C8" s="140"/>
      <c r="D8" s="140"/>
      <c r="E8" s="140"/>
      <c r="F8" s="152"/>
      <c r="G8" s="152"/>
      <c r="H8" s="152"/>
      <c r="I8" s="152"/>
      <c r="J8" s="152"/>
      <c r="K8" s="139" t="s">
        <v>9</v>
      </c>
      <c r="L8" s="139"/>
      <c r="M8" s="139"/>
      <c r="N8" s="139"/>
      <c r="O8" s="139" t="s">
        <v>10</v>
      </c>
      <c r="P8" s="139"/>
      <c r="Q8" s="139"/>
      <c r="R8" s="153"/>
      <c r="S8" s="153"/>
      <c r="T8" s="153"/>
      <c r="U8" s="154"/>
      <c r="V8" s="16"/>
      <c r="W8" s="13"/>
      <c r="X8" s="151" t="s">
        <v>8</v>
      </c>
      <c r="Y8" s="140"/>
      <c r="Z8" s="140"/>
      <c r="AA8" s="140"/>
      <c r="AB8" s="140"/>
      <c r="AC8" s="155">
        <f>F8</f>
        <v>0</v>
      </c>
      <c r="AD8" s="155"/>
      <c r="AE8" s="155"/>
      <c r="AF8" s="155"/>
      <c r="AG8" s="155"/>
      <c r="AH8" s="139" t="s">
        <v>9</v>
      </c>
      <c r="AI8" s="139"/>
      <c r="AJ8" s="139"/>
      <c r="AK8" s="139"/>
      <c r="AL8" s="139" t="s">
        <v>10</v>
      </c>
      <c r="AM8" s="139"/>
      <c r="AN8" s="139"/>
      <c r="AO8" s="140">
        <f>R8</f>
        <v>0</v>
      </c>
      <c r="AP8" s="140"/>
      <c r="AQ8" s="140"/>
      <c r="AR8" s="141"/>
    </row>
    <row r="9" spans="1:44" ht="23.25" customHeight="1" thickBot="1" x14ac:dyDescent="0.45">
      <c r="A9" s="142" t="s">
        <v>11</v>
      </c>
      <c r="B9" s="143"/>
      <c r="C9" s="143"/>
      <c r="D9" s="143"/>
      <c r="E9" s="143"/>
      <c r="F9" s="143"/>
      <c r="G9" s="143"/>
      <c r="H9" s="143"/>
      <c r="I9" s="143"/>
      <c r="J9" s="143"/>
      <c r="K9" s="143"/>
      <c r="L9" s="143"/>
      <c r="M9" s="143"/>
      <c r="N9" s="143"/>
      <c r="O9" s="143"/>
      <c r="P9" s="143"/>
      <c r="Q9" s="143"/>
      <c r="R9" s="143"/>
      <c r="S9" s="143"/>
      <c r="T9" s="143"/>
      <c r="U9" s="144"/>
      <c r="V9" s="17"/>
      <c r="W9" s="13"/>
      <c r="X9" s="145" t="s">
        <v>11</v>
      </c>
      <c r="Y9" s="146"/>
      <c r="Z9" s="146"/>
      <c r="AA9" s="146"/>
      <c r="AB9" s="146"/>
      <c r="AC9" s="146"/>
      <c r="AD9" s="146"/>
      <c r="AE9" s="146"/>
      <c r="AF9" s="146"/>
      <c r="AG9" s="146"/>
      <c r="AH9" s="146"/>
      <c r="AI9" s="146"/>
      <c r="AJ9" s="146"/>
      <c r="AK9" s="146"/>
      <c r="AL9" s="146"/>
      <c r="AM9" s="146"/>
      <c r="AN9" s="146"/>
      <c r="AO9" s="146"/>
      <c r="AP9" s="146"/>
      <c r="AQ9" s="146"/>
      <c r="AR9" s="147"/>
    </row>
    <row r="10" spans="1:44" ht="23.25" customHeight="1" thickBot="1" x14ac:dyDescent="0.3">
      <c r="A10" s="148" t="s">
        <v>12</v>
      </c>
      <c r="B10" s="129"/>
      <c r="C10" s="129"/>
      <c r="D10" s="129"/>
      <c r="E10" s="129"/>
      <c r="F10" s="149">
        <v>0</v>
      </c>
      <c r="G10" s="149"/>
      <c r="H10" s="149"/>
      <c r="I10" s="149"/>
      <c r="J10" s="150"/>
      <c r="K10" s="18"/>
      <c r="L10" s="129" t="s">
        <v>13</v>
      </c>
      <c r="M10" s="129"/>
      <c r="N10" s="129"/>
      <c r="O10" s="129"/>
      <c r="P10" s="129"/>
      <c r="Q10" s="149">
        <v>0</v>
      </c>
      <c r="R10" s="149"/>
      <c r="S10" s="149"/>
      <c r="T10" s="149"/>
      <c r="U10" s="150"/>
      <c r="V10" s="15"/>
      <c r="W10" s="13"/>
      <c r="X10" s="148" t="s">
        <v>12</v>
      </c>
      <c r="Y10" s="129"/>
      <c r="Z10" s="129"/>
      <c r="AA10" s="129"/>
      <c r="AB10" s="129"/>
      <c r="AC10" s="137">
        <f>F10</f>
        <v>0</v>
      </c>
      <c r="AD10" s="137"/>
      <c r="AE10" s="137"/>
      <c r="AF10" s="137"/>
      <c r="AG10" s="138"/>
      <c r="AH10" s="18"/>
      <c r="AI10" s="129" t="s">
        <v>13</v>
      </c>
      <c r="AJ10" s="129"/>
      <c r="AK10" s="129"/>
      <c r="AL10" s="129"/>
      <c r="AM10" s="129"/>
      <c r="AN10" s="137">
        <f>Q10</f>
        <v>0</v>
      </c>
      <c r="AO10" s="137"/>
      <c r="AP10" s="137"/>
      <c r="AQ10" s="137"/>
      <c r="AR10" s="138"/>
    </row>
    <row r="11" spans="1:44" ht="17.25" customHeight="1" thickBot="1" x14ac:dyDescent="0.3">
      <c r="A11" s="119" t="s">
        <v>26</v>
      </c>
      <c r="B11" s="120"/>
      <c r="C11" s="120"/>
      <c r="D11" s="120"/>
      <c r="E11" s="120"/>
      <c r="F11" s="120"/>
      <c r="G11" s="120"/>
      <c r="H11" s="120"/>
      <c r="I11" s="120"/>
      <c r="J11" s="120"/>
      <c r="K11" s="120"/>
      <c r="L11" s="120"/>
      <c r="M11" s="120"/>
      <c r="N11" s="121">
        <v>0</v>
      </c>
      <c r="O11" s="122"/>
      <c r="P11" s="122"/>
      <c r="Q11" s="122"/>
      <c r="R11" s="122"/>
      <c r="S11" s="122"/>
      <c r="T11" s="122"/>
      <c r="U11" s="123"/>
      <c r="V11" s="15"/>
      <c r="W11" s="13"/>
      <c r="X11" s="119" t="s">
        <v>26</v>
      </c>
      <c r="Y11" s="120"/>
      <c r="Z11" s="120"/>
      <c r="AA11" s="120"/>
      <c r="AB11" s="120"/>
      <c r="AC11" s="120"/>
      <c r="AD11" s="120"/>
      <c r="AE11" s="120"/>
      <c r="AF11" s="120"/>
      <c r="AG11" s="120"/>
      <c r="AH11" s="120"/>
      <c r="AI11" s="120"/>
      <c r="AJ11" s="120"/>
      <c r="AK11" s="124">
        <f>N11</f>
        <v>0</v>
      </c>
      <c r="AL11" s="125"/>
      <c r="AM11" s="125"/>
      <c r="AN11" s="125"/>
      <c r="AO11" s="125"/>
      <c r="AP11" s="125"/>
      <c r="AQ11" s="125"/>
      <c r="AR11" s="126"/>
    </row>
    <row r="12" spans="1:44" ht="11.25" customHeight="1" thickBot="1" x14ac:dyDescent="0.3">
      <c r="A12" s="19"/>
      <c r="B12" s="20"/>
      <c r="C12" s="20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131" t="s">
        <v>29</v>
      </c>
      <c r="O12" s="132"/>
      <c r="P12" s="132"/>
      <c r="Q12" s="133"/>
      <c r="R12" s="131" t="s">
        <v>30</v>
      </c>
      <c r="S12" s="132"/>
      <c r="T12" s="132"/>
      <c r="U12" s="134"/>
      <c r="V12" s="15"/>
      <c r="W12" s="13"/>
      <c r="X12" s="19"/>
      <c r="Y12" s="20"/>
      <c r="Z12" s="20"/>
      <c r="AA12" s="20"/>
      <c r="AB12" s="20"/>
      <c r="AC12" s="20"/>
      <c r="AD12" s="20"/>
      <c r="AE12" s="20"/>
      <c r="AF12" s="20"/>
      <c r="AG12" s="20"/>
      <c r="AH12" s="20"/>
      <c r="AI12" s="20"/>
      <c r="AJ12" s="20"/>
      <c r="AK12" s="135" t="s">
        <v>29</v>
      </c>
      <c r="AL12" s="135"/>
      <c r="AM12" s="135"/>
      <c r="AN12" s="135"/>
      <c r="AO12" s="135" t="s">
        <v>30</v>
      </c>
      <c r="AP12" s="135"/>
      <c r="AQ12" s="135"/>
      <c r="AR12" s="136"/>
    </row>
    <row r="13" spans="1:44" ht="23.25" customHeight="1" thickBot="1" x14ac:dyDescent="0.3">
      <c r="A13" s="119" t="s">
        <v>14</v>
      </c>
      <c r="B13" s="120"/>
      <c r="C13" s="120"/>
      <c r="D13" s="120"/>
      <c r="E13" s="120"/>
      <c r="F13" s="120"/>
      <c r="G13" s="120"/>
      <c r="H13" s="120"/>
      <c r="I13" s="120"/>
      <c r="J13" s="120"/>
      <c r="K13" s="120"/>
      <c r="L13" s="120"/>
      <c r="M13" s="120"/>
      <c r="N13" s="124">
        <v>3</v>
      </c>
      <c r="O13" s="125"/>
      <c r="P13" s="125"/>
      <c r="Q13" s="125"/>
      <c r="R13" s="127">
        <v>3</v>
      </c>
      <c r="S13" s="127"/>
      <c r="T13" s="127"/>
      <c r="U13" s="128"/>
      <c r="V13" s="15"/>
      <c r="W13" s="13"/>
      <c r="X13" s="119" t="s">
        <v>14</v>
      </c>
      <c r="Y13" s="120"/>
      <c r="Z13" s="120"/>
      <c r="AA13" s="120"/>
      <c r="AB13" s="120"/>
      <c r="AC13" s="120"/>
      <c r="AD13" s="120"/>
      <c r="AE13" s="120"/>
      <c r="AF13" s="120"/>
      <c r="AG13" s="120"/>
      <c r="AH13" s="120"/>
      <c r="AI13" s="120"/>
      <c r="AJ13" s="120"/>
      <c r="AK13" s="124">
        <f>N13</f>
        <v>3</v>
      </c>
      <c r="AL13" s="125"/>
      <c r="AM13" s="125"/>
      <c r="AN13" s="125"/>
      <c r="AO13" s="129">
        <f>R13</f>
        <v>3</v>
      </c>
      <c r="AP13" s="129"/>
      <c r="AQ13" s="129"/>
      <c r="AR13" s="130"/>
    </row>
    <row r="14" spans="1:44" ht="23.25" customHeight="1" thickBot="1" x14ac:dyDescent="0.3">
      <c r="A14" s="119" t="s">
        <v>15</v>
      </c>
      <c r="B14" s="120"/>
      <c r="C14" s="120"/>
      <c r="D14" s="120"/>
      <c r="E14" s="120"/>
      <c r="F14" s="120"/>
      <c r="G14" s="120"/>
      <c r="H14" s="120"/>
      <c r="I14" s="120"/>
      <c r="J14" s="120"/>
      <c r="K14" s="120"/>
      <c r="L14" s="120"/>
      <c r="M14" s="120"/>
      <c r="N14" s="124">
        <v>0</v>
      </c>
      <c r="O14" s="125"/>
      <c r="P14" s="125"/>
      <c r="Q14" s="125"/>
      <c r="R14" s="127"/>
      <c r="S14" s="127"/>
      <c r="T14" s="127"/>
      <c r="U14" s="128"/>
      <c r="V14" s="15"/>
      <c r="W14" s="13"/>
      <c r="X14" s="119" t="s">
        <v>31</v>
      </c>
      <c r="Y14" s="120"/>
      <c r="Z14" s="120"/>
      <c r="AA14" s="120"/>
      <c r="AB14" s="120"/>
      <c r="AC14" s="120"/>
      <c r="AD14" s="120"/>
      <c r="AE14" s="120"/>
      <c r="AF14" s="120"/>
      <c r="AG14" s="120"/>
      <c r="AH14" s="120"/>
      <c r="AI14" s="120"/>
      <c r="AJ14" s="120"/>
      <c r="AK14" s="124">
        <f>N14</f>
        <v>0</v>
      </c>
      <c r="AL14" s="125"/>
      <c r="AM14" s="125"/>
      <c r="AN14" s="125"/>
      <c r="AO14" s="129">
        <f>R14</f>
        <v>0</v>
      </c>
      <c r="AP14" s="129"/>
      <c r="AQ14" s="129"/>
      <c r="AR14" s="130"/>
    </row>
    <row r="15" spans="1:44" ht="23.25" customHeight="1" thickBot="1" x14ac:dyDescent="0.3">
      <c r="A15" s="119" t="s">
        <v>33</v>
      </c>
      <c r="B15" s="120"/>
      <c r="C15" s="120"/>
      <c r="D15" s="120"/>
      <c r="E15" s="120"/>
      <c r="F15" s="120"/>
      <c r="G15" s="120"/>
      <c r="H15" s="120"/>
      <c r="I15" s="120"/>
      <c r="J15" s="120"/>
      <c r="K15" s="120"/>
      <c r="L15" s="120"/>
      <c r="M15" s="120"/>
      <c r="N15" s="121">
        <v>0</v>
      </c>
      <c r="O15" s="122"/>
      <c r="P15" s="122"/>
      <c r="Q15" s="122"/>
      <c r="R15" s="122"/>
      <c r="S15" s="122"/>
      <c r="T15" s="122"/>
      <c r="U15" s="123"/>
      <c r="V15" s="15"/>
      <c r="W15" s="13"/>
      <c r="X15" s="119" t="s">
        <v>32</v>
      </c>
      <c r="Y15" s="120"/>
      <c r="Z15" s="120"/>
      <c r="AA15" s="120"/>
      <c r="AB15" s="120"/>
      <c r="AC15" s="120"/>
      <c r="AD15" s="120"/>
      <c r="AE15" s="120"/>
      <c r="AF15" s="120"/>
      <c r="AG15" s="120"/>
      <c r="AH15" s="120"/>
      <c r="AI15" s="120"/>
      <c r="AJ15" s="120"/>
      <c r="AK15" s="124">
        <f>N15</f>
        <v>0</v>
      </c>
      <c r="AL15" s="125"/>
      <c r="AM15" s="125"/>
      <c r="AN15" s="125"/>
      <c r="AO15" s="125"/>
      <c r="AP15" s="125"/>
      <c r="AQ15" s="125"/>
      <c r="AR15" s="126"/>
    </row>
    <row r="16" spans="1:44" ht="23.25" customHeight="1" thickBot="1" x14ac:dyDescent="0.3">
      <c r="A16" s="119" t="s">
        <v>16</v>
      </c>
      <c r="B16" s="120"/>
      <c r="C16" s="120"/>
      <c r="D16" s="120"/>
      <c r="E16" s="120"/>
      <c r="F16" s="120"/>
      <c r="G16" s="120"/>
      <c r="H16" s="120"/>
      <c r="I16" s="120"/>
      <c r="J16" s="120"/>
      <c r="K16" s="120"/>
      <c r="L16" s="120"/>
      <c r="M16" s="120"/>
      <c r="N16" s="121">
        <v>0</v>
      </c>
      <c r="O16" s="122"/>
      <c r="P16" s="122"/>
      <c r="Q16" s="122"/>
      <c r="R16" s="127"/>
      <c r="S16" s="127"/>
      <c r="T16" s="127"/>
      <c r="U16" s="128"/>
      <c r="V16" s="15"/>
      <c r="W16" s="13"/>
      <c r="X16" s="119" t="s">
        <v>16</v>
      </c>
      <c r="Y16" s="120"/>
      <c r="Z16" s="120"/>
      <c r="AA16" s="120"/>
      <c r="AB16" s="120"/>
      <c r="AC16" s="120"/>
      <c r="AD16" s="120"/>
      <c r="AE16" s="120"/>
      <c r="AF16" s="120"/>
      <c r="AG16" s="120"/>
      <c r="AH16" s="120"/>
      <c r="AI16" s="120"/>
      <c r="AJ16" s="120"/>
      <c r="AK16" s="124">
        <f>N16</f>
        <v>0</v>
      </c>
      <c r="AL16" s="125"/>
      <c r="AM16" s="125"/>
      <c r="AN16" s="125"/>
      <c r="AO16" s="129">
        <f>R16</f>
        <v>0</v>
      </c>
      <c r="AP16" s="129"/>
      <c r="AQ16" s="129"/>
      <c r="AR16" s="130"/>
    </row>
    <row r="17" spans="1:44" ht="23.25" customHeight="1" x14ac:dyDescent="0.25">
      <c r="A17" s="173" t="s">
        <v>17</v>
      </c>
      <c r="B17" s="174"/>
      <c r="C17" s="174"/>
      <c r="D17" s="174"/>
      <c r="E17" s="174"/>
      <c r="F17" s="174"/>
      <c r="G17" s="174"/>
      <c r="H17" s="174"/>
      <c r="I17" s="174"/>
      <c r="J17" s="174"/>
      <c r="K17" s="174"/>
      <c r="L17" s="174"/>
      <c r="M17" s="174"/>
      <c r="N17" s="174"/>
      <c r="O17" s="174"/>
      <c r="P17" s="174"/>
      <c r="Q17" s="174"/>
      <c r="R17" s="174"/>
      <c r="S17" s="174"/>
      <c r="T17" s="174"/>
      <c r="U17" s="175"/>
      <c r="V17" s="15"/>
      <c r="W17" s="13"/>
      <c r="X17" s="110" t="s">
        <v>17</v>
      </c>
      <c r="Y17" s="111"/>
      <c r="Z17" s="111"/>
      <c r="AA17" s="111"/>
      <c r="AB17" s="111"/>
      <c r="AC17" s="111"/>
      <c r="AD17" s="111"/>
      <c r="AE17" s="111"/>
      <c r="AF17" s="111"/>
      <c r="AG17" s="111"/>
      <c r="AH17" s="111"/>
      <c r="AI17" s="111"/>
      <c r="AJ17" s="111"/>
      <c r="AK17" s="111"/>
      <c r="AL17" s="111"/>
      <c r="AM17" s="111"/>
      <c r="AN17" s="111"/>
      <c r="AO17" s="111"/>
      <c r="AP17" s="111"/>
      <c r="AQ17" s="111"/>
      <c r="AR17" s="112"/>
    </row>
    <row r="18" spans="1:44" ht="23.25" customHeight="1" thickBot="1" x14ac:dyDescent="0.3">
      <c r="A18" s="113"/>
      <c r="B18" s="114"/>
      <c r="C18" s="114"/>
      <c r="D18" s="114"/>
      <c r="E18" s="114"/>
      <c r="F18" s="114"/>
      <c r="G18" s="114"/>
      <c r="H18" s="114"/>
      <c r="I18" s="114"/>
      <c r="J18" s="114"/>
      <c r="K18" s="114"/>
      <c r="L18" s="114"/>
      <c r="M18" s="114"/>
      <c r="N18" s="114"/>
      <c r="O18" s="114"/>
      <c r="P18" s="114"/>
      <c r="Q18" s="114"/>
      <c r="R18" s="114"/>
      <c r="S18" s="114"/>
      <c r="T18" s="114"/>
      <c r="U18" s="115"/>
      <c r="V18" s="15"/>
      <c r="W18" s="13"/>
      <c r="X18" s="116"/>
      <c r="Y18" s="117"/>
      <c r="Z18" s="117"/>
      <c r="AA18" s="117"/>
      <c r="AB18" s="117"/>
      <c r="AC18" s="117"/>
      <c r="AD18" s="117"/>
      <c r="AE18" s="117"/>
      <c r="AF18" s="117"/>
      <c r="AG18" s="117"/>
      <c r="AH18" s="117"/>
      <c r="AI18" s="117"/>
      <c r="AJ18" s="117"/>
      <c r="AK18" s="117"/>
      <c r="AL18" s="117"/>
      <c r="AM18" s="117"/>
      <c r="AN18" s="117"/>
      <c r="AO18" s="117"/>
      <c r="AP18" s="117"/>
      <c r="AQ18" s="117"/>
      <c r="AR18" s="118"/>
    </row>
    <row r="19" spans="1:44" ht="23.25" customHeight="1" thickTop="1" thickBot="1" x14ac:dyDescent="0.3">
      <c r="A19" s="108" t="s">
        <v>18</v>
      </c>
      <c r="B19" s="108"/>
      <c r="C19" s="108"/>
      <c r="D19" s="108"/>
      <c r="E19" s="108"/>
      <c r="F19" s="108"/>
      <c r="G19" s="108"/>
      <c r="H19" s="108"/>
      <c r="I19" s="108"/>
      <c r="J19" s="108"/>
      <c r="K19" s="108"/>
      <c r="L19" s="108"/>
      <c r="M19" s="108"/>
      <c r="N19" s="108"/>
      <c r="O19" s="108"/>
      <c r="P19" s="108"/>
      <c r="Q19" s="108"/>
      <c r="R19" s="108"/>
      <c r="S19" s="108"/>
      <c r="T19" s="108"/>
      <c r="U19" s="108"/>
      <c r="V19" s="21"/>
      <c r="W19" s="13"/>
      <c r="X19" s="109"/>
      <c r="Y19" s="109"/>
      <c r="Z19" s="109"/>
      <c r="AA19" s="109"/>
      <c r="AB19" s="109"/>
      <c r="AC19" s="109"/>
      <c r="AD19" s="109"/>
      <c r="AE19" s="109"/>
      <c r="AF19" s="109"/>
      <c r="AG19" s="109"/>
      <c r="AH19" s="109"/>
      <c r="AI19" s="109"/>
      <c r="AJ19" s="109"/>
      <c r="AK19" s="109"/>
      <c r="AL19" s="109"/>
      <c r="AM19" s="109"/>
      <c r="AN19" s="109"/>
      <c r="AO19" s="109"/>
      <c r="AP19" s="109"/>
      <c r="AQ19" s="109"/>
      <c r="AR19" s="109"/>
    </row>
    <row r="20" spans="1:44" ht="23.25" customHeight="1" thickTop="1" thickBot="1" x14ac:dyDescent="0.3">
      <c r="A20" s="108" t="s">
        <v>19</v>
      </c>
      <c r="B20" s="108"/>
      <c r="C20" s="108"/>
      <c r="D20" s="108"/>
      <c r="E20" s="108"/>
      <c r="F20" s="108"/>
      <c r="G20" s="108"/>
      <c r="H20" s="108" t="s">
        <v>20</v>
      </c>
      <c r="I20" s="108"/>
      <c r="J20" s="108"/>
      <c r="K20" s="108"/>
      <c r="L20" s="108"/>
      <c r="M20" s="108"/>
      <c r="N20" s="108"/>
      <c r="O20" s="108" t="s">
        <v>21</v>
      </c>
      <c r="P20" s="108"/>
      <c r="Q20" s="108"/>
      <c r="R20" s="108"/>
      <c r="S20" s="108"/>
      <c r="T20" s="108"/>
      <c r="U20" s="108"/>
      <c r="V20" s="21"/>
      <c r="W20" s="13"/>
      <c r="X20" s="109"/>
      <c r="Y20" s="109"/>
      <c r="Z20" s="109"/>
      <c r="AA20" s="109"/>
      <c r="AB20" s="109"/>
      <c r="AC20" s="109"/>
      <c r="AD20" s="109"/>
      <c r="AE20" s="109"/>
      <c r="AF20" s="109"/>
      <c r="AG20" s="109"/>
      <c r="AH20" s="109"/>
      <c r="AI20" s="109"/>
      <c r="AJ20" s="109"/>
      <c r="AK20" s="109"/>
      <c r="AL20" s="109"/>
      <c r="AM20" s="109"/>
      <c r="AN20" s="109"/>
      <c r="AO20" s="109"/>
      <c r="AP20" s="109"/>
      <c r="AQ20" s="109"/>
      <c r="AR20" s="109"/>
    </row>
    <row r="21" spans="1:44" ht="23.25" customHeight="1" thickTop="1" thickBot="1" x14ac:dyDescent="0.3">
      <c r="A21" s="108">
        <f>E2</f>
        <v>728</v>
      </c>
      <c r="B21" s="108"/>
      <c r="C21" s="108"/>
      <c r="D21" s="108"/>
      <c r="E21" s="108"/>
      <c r="F21" s="108"/>
      <c r="G21" s="108"/>
      <c r="H21" s="108"/>
      <c r="I21" s="108"/>
      <c r="J21" s="108"/>
      <c r="K21" s="108"/>
      <c r="L21" s="108"/>
      <c r="M21" s="108"/>
      <c r="N21" s="108"/>
      <c r="O21" s="108"/>
      <c r="P21" s="108"/>
      <c r="Q21" s="108"/>
      <c r="R21" s="108"/>
      <c r="S21" s="108"/>
      <c r="T21" s="108"/>
      <c r="U21" s="108"/>
      <c r="V21" s="21"/>
      <c r="W21" s="13"/>
      <c r="X21" s="109"/>
      <c r="Y21" s="109"/>
      <c r="Z21" s="109"/>
      <c r="AA21" s="109"/>
      <c r="AB21" s="109"/>
      <c r="AC21" s="109"/>
      <c r="AD21" s="109"/>
      <c r="AE21" s="109"/>
      <c r="AF21" s="109"/>
      <c r="AG21" s="109"/>
      <c r="AH21" s="109"/>
      <c r="AI21" s="109"/>
      <c r="AJ21" s="109"/>
      <c r="AK21" s="109"/>
      <c r="AL21" s="109"/>
      <c r="AM21" s="109"/>
      <c r="AN21" s="109"/>
      <c r="AO21" s="109"/>
      <c r="AP21" s="109"/>
      <c r="AQ21" s="109"/>
      <c r="AR21" s="109"/>
    </row>
    <row r="22" spans="1:44" ht="23.25" customHeight="1" thickTop="1" thickBot="1" x14ac:dyDescent="0.3">
      <c r="A22" s="108" t="s">
        <v>22</v>
      </c>
      <c r="B22" s="108"/>
      <c r="C22" s="108"/>
      <c r="D22" s="108"/>
      <c r="E22" s="108"/>
      <c r="F22" s="108"/>
      <c r="G22" s="108"/>
      <c r="H22" s="108" t="s">
        <v>2</v>
      </c>
      <c r="I22" s="108"/>
      <c r="J22" s="108"/>
      <c r="K22" s="108"/>
      <c r="L22" s="108"/>
      <c r="M22" s="108" t="s">
        <v>4</v>
      </c>
      <c r="N22" s="108"/>
      <c r="O22" s="108"/>
      <c r="P22" s="108"/>
      <c r="Q22" s="108"/>
      <c r="R22" s="108" t="s">
        <v>5</v>
      </c>
      <c r="S22" s="108"/>
      <c r="T22" s="108"/>
      <c r="U22" s="108"/>
      <c r="V22" s="21"/>
      <c r="W22" s="13"/>
      <c r="X22" s="109"/>
      <c r="Y22" s="109"/>
      <c r="Z22" s="109"/>
      <c r="AA22" s="109"/>
      <c r="AB22" s="109"/>
      <c r="AC22" s="109"/>
      <c r="AD22" s="109"/>
      <c r="AE22" s="109"/>
      <c r="AF22" s="109"/>
      <c r="AG22" s="109"/>
      <c r="AH22" s="109"/>
      <c r="AI22" s="109"/>
      <c r="AJ22" s="109"/>
      <c r="AK22" s="109"/>
      <c r="AL22" s="109"/>
      <c r="AM22" s="109"/>
      <c r="AN22" s="109"/>
      <c r="AO22" s="109"/>
      <c r="AP22" s="109"/>
      <c r="AQ22" s="109"/>
      <c r="AR22" s="109"/>
    </row>
    <row r="23" spans="1:44" ht="23.25" customHeight="1" thickTop="1" thickBot="1" x14ac:dyDescent="0.3">
      <c r="A23" s="108"/>
      <c r="B23" s="108"/>
      <c r="C23" s="108"/>
      <c r="D23" s="108"/>
      <c r="E23" s="108"/>
      <c r="F23" s="108"/>
      <c r="G23" s="108"/>
      <c r="H23" s="106" t="s">
        <v>3</v>
      </c>
      <c r="I23" s="106"/>
      <c r="J23" s="106">
        <f>E5-R13</f>
        <v>7</v>
      </c>
      <c r="K23" s="106"/>
      <c r="L23" s="106"/>
      <c r="M23" s="106" t="s">
        <v>3</v>
      </c>
      <c r="N23" s="106"/>
      <c r="O23" s="106"/>
      <c r="P23" s="106"/>
      <c r="Q23" s="106"/>
      <c r="R23" s="106" t="s">
        <v>3</v>
      </c>
      <c r="S23" s="106"/>
      <c r="T23" s="106">
        <f>S5+R14</f>
        <v>0</v>
      </c>
      <c r="U23" s="106"/>
      <c r="V23" s="15"/>
      <c r="W23" s="13"/>
      <c r="X23" s="109"/>
      <c r="Y23" s="109"/>
      <c r="Z23" s="109"/>
      <c r="AA23" s="109"/>
      <c r="AB23" s="109"/>
      <c r="AC23" s="109"/>
      <c r="AD23" s="109"/>
      <c r="AE23" s="105"/>
      <c r="AF23" s="105"/>
      <c r="AG23" s="105"/>
      <c r="AH23" s="105"/>
      <c r="AI23" s="105"/>
      <c r="AJ23" s="105"/>
      <c r="AK23" s="105"/>
      <c r="AL23" s="105"/>
      <c r="AM23" s="105"/>
      <c r="AN23" s="105"/>
      <c r="AO23" s="105"/>
      <c r="AP23" s="105"/>
      <c r="AQ23" s="105"/>
      <c r="AR23" s="105"/>
    </row>
    <row r="24" spans="1:44" ht="23.25" customHeight="1" thickTop="1" thickBot="1" x14ac:dyDescent="0.3">
      <c r="A24" s="108"/>
      <c r="B24" s="108"/>
      <c r="C24" s="108"/>
      <c r="D24" s="108"/>
      <c r="E24" s="108"/>
      <c r="F24" s="108"/>
      <c r="G24" s="108"/>
      <c r="H24" s="106" t="s">
        <v>6</v>
      </c>
      <c r="I24" s="106"/>
      <c r="J24" s="107">
        <f>E6-N13</f>
        <v>5</v>
      </c>
      <c r="K24" s="106"/>
      <c r="L24" s="106"/>
      <c r="M24" s="106" t="s">
        <v>6</v>
      </c>
      <c r="N24" s="106"/>
      <c r="O24" s="106"/>
      <c r="P24" s="106"/>
      <c r="Q24" s="106"/>
      <c r="R24" s="106" t="s">
        <v>6</v>
      </c>
      <c r="S24" s="106"/>
      <c r="T24" s="106">
        <f>S6+R14</f>
        <v>0</v>
      </c>
      <c r="U24" s="106"/>
      <c r="V24" s="15"/>
      <c r="W24" s="13"/>
      <c r="X24" s="109"/>
      <c r="Y24" s="109"/>
      <c r="Z24" s="109"/>
      <c r="AA24" s="109"/>
      <c r="AB24" s="109"/>
      <c r="AC24" s="109"/>
      <c r="AD24" s="109"/>
      <c r="AE24" s="105"/>
      <c r="AF24" s="105"/>
      <c r="AG24" s="105"/>
      <c r="AH24" s="105"/>
      <c r="AI24" s="105"/>
      <c r="AJ24" s="105"/>
      <c r="AK24" s="105"/>
      <c r="AL24" s="105"/>
      <c r="AM24" s="105"/>
      <c r="AN24" s="105"/>
      <c r="AO24" s="105"/>
      <c r="AP24" s="105"/>
      <c r="AQ24" s="105"/>
      <c r="AR24" s="105"/>
    </row>
    <row r="25" spans="1:44" ht="15.75" thickTop="1" x14ac:dyDescent="0.25"/>
  </sheetData>
  <sheetProtection sheet="1" objects="1" scenarios="1"/>
  <mergeCells count="148">
    <mergeCell ref="AF2:AI2"/>
    <mergeCell ref="AJ2:AR2"/>
    <mergeCell ref="A3:U3"/>
    <mergeCell ref="X3:AR3"/>
    <mergeCell ref="A4:U4"/>
    <mergeCell ref="X4:AR4"/>
    <mergeCell ref="A1:N1"/>
    <mergeCell ref="O1:U1"/>
    <mergeCell ref="X1:AM1"/>
    <mergeCell ref="AN1:AR1"/>
    <mergeCell ref="A2:D2"/>
    <mergeCell ref="E2:H2"/>
    <mergeCell ref="I2:L2"/>
    <mergeCell ref="M2:U2"/>
    <mergeCell ref="X2:AA2"/>
    <mergeCell ref="AB2:AE2"/>
    <mergeCell ref="A5:B6"/>
    <mergeCell ref="C5:D5"/>
    <mergeCell ref="E5:G5"/>
    <mergeCell ref="H5:I6"/>
    <mergeCell ref="J5:K5"/>
    <mergeCell ref="L5:N5"/>
    <mergeCell ref="C6:D6"/>
    <mergeCell ref="E6:G6"/>
    <mergeCell ref="J6:K6"/>
    <mergeCell ref="L6:N6"/>
    <mergeCell ref="O5:P6"/>
    <mergeCell ref="Q5:R5"/>
    <mergeCell ref="S5:U5"/>
    <mergeCell ref="X5:Y6"/>
    <mergeCell ref="Z5:AA5"/>
    <mergeCell ref="AB5:AD5"/>
    <mergeCell ref="Q6:R6"/>
    <mergeCell ref="S6:U6"/>
    <mergeCell ref="Z6:AA6"/>
    <mergeCell ref="AB6:AD6"/>
    <mergeCell ref="AE5:AF6"/>
    <mergeCell ref="AG5:AH5"/>
    <mergeCell ref="AI5:AK5"/>
    <mergeCell ref="AL5:AM6"/>
    <mergeCell ref="AN5:AO5"/>
    <mergeCell ref="AP5:AR5"/>
    <mergeCell ref="AG6:AH6"/>
    <mergeCell ref="AI6:AK6"/>
    <mergeCell ref="AN6:AO6"/>
    <mergeCell ref="AP6:AR6"/>
    <mergeCell ref="A7:U7"/>
    <mergeCell ref="X7:AR7"/>
    <mergeCell ref="A8:E8"/>
    <mergeCell ref="F8:J8"/>
    <mergeCell ref="K8:N8"/>
    <mergeCell ref="O8:Q8"/>
    <mergeCell ref="R8:U8"/>
    <mergeCell ref="X8:AB8"/>
    <mergeCell ref="AC8:AG8"/>
    <mergeCell ref="AH8:AK8"/>
    <mergeCell ref="AI10:AM10"/>
    <mergeCell ref="AN10:AR10"/>
    <mergeCell ref="A11:M11"/>
    <mergeCell ref="N11:U11"/>
    <mergeCell ref="X11:AJ11"/>
    <mergeCell ref="AK11:AR11"/>
    <mergeCell ref="AL8:AN8"/>
    <mergeCell ref="AO8:AR8"/>
    <mergeCell ref="A9:U9"/>
    <mergeCell ref="X9:AR9"/>
    <mergeCell ref="A10:E10"/>
    <mergeCell ref="F10:J10"/>
    <mergeCell ref="L10:P10"/>
    <mergeCell ref="Q10:U10"/>
    <mergeCell ref="X10:AB10"/>
    <mergeCell ref="AC10:AG10"/>
    <mergeCell ref="A14:M14"/>
    <mergeCell ref="N14:Q14"/>
    <mergeCell ref="R14:U14"/>
    <mergeCell ref="X14:AJ14"/>
    <mergeCell ref="AK14:AN14"/>
    <mergeCell ref="AO14:AR14"/>
    <mergeCell ref="N12:Q12"/>
    <mergeCell ref="R12:U12"/>
    <mergeCell ref="AK12:AN12"/>
    <mergeCell ref="AO12:AR12"/>
    <mergeCell ref="A13:M13"/>
    <mergeCell ref="N13:Q13"/>
    <mergeCell ref="R13:U13"/>
    <mergeCell ref="X13:AJ13"/>
    <mergeCell ref="AK13:AN13"/>
    <mergeCell ref="AO13:AR13"/>
    <mergeCell ref="A15:M15"/>
    <mergeCell ref="N15:U15"/>
    <mergeCell ref="X15:AJ15"/>
    <mergeCell ref="AK15:AR15"/>
    <mergeCell ref="A16:M16"/>
    <mergeCell ref="N16:Q16"/>
    <mergeCell ref="R16:U16"/>
    <mergeCell ref="X16:AJ16"/>
    <mergeCell ref="AK16:AN16"/>
    <mergeCell ref="AO16:AR16"/>
    <mergeCell ref="A20:G20"/>
    <mergeCell ref="H20:N20"/>
    <mergeCell ref="O20:U20"/>
    <mergeCell ref="X20:AD20"/>
    <mergeCell ref="AE20:AK20"/>
    <mergeCell ref="AL20:AR20"/>
    <mergeCell ref="A17:U17"/>
    <mergeCell ref="X17:AR17"/>
    <mergeCell ref="A18:U18"/>
    <mergeCell ref="X18:AR18"/>
    <mergeCell ref="A19:U19"/>
    <mergeCell ref="X19:AR19"/>
    <mergeCell ref="A22:G24"/>
    <mergeCell ref="H22:L22"/>
    <mergeCell ref="M22:Q22"/>
    <mergeCell ref="R22:U22"/>
    <mergeCell ref="X22:AD24"/>
    <mergeCell ref="AE22:AI22"/>
    <mergeCell ref="AE24:AF24"/>
    <mergeCell ref="AG24:AI24"/>
    <mergeCell ref="A21:G21"/>
    <mergeCell ref="H21:N21"/>
    <mergeCell ref="O21:U21"/>
    <mergeCell ref="X21:AD21"/>
    <mergeCell ref="AE21:AK21"/>
    <mergeCell ref="AJ22:AN22"/>
    <mergeCell ref="AJ24:AK24"/>
    <mergeCell ref="AL24:AN24"/>
    <mergeCell ref="AL21:AR21"/>
    <mergeCell ref="AO22:AR22"/>
    <mergeCell ref="H23:I23"/>
    <mergeCell ref="J23:L23"/>
    <mergeCell ref="M23:N23"/>
    <mergeCell ref="O23:Q23"/>
    <mergeCell ref="R23:S23"/>
    <mergeCell ref="T23:U23"/>
    <mergeCell ref="AE23:AF23"/>
    <mergeCell ref="AG23:AI23"/>
    <mergeCell ref="AO24:AP24"/>
    <mergeCell ref="AQ24:AR24"/>
    <mergeCell ref="AJ23:AK23"/>
    <mergeCell ref="AL23:AN23"/>
    <mergeCell ref="AO23:AP23"/>
    <mergeCell ref="AQ23:AR23"/>
    <mergeCell ref="H24:I24"/>
    <mergeCell ref="J24:L24"/>
    <mergeCell ref="M24:N24"/>
    <mergeCell ref="O24:Q24"/>
    <mergeCell ref="R24:S24"/>
    <mergeCell ref="T24:U24"/>
  </mergeCells>
  <pageMargins left="0.7" right="0.7" top="0.75" bottom="0.75" header="0.3" footer="0.3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AR25"/>
  <sheetViews>
    <sheetView showGridLines="0" zoomScale="125" zoomScaleNormal="125" workbookViewId="0">
      <selection activeCell="F8" sqref="F8:J8"/>
    </sheetView>
  </sheetViews>
  <sheetFormatPr baseColWidth="10" defaultRowHeight="15" x14ac:dyDescent="0.25"/>
  <cols>
    <col min="1" max="21" width="3.140625" customWidth="1"/>
    <col min="22" max="23" width="2" customWidth="1"/>
    <col min="24" max="44" width="3.140625" customWidth="1"/>
  </cols>
  <sheetData>
    <row r="1" spans="1:44" ht="23.25" customHeight="1" thickTop="1" thickBot="1" x14ac:dyDescent="0.3">
      <c r="A1" s="46" t="s">
        <v>39</v>
      </c>
      <c r="B1" s="164"/>
      <c r="C1" s="164"/>
      <c r="D1" s="164"/>
      <c r="E1" s="164"/>
      <c r="F1" s="164"/>
      <c r="G1" s="164"/>
      <c r="H1" s="164"/>
      <c r="I1" s="164"/>
      <c r="J1" s="164"/>
      <c r="K1" s="164"/>
      <c r="L1" s="164"/>
      <c r="M1" s="164"/>
      <c r="N1" s="164"/>
      <c r="O1" s="165" t="s">
        <v>27</v>
      </c>
      <c r="P1" s="165"/>
      <c r="Q1" s="165"/>
      <c r="R1" s="165"/>
      <c r="S1" s="165"/>
      <c r="T1" s="165"/>
      <c r="U1" s="166"/>
      <c r="V1" s="12"/>
      <c r="W1" s="13"/>
      <c r="X1" s="46" t="s">
        <v>39</v>
      </c>
      <c r="Y1" s="164"/>
      <c r="Z1" s="164"/>
      <c r="AA1" s="164"/>
      <c r="AB1" s="164"/>
      <c r="AC1" s="164"/>
      <c r="AD1" s="164"/>
      <c r="AE1" s="164"/>
      <c r="AF1" s="164"/>
      <c r="AG1" s="164"/>
      <c r="AH1" s="164"/>
      <c r="AI1" s="164"/>
      <c r="AJ1" s="164"/>
      <c r="AK1" s="164"/>
      <c r="AL1" s="164"/>
      <c r="AM1" s="164"/>
      <c r="AN1" s="165" t="s">
        <v>28</v>
      </c>
      <c r="AO1" s="165"/>
      <c r="AP1" s="165"/>
      <c r="AQ1" s="165"/>
      <c r="AR1" s="166"/>
    </row>
    <row r="2" spans="1:44" ht="23.25" customHeight="1" thickTop="1" thickBot="1" x14ac:dyDescent="0.3">
      <c r="A2" s="167" t="s">
        <v>25</v>
      </c>
      <c r="B2" s="167"/>
      <c r="C2" s="167"/>
      <c r="D2" s="167"/>
      <c r="E2" s="168">
        <f>'13µ'!E2:H2</f>
        <v>728</v>
      </c>
      <c r="F2" s="168"/>
      <c r="G2" s="168"/>
      <c r="H2" s="168"/>
      <c r="I2" s="157" t="s">
        <v>23</v>
      </c>
      <c r="J2" s="158"/>
      <c r="K2" s="158"/>
      <c r="L2" s="159"/>
      <c r="M2" s="169">
        <f ca="1">TODAY()</f>
        <v>43087</v>
      </c>
      <c r="N2" s="170"/>
      <c r="O2" s="170"/>
      <c r="P2" s="170"/>
      <c r="Q2" s="170"/>
      <c r="R2" s="170"/>
      <c r="S2" s="170"/>
      <c r="T2" s="170"/>
      <c r="U2" s="171"/>
      <c r="V2" s="14"/>
      <c r="W2" s="13"/>
      <c r="X2" s="167" t="s">
        <v>25</v>
      </c>
      <c r="Y2" s="167"/>
      <c r="Z2" s="167"/>
      <c r="AA2" s="167"/>
      <c r="AB2" s="172">
        <f>E2</f>
        <v>728</v>
      </c>
      <c r="AC2" s="172"/>
      <c r="AD2" s="172"/>
      <c r="AE2" s="172"/>
      <c r="AF2" s="157" t="s">
        <v>23</v>
      </c>
      <c r="AG2" s="158"/>
      <c r="AH2" s="158"/>
      <c r="AI2" s="159"/>
      <c r="AJ2" s="160">
        <f ca="1">M2</f>
        <v>43087</v>
      </c>
      <c r="AK2" s="161"/>
      <c r="AL2" s="161"/>
      <c r="AM2" s="161"/>
      <c r="AN2" s="161"/>
      <c r="AO2" s="161"/>
      <c r="AP2" s="161"/>
      <c r="AQ2" s="161"/>
      <c r="AR2" s="162"/>
    </row>
    <row r="3" spans="1:44" ht="23.25" customHeight="1" thickBot="1" x14ac:dyDescent="0.3">
      <c r="A3" s="163" t="s">
        <v>0</v>
      </c>
      <c r="B3" s="129"/>
      <c r="C3" s="129"/>
      <c r="D3" s="129"/>
      <c r="E3" s="129"/>
      <c r="F3" s="129"/>
      <c r="G3" s="129"/>
      <c r="H3" s="129"/>
      <c r="I3" s="129"/>
      <c r="J3" s="129"/>
      <c r="K3" s="129"/>
      <c r="L3" s="129"/>
      <c r="M3" s="129"/>
      <c r="N3" s="129"/>
      <c r="O3" s="129"/>
      <c r="P3" s="129"/>
      <c r="Q3" s="129"/>
      <c r="R3" s="129"/>
      <c r="S3" s="129"/>
      <c r="T3" s="129"/>
      <c r="U3" s="130"/>
      <c r="V3" s="15"/>
      <c r="W3" s="13"/>
      <c r="X3" s="163" t="s">
        <v>0</v>
      </c>
      <c r="Y3" s="129"/>
      <c r="Z3" s="129"/>
      <c r="AA3" s="129"/>
      <c r="AB3" s="129"/>
      <c r="AC3" s="129"/>
      <c r="AD3" s="129"/>
      <c r="AE3" s="129"/>
      <c r="AF3" s="129"/>
      <c r="AG3" s="129"/>
      <c r="AH3" s="129"/>
      <c r="AI3" s="129"/>
      <c r="AJ3" s="129"/>
      <c r="AK3" s="129"/>
      <c r="AL3" s="129"/>
      <c r="AM3" s="129"/>
      <c r="AN3" s="129"/>
      <c r="AO3" s="129"/>
      <c r="AP3" s="129"/>
      <c r="AQ3" s="129"/>
      <c r="AR3" s="130"/>
    </row>
    <row r="4" spans="1:44" ht="23.25" customHeight="1" thickBot="1" x14ac:dyDescent="0.3">
      <c r="A4" s="148" t="s">
        <v>1</v>
      </c>
      <c r="B4" s="129"/>
      <c r="C4" s="129"/>
      <c r="D4" s="129"/>
      <c r="E4" s="129"/>
      <c r="F4" s="129"/>
      <c r="G4" s="129"/>
      <c r="H4" s="129"/>
      <c r="I4" s="129"/>
      <c r="J4" s="129"/>
      <c r="K4" s="129"/>
      <c r="L4" s="129"/>
      <c r="M4" s="129"/>
      <c r="N4" s="129"/>
      <c r="O4" s="129"/>
      <c r="P4" s="129"/>
      <c r="Q4" s="129"/>
      <c r="R4" s="129"/>
      <c r="S4" s="129"/>
      <c r="T4" s="129"/>
      <c r="U4" s="130"/>
      <c r="V4" s="15"/>
      <c r="W4" s="13"/>
      <c r="X4" s="148" t="s">
        <v>1</v>
      </c>
      <c r="Y4" s="129"/>
      <c r="Z4" s="129"/>
      <c r="AA4" s="129"/>
      <c r="AB4" s="129"/>
      <c r="AC4" s="129"/>
      <c r="AD4" s="129"/>
      <c r="AE4" s="129"/>
      <c r="AF4" s="129"/>
      <c r="AG4" s="129"/>
      <c r="AH4" s="129"/>
      <c r="AI4" s="129"/>
      <c r="AJ4" s="129"/>
      <c r="AK4" s="129"/>
      <c r="AL4" s="129"/>
      <c r="AM4" s="129"/>
      <c r="AN4" s="129"/>
      <c r="AO4" s="129"/>
      <c r="AP4" s="129"/>
      <c r="AQ4" s="129"/>
      <c r="AR4" s="130"/>
    </row>
    <row r="5" spans="1:44" ht="23.25" customHeight="1" thickBot="1" x14ac:dyDescent="0.3">
      <c r="A5" s="148" t="s">
        <v>2</v>
      </c>
      <c r="B5" s="129"/>
      <c r="C5" s="129" t="s">
        <v>3</v>
      </c>
      <c r="D5" s="129"/>
      <c r="E5" s="129">
        <v>80</v>
      </c>
      <c r="F5" s="129"/>
      <c r="G5" s="129"/>
      <c r="H5" s="129" t="s">
        <v>4</v>
      </c>
      <c r="I5" s="129"/>
      <c r="J5" s="129" t="s">
        <v>3</v>
      </c>
      <c r="K5" s="129"/>
      <c r="L5" s="129" t="s">
        <v>24</v>
      </c>
      <c r="M5" s="129"/>
      <c r="N5" s="129"/>
      <c r="O5" s="156" t="s">
        <v>5</v>
      </c>
      <c r="P5" s="156"/>
      <c r="Q5" s="129" t="s">
        <v>3</v>
      </c>
      <c r="R5" s="129"/>
      <c r="S5" s="129"/>
      <c r="T5" s="129"/>
      <c r="U5" s="130"/>
      <c r="V5" s="15"/>
      <c r="W5" s="13"/>
      <c r="X5" s="148" t="s">
        <v>2</v>
      </c>
      <c r="Y5" s="129"/>
      <c r="Z5" s="129" t="s">
        <v>3</v>
      </c>
      <c r="AA5" s="129"/>
      <c r="AB5" s="129">
        <f>E5</f>
        <v>80</v>
      </c>
      <c r="AC5" s="129"/>
      <c r="AD5" s="129"/>
      <c r="AE5" s="129" t="s">
        <v>4</v>
      </c>
      <c r="AF5" s="129"/>
      <c r="AG5" s="129" t="s">
        <v>3</v>
      </c>
      <c r="AH5" s="129"/>
      <c r="AI5" s="129" t="str">
        <f>L5</f>
        <v xml:space="preserve"> </v>
      </c>
      <c r="AJ5" s="129"/>
      <c r="AK5" s="129"/>
      <c r="AL5" s="156" t="s">
        <v>5</v>
      </c>
      <c r="AM5" s="156"/>
      <c r="AN5" s="129" t="s">
        <v>3</v>
      </c>
      <c r="AO5" s="129"/>
      <c r="AP5" s="129">
        <f>S5</f>
        <v>0</v>
      </c>
      <c r="AQ5" s="129"/>
      <c r="AR5" s="130"/>
    </row>
    <row r="6" spans="1:44" ht="23.25" customHeight="1" thickBot="1" x14ac:dyDescent="0.3">
      <c r="A6" s="148"/>
      <c r="B6" s="129"/>
      <c r="C6" s="129" t="s">
        <v>6</v>
      </c>
      <c r="D6" s="129"/>
      <c r="E6" s="127">
        <v>5738</v>
      </c>
      <c r="F6" s="127"/>
      <c r="G6" s="127"/>
      <c r="H6" s="129"/>
      <c r="I6" s="129"/>
      <c r="J6" s="129" t="s">
        <v>6</v>
      </c>
      <c r="K6" s="129"/>
      <c r="L6" s="127" t="s">
        <v>24</v>
      </c>
      <c r="M6" s="127"/>
      <c r="N6" s="127"/>
      <c r="O6" s="156"/>
      <c r="P6" s="156"/>
      <c r="Q6" s="129" t="s">
        <v>6</v>
      </c>
      <c r="R6" s="129"/>
      <c r="S6" s="127">
        <v>0</v>
      </c>
      <c r="T6" s="127"/>
      <c r="U6" s="128"/>
      <c r="V6" s="15"/>
      <c r="W6" s="13"/>
      <c r="X6" s="148"/>
      <c r="Y6" s="129"/>
      <c r="Z6" s="129" t="s">
        <v>6</v>
      </c>
      <c r="AA6" s="129"/>
      <c r="AB6" s="129">
        <f>E6</f>
        <v>5738</v>
      </c>
      <c r="AC6" s="129"/>
      <c r="AD6" s="129"/>
      <c r="AE6" s="129"/>
      <c r="AF6" s="129"/>
      <c r="AG6" s="129" t="s">
        <v>6</v>
      </c>
      <c r="AH6" s="129"/>
      <c r="AI6" s="129" t="str">
        <f>L6</f>
        <v xml:space="preserve"> </v>
      </c>
      <c r="AJ6" s="129"/>
      <c r="AK6" s="129"/>
      <c r="AL6" s="156"/>
      <c r="AM6" s="156"/>
      <c r="AN6" s="129" t="s">
        <v>6</v>
      </c>
      <c r="AO6" s="129"/>
      <c r="AP6" s="129">
        <f>S6</f>
        <v>0</v>
      </c>
      <c r="AQ6" s="129"/>
      <c r="AR6" s="130"/>
    </row>
    <row r="7" spans="1:44" ht="23.25" customHeight="1" thickBot="1" x14ac:dyDescent="0.3">
      <c r="A7" s="151" t="s">
        <v>7</v>
      </c>
      <c r="B7" s="140"/>
      <c r="C7" s="140"/>
      <c r="D7" s="140"/>
      <c r="E7" s="140"/>
      <c r="F7" s="140"/>
      <c r="G7" s="140"/>
      <c r="H7" s="140"/>
      <c r="I7" s="140"/>
      <c r="J7" s="140"/>
      <c r="K7" s="140"/>
      <c r="L7" s="140"/>
      <c r="M7" s="140"/>
      <c r="N7" s="140"/>
      <c r="O7" s="140"/>
      <c r="P7" s="140"/>
      <c r="Q7" s="140"/>
      <c r="R7" s="140"/>
      <c r="S7" s="140"/>
      <c r="T7" s="140"/>
      <c r="U7" s="141"/>
      <c r="V7" s="16"/>
      <c r="W7" s="13"/>
      <c r="X7" s="151" t="s">
        <v>7</v>
      </c>
      <c r="Y7" s="140"/>
      <c r="Z7" s="140"/>
      <c r="AA7" s="140"/>
      <c r="AB7" s="140"/>
      <c r="AC7" s="140"/>
      <c r="AD7" s="140"/>
      <c r="AE7" s="140"/>
      <c r="AF7" s="140"/>
      <c r="AG7" s="140"/>
      <c r="AH7" s="140"/>
      <c r="AI7" s="140"/>
      <c r="AJ7" s="140"/>
      <c r="AK7" s="140"/>
      <c r="AL7" s="140"/>
      <c r="AM7" s="140"/>
      <c r="AN7" s="140"/>
      <c r="AO7" s="140"/>
      <c r="AP7" s="140"/>
      <c r="AQ7" s="140"/>
      <c r="AR7" s="141"/>
    </row>
    <row r="8" spans="1:44" ht="23.25" customHeight="1" thickBot="1" x14ac:dyDescent="0.3">
      <c r="A8" s="151" t="s">
        <v>8</v>
      </c>
      <c r="B8" s="140"/>
      <c r="C8" s="140"/>
      <c r="D8" s="140"/>
      <c r="E8" s="140"/>
      <c r="F8" s="152"/>
      <c r="G8" s="152"/>
      <c r="H8" s="152"/>
      <c r="I8" s="152"/>
      <c r="J8" s="152"/>
      <c r="K8" s="139" t="s">
        <v>9</v>
      </c>
      <c r="L8" s="139"/>
      <c r="M8" s="139"/>
      <c r="N8" s="139"/>
      <c r="O8" s="139" t="s">
        <v>10</v>
      </c>
      <c r="P8" s="139"/>
      <c r="Q8" s="139"/>
      <c r="R8" s="153"/>
      <c r="S8" s="153"/>
      <c r="T8" s="153"/>
      <c r="U8" s="154"/>
      <c r="V8" s="16"/>
      <c r="W8" s="13"/>
      <c r="X8" s="151" t="s">
        <v>8</v>
      </c>
      <c r="Y8" s="140"/>
      <c r="Z8" s="140"/>
      <c r="AA8" s="140"/>
      <c r="AB8" s="140"/>
      <c r="AC8" s="155">
        <f>F8</f>
        <v>0</v>
      </c>
      <c r="AD8" s="155"/>
      <c r="AE8" s="155"/>
      <c r="AF8" s="155"/>
      <c r="AG8" s="155"/>
      <c r="AH8" s="139" t="s">
        <v>9</v>
      </c>
      <c r="AI8" s="139"/>
      <c r="AJ8" s="139"/>
      <c r="AK8" s="139"/>
      <c r="AL8" s="139" t="s">
        <v>10</v>
      </c>
      <c r="AM8" s="139"/>
      <c r="AN8" s="139"/>
      <c r="AO8" s="140">
        <f>R8</f>
        <v>0</v>
      </c>
      <c r="AP8" s="140"/>
      <c r="AQ8" s="140"/>
      <c r="AR8" s="141"/>
    </row>
    <row r="9" spans="1:44" ht="23.25" customHeight="1" thickBot="1" x14ac:dyDescent="0.45">
      <c r="A9" s="142" t="s">
        <v>11</v>
      </c>
      <c r="B9" s="143"/>
      <c r="C9" s="143"/>
      <c r="D9" s="143"/>
      <c r="E9" s="143"/>
      <c r="F9" s="143"/>
      <c r="G9" s="143"/>
      <c r="H9" s="143"/>
      <c r="I9" s="143"/>
      <c r="J9" s="143"/>
      <c r="K9" s="143"/>
      <c r="L9" s="143"/>
      <c r="M9" s="143"/>
      <c r="N9" s="143"/>
      <c r="O9" s="143"/>
      <c r="P9" s="143"/>
      <c r="Q9" s="143"/>
      <c r="R9" s="143"/>
      <c r="S9" s="143"/>
      <c r="T9" s="143"/>
      <c r="U9" s="144"/>
      <c r="V9" s="17"/>
      <c r="W9" s="13"/>
      <c r="X9" s="145" t="s">
        <v>11</v>
      </c>
      <c r="Y9" s="146"/>
      <c r="Z9" s="146"/>
      <c r="AA9" s="146"/>
      <c r="AB9" s="146"/>
      <c r="AC9" s="146"/>
      <c r="AD9" s="146"/>
      <c r="AE9" s="146"/>
      <c r="AF9" s="146"/>
      <c r="AG9" s="146"/>
      <c r="AH9" s="146"/>
      <c r="AI9" s="146"/>
      <c r="AJ9" s="146"/>
      <c r="AK9" s="146"/>
      <c r="AL9" s="146"/>
      <c r="AM9" s="146"/>
      <c r="AN9" s="146"/>
      <c r="AO9" s="146"/>
      <c r="AP9" s="146"/>
      <c r="AQ9" s="146"/>
      <c r="AR9" s="147"/>
    </row>
    <row r="10" spans="1:44" ht="23.25" customHeight="1" thickBot="1" x14ac:dyDescent="0.3">
      <c r="A10" s="148" t="s">
        <v>12</v>
      </c>
      <c r="B10" s="129"/>
      <c r="C10" s="129"/>
      <c r="D10" s="129"/>
      <c r="E10" s="129"/>
      <c r="F10" s="149">
        <v>0</v>
      </c>
      <c r="G10" s="149"/>
      <c r="H10" s="149"/>
      <c r="I10" s="149"/>
      <c r="J10" s="150"/>
      <c r="K10" s="18"/>
      <c r="L10" s="129" t="s">
        <v>13</v>
      </c>
      <c r="M10" s="129"/>
      <c r="N10" s="129"/>
      <c r="O10" s="129"/>
      <c r="P10" s="129"/>
      <c r="Q10" s="149">
        <v>0</v>
      </c>
      <c r="R10" s="149"/>
      <c r="S10" s="149"/>
      <c r="T10" s="149"/>
      <c r="U10" s="150"/>
      <c r="V10" s="15"/>
      <c r="W10" s="13"/>
      <c r="X10" s="148" t="s">
        <v>12</v>
      </c>
      <c r="Y10" s="129"/>
      <c r="Z10" s="129"/>
      <c r="AA10" s="129"/>
      <c r="AB10" s="129"/>
      <c r="AC10" s="137">
        <f>F10</f>
        <v>0</v>
      </c>
      <c r="AD10" s="137"/>
      <c r="AE10" s="137"/>
      <c r="AF10" s="137"/>
      <c r="AG10" s="138"/>
      <c r="AH10" s="18"/>
      <c r="AI10" s="129" t="s">
        <v>13</v>
      </c>
      <c r="AJ10" s="129"/>
      <c r="AK10" s="129"/>
      <c r="AL10" s="129"/>
      <c r="AM10" s="129"/>
      <c r="AN10" s="137">
        <f>Q10</f>
        <v>0</v>
      </c>
      <c r="AO10" s="137"/>
      <c r="AP10" s="137"/>
      <c r="AQ10" s="137"/>
      <c r="AR10" s="138"/>
    </row>
    <row r="11" spans="1:44" ht="17.25" customHeight="1" thickBot="1" x14ac:dyDescent="0.3">
      <c r="A11" s="119" t="s">
        <v>26</v>
      </c>
      <c r="B11" s="120"/>
      <c r="C11" s="120"/>
      <c r="D11" s="120"/>
      <c r="E11" s="120"/>
      <c r="F11" s="120"/>
      <c r="G11" s="120"/>
      <c r="H11" s="120"/>
      <c r="I11" s="120"/>
      <c r="J11" s="120"/>
      <c r="K11" s="120"/>
      <c r="L11" s="120"/>
      <c r="M11" s="120"/>
      <c r="N11" s="121">
        <v>0</v>
      </c>
      <c r="O11" s="122"/>
      <c r="P11" s="122"/>
      <c r="Q11" s="122"/>
      <c r="R11" s="122"/>
      <c r="S11" s="122"/>
      <c r="T11" s="122"/>
      <c r="U11" s="123"/>
      <c r="V11" s="15"/>
      <c r="W11" s="13"/>
      <c r="X11" s="119" t="s">
        <v>26</v>
      </c>
      <c r="Y11" s="120"/>
      <c r="Z11" s="120"/>
      <c r="AA11" s="120"/>
      <c r="AB11" s="120"/>
      <c r="AC11" s="120"/>
      <c r="AD11" s="120"/>
      <c r="AE11" s="120"/>
      <c r="AF11" s="120"/>
      <c r="AG11" s="120"/>
      <c r="AH11" s="120"/>
      <c r="AI11" s="120"/>
      <c r="AJ11" s="120"/>
      <c r="AK11" s="124">
        <f>N11</f>
        <v>0</v>
      </c>
      <c r="AL11" s="125"/>
      <c r="AM11" s="125"/>
      <c r="AN11" s="125"/>
      <c r="AO11" s="125"/>
      <c r="AP11" s="125"/>
      <c r="AQ11" s="125"/>
      <c r="AR11" s="126"/>
    </row>
    <row r="12" spans="1:44" ht="11.25" customHeight="1" thickBot="1" x14ac:dyDescent="0.3">
      <c r="A12" s="19"/>
      <c r="B12" s="20"/>
      <c r="C12" s="20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131" t="s">
        <v>29</v>
      </c>
      <c r="O12" s="132"/>
      <c r="P12" s="132"/>
      <c r="Q12" s="133"/>
      <c r="R12" s="131" t="s">
        <v>30</v>
      </c>
      <c r="S12" s="132"/>
      <c r="T12" s="132"/>
      <c r="U12" s="134"/>
      <c r="V12" s="15"/>
      <c r="W12" s="13"/>
      <c r="X12" s="19"/>
      <c r="Y12" s="20"/>
      <c r="Z12" s="20"/>
      <c r="AA12" s="20"/>
      <c r="AB12" s="20"/>
      <c r="AC12" s="20"/>
      <c r="AD12" s="20"/>
      <c r="AE12" s="20"/>
      <c r="AF12" s="20"/>
      <c r="AG12" s="20"/>
      <c r="AH12" s="20"/>
      <c r="AI12" s="20"/>
      <c r="AJ12" s="20"/>
      <c r="AK12" s="135" t="s">
        <v>29</v>
      </c>
      <c r="AL12" s="135"/>
      <c r="AM12" s="135"/>
      <c r="AN12" s="135"/>
      <c r="AO12" s="135" t="s">
        <v>30</v>
      </c>
      <c r="AP12" s="135"/>
      <c r="AQ12" s="135"/>
      <c r="AR12" s="136"/>
    </row>
    <row r="13" spans="1:44" ht="23.25" customHeight="1" thickBot="1" x14ac:dyDescent="0.3">
      <c r="A13" s="119" t="s">
        <v>14</v>
      </c>
      <c r="B13" s="120"/>
      <c r="C13" s="120"/>
      <c r="D13" s="120"/>
      <c r="E13" s="120"/>
      <c r="F13" s="120"/>
      <c r="G13" s="120"/>
      <c r="H13" s="120"/>
      <c r="I13" s="120"/>
      <c r="J13" s="120"/>
      <c r="K13" s="120"/>
      <c r="L13" s="120"/>
      <c r="M13" s="120"/>
      <c r="N13" s="124">
        <v>953</v>
      </c>
      <c r="O13" s="125"/>
      <c r="P13" s="125"/>
      <c r="Q13" s="125"/>
      <c r="R13" s="127">
        <v>16</v>
      </c>
      <c r="S13" s="127"/>
      <c r="T13" s="127"/>
      <c r="U13" s="128"/>
      <c r="V13" s="15"/>
      <c r="W13" s="13"/>
      <c r="X13" s="119" t="s">
        <v>14</v>
      </c>
      <c r="Y13" s="120"/>
      <c r="Z13" s="120"/>
      <c r="AA13" s="120"/>
      <c r="AB13" s="120"/>
      <c r="AC13" s="120"/>
      <c r="AD13" s="120"/>
      <c r="AE13" s="120"/>
      <c r="AF13" s="120"/>
      <c r="AG13" s="120"/>
      <c r="AH13" s="120"/>
      <c r="AI13" s="120"/>
      <c r="AJ13" s="120"/>
      <c r="AK13" s="124">
        <f>N13</f>
        <v>953</v>
      </c>
      <c r="AL13" s="125"/>
      <c r="AM13" s="125"/>
      <c r="AN13" s="125"/>
      <c r="AO13" s="129">
        <f>R13</f>
        <v>16</v>
      </c>
      <c r="AP13" s="129"/>
      <c r="AQ13" s="129"/>
      <c r="AR13" s="130"/>
    </row>
    <row r="14" spans="1:44" ht="23.25" customHeight="1" thickBot="1" x14ac:dyDescent="0.3">
      <c r="A14" s="119" t="s">
        <v>15</v>
      </c>
      <c r="B14" s="120"/>
      <c r="C14" s="120"/>
      <c r="D14" s="120"/>
      <c r="E14" s="120"/>
      <c r="F14" s="120"/>
      <c r="G14" s="120"/>
      <c r="H14" s="120"/>
      <c r="I14" s="120"/>
      <c r="J14" s="120"/>
      <c r="K14" s="120"/>
      <c r="L14" s="120"/>
      <c r="M14" s="120"/>
      <c r="N14" s="124">
        <v>923.5</v>
      </c>
      <c r="O14" s="125"/>
      <c r="P14" s="125"/>
      <c r="Q14" s="125"/>
      <c r="R14" s="127">
        <v>350</v>
      </c>
      <c r="S14" s="127"/>
      <c r="T14" s="127"/>
      <c r="U14" s="128"/>
      <c r="V14" s="15"/>
      <c r="W14" s="13"/>
      <c r="X14" s="119" t="s">
        <v>31</v>
      </c>
      <c r="Y14" s="120"/>
      <c r="Z14" s="120"/>
      <c r="AA14" s="120"/>
      <c r="AB14" s="120"/>
      <c r="AC14" s="120"/>
      <c r="AD14" s="120"/>
      <c r="AE14" s="120"/>
      <c r="AF14" s="120"/>
      <c r="AG14" s="120"/>
      <c r="AH14" s="120"/>
      <c r="AI14" s="120"/>
      <c r="AJ14" s="120"/>
      <c r="AK14" s="124">
        <f>N14</f>
        <v>923.5</v>
      </c>
      <c r="AL14" s="125"/>
      <c r="AM14" s="125"/>
      <c r="AN14" s="125"/>
      <c r="AO14" s="129">
        <f>R14</f>
        <v>350</v>
      </c>
      <c r="AP14" s="129"/>
      <c r="AQ14" s="129"/>
      <c r="AR14" s="130"/>
    </row>
    <row r="15" spans="1:44" ht="23.25" customHeight="1" thickBot="1" x14ac:dyDescent="0.3">
      <c r="A15" s="119" t="s">
        <v>33</v>
      </c>
      <c r="B15" s="120"/>
      <c r="C15" s="120"/>
      <c r="D15" s="120"/>
      <c r="E15" s="120"/>
      <c r="F15" s="120"/>
      <c r="G15" s="120"/>
      <c r="H15" s="120"/>
      <c r="I15" s="120"/>
      <c r="J15" s="120"/>
      <c r="K15" s="120"/>
      <c r="L15" s="120"/>
      <c r="M15" s="120"/>
      <c r="N15" s="121">
        <v>2.6</v>
      </c>
      <c r="O15" s="122"/>
      <c r="P15" s="122"/>
      <c r="Q15" s="122"/>
      <c r="R15" s="122"/>
      <c r="S15" s="122"/>
      <c r="T15" s="122"/>
      <c r="U15" s="123"/>
      <c r="V15" s="15"/>
      <c r="W15" s="13"/>
      <c r="X15" s="119" t="s">
        <v>32</v>
      </c>
      <c r="Y15" s="120"/>
      <c r="Z15" s="120"/>
      <c r="AA15" s="120"/>
      <c r="AB15" s="120"/>
      <c r="AC15" s="120"/>
      <c r="AD15" s="120"/>
      <c r="AE15" s="120"/>
      <c r="AF15" s="120"/>
      <c r="AG15" s="120"/>
      <c r="AH15" s="120"/>
      <c r="AI15" s="120"/>
      <c r="AJ15" s="120"/>
      <c r="AK15" s="124">
        <f>N15</f>
        <v>2.6</v>
      </c>
      <c r="AL15" s="125"/>
      <c r="AM15" s="125"/>
      <c r="AN15" s="125"/>
      <c r="AO15" s="125"/>
      <c r="AP15" s="125"/>
      <c r="AQ15" s="125"/>
      <c r="AR15" s="126"/>
    </row>
    <row r="16" spans="1:44" ht="23.25" customHeight="1" thickBot="1" x14ac:dyDescent="0.3">
      <c r="A16" s="119" t="s">
        <v>16</v>
      </c>
      <c r="B16" s="120"/>
      <c r="C16" s="120"/>
      <c r="D16" s="120"/>
      <c r="E16" s="120"/>
      <c r="F16" s="120"/>
      <c r="G16" s="120"/>
      <c r="H16" s="120"/>
      <c r="I16" s="120"/>
      <c r="J16" s="120"/>
      <c r="K16" s="120"/>
      <c r="L16" s="120"/>
      <c r="M16" s="120"/>
      <c r="N16" s="121">
        <f>R16*N15</f>
        <v>5.2</v>
      </c>
      <c r="O16" s="122"/>
      <c r="P16" s="122"/>
      <c r="Q16" s="122"/>
      <c r="R16" s="127">
        <v>2</v>
      </c>
      <c r="S16" s="127"/>
      <c r="T16" s="127"/>
      <c r="U16" s="128"/>
      <c r="V16" s="15"/>
      <c r="W16" s="13"/>
      <c r="X16" s="119" t="s">
        <v>16</v>
      </c>
      <c r="Y16" s="120"/>
      <c r="Z16" s="120"/>
      <c r="AA16" s="120"/>
      <c r="AB16" s="120"/>
      <c r="AC16" s="120"/>
      <c r="AD16" s="120"/>
      <c r="AE16" s="120"/>
      <c r="AF16" s="120"/>
      <c r="AG16" s="120"/>
      <c r="AH16" s="120"/>
      <c r="AI16" s="120"/>
      <c r="AJ16" s="120"/>
      <c r="AK16" s="124">
        <f>N16</f>
        <v>5.2</v>
      </c>
      <c r="AL16" s="125"/>
      <c r="AM16" s="125"/>
      <c r="AN16" s="125"/>
      <c r="AO16" s="129">
        <f>R16</f>
        <v>2</v>
      </c>
      <c r="AP16" s="129"/>
      <c r="AQ16" s="129"/>
      <c r="AR16" s="130"/>
    </row>
    <row r="17" spans="1:44" ht="23.25" customHeight="1" x14ac:dyDescent="0.25">
      <c r="A17" s="173" t="s">
        <v>17</v>
      </c>
      <c r="B17" s="174"/>
      <c r="C17" s="174"/>
      <c r="D17" s="174"/>
      <c r="E17" s="174"/>
      <c r="F17" s="174"/>
      <c r="G17" s="174"/>
      <c r="H17" s="174"/>
      <c r="I17" s="174"/>
      <c r="J17" s="174"/>
      <c r="K17" s="174"/>
      <c r="L17" s="174"/>
      <c r="M17" s="174"/>
      <c r="N17" s="174"/>
      <c r="O17" s="174"/>
      <c r="P17" s="174"/>
      <c r="Q17" s="174"/>
      <c r="R17" s="174"/>
      <c r="S17" s="174"/>
      <c r="T17" s="174"/>
      <c r="U17" s="175"/>
      <c r="V17" s="15"/>
      <c r="W17" s="13"/>
      <c r="X17" s="110" t="s">
        <v>17</v>
      </c>
      <c r="Y17" s="111"/>
      <c r="Z17" s="111"/>
      <c r="AA17" s="111"/>
      <c r="AB17" s="111"/>
      <c r="AC17" s="111"/>
      <c r="AD17" s="111"/>
      <c r="AE17" s="111"/>
      <c r="AF17" s="111"/>
      <c r="AG17" s="111"/>
      <c r="AH17" s="111"/>
      <c r="AI17" s="111"/>
      <c r="AJ17" s="111"/>
      <c r="AK17" s="111"/>
      <c r="AL17" s="111"/>
      <c r="AM17" s="111"/>
      <c r="AN17" s="111"/>
      <c r="AO17" s="111"/>
      <c r="AP17" s="111"/>
      <c r="AQ17" s="111"/>
      <c r="AR17" s="112"/>
    </row>
    <row r="18" spans="1:44" ht="23.25" customHeight="1" thickBot="1" x14ac:dyDescent="0.3">
      <c r="A18" s="113"/>
      <c r="B18" s="114"/>
      <c r="C18" s="114"/>
      <c r="D18" s="114"/>
      <c r="E18" s="114"/>
      <c r="F18" s="114"/>
      <c r="G18" s="114"/>
      <c r="H18" s="114"/>
      <c r="I18" s="114"/>
      <c r="J18" s="114"/>
      <c r="K18" s="114"/>
      <c r="L18" s="114"/>
      <c r="M18" s="114"/>
      <c r="N18" s="114"/>
      <c r="O18" s="114"/>
      <c r="P18" s="114"/>
      <c r="Q18" s="114"/>
      <c r="R18" s="114"/>
      <c r="S18" s="114"/>
      <c r="T18" s="114"/>
      <c r="U18" s="115"/>
      <c r="V18" s="15"/>
      <c r="W18" s="13"/>
      <c r="X18" s="116"/>
      <c r="Y18" s="117"/>
      <c r="Z18" s="117"/>
      <c r="AA18" s="117"/>
      <c r="AB18" s="117"/>
      <c r="AC18" s="117"/>
      <c r="AD18" s="117"/>
      <c r="AE18" s="117"/>
      <c r="AF18" s="117"/>
      <c r="AG18" s="117"/>
      <c r="AH18" s="117"/>
      <c r="AI18" s="117"/>
      <c r="AJ18" s="117"/>
      <c r="AK18" s="117"/>
      <c r="AL18" s="117"/>
      <c r="AM18" s="117"/>
      <c r="AN18" s="117"/>
      <c r="AO18" s="117"/>
      <c r="AP18" s="117"/>
      <c r="AQ18" s="117"/>
      <c r="AR18" s="118"/>
    </row>
    <row r="19" spans="1:44" ht="23.25" customHeight="1" thickTop="1" thickBot="1" x14ac:dyDescent="0.3">
      <c r="A19" s="108" t="s">
        <v>18</v>
      </c>
      <c r="B19" s="108"/>
      <c r="C19" s="108"/>
      <c r="D19" s="108"/>
      <c r="E19" s="108"/>
      <c r="F19" s="108"/>
      <c r="G19" s="108"/>
      <c r="H19" s="108"/>
      <c r="I19" s="108"/>
      <c r="J19" s="108"/>
      <c r="K19" s="108"/>
      <c r="L19" s="108"/>
      <c r="M19" s="108"/>
      <c r="N19" s="108"/>
      <c r="O19" s="108"/>
      <c r="P19" s="108"/>
      <c r="Q19" s="108"/>
      <c r="R19" s="108"/>
      <c r="S19" s="108"/>
      <c r="T19" s="108"/>
      <c r="U19" s="108"/>
      <c r="V19" s="21"/>
      <c r="W19" s="13"/>
      <c r="X19" s="109"/>
      <c r="Y19" s="109"/>
      <c r="Z19" s="109"/>
      <c r="AA19" s="109"/>
      <c r="AB19" s="109"/>
      <c r="AC19" s="109"/>
      <c r="AD19" s="109"/>
      <c r="AE19" s="109"/>
      <c r="AF19" s="109"/>
      <c r="AG19" s="109"/>
      <c r="AH19" s="109"/>
      <c r="AI19" s="109"/>
      <c r="AJ19" s="109"/>
      <c r="AK19" s="109"/>
      <c r="AL19" s="109"/>
      <c r="AM19" s="109"/>
      <c r="AN19" s="109"/>
      <c r="AO19" s="109"/>
      <c r="AP19" s="109"/>
      <c r="AQ19" s="109"/>
      <c r="AR19" s="109"/>
    </row>
    <row r="20" spans="1:44" ht="23.25" customHeight="1" thickTop="1" thickBot="1" x14ac:dyDescent="0.3">
      <c r="A20" s="108" t="s">
        <v>19</v>
      </c>
      <c r="B20" s="108"/>
      <c r="C20" s="108"/>
      <c r="D20" s="108"/>
      <c r="E20" s="108"/>
      <c r="F20" s="108"/>
      <c r="G20" s="108"/>
      <c r="H20" s="108" t="s">
        <v>20</v>
      </c>
      <c r="I20" s="108"/>
      <c r="J20" s="108"/>
      <c r="K20" s="108"/>
      <c r="L20" s="108"/>
      <c r="M20" s="108"/>
      <c r="N20" s="108"/>
      <c r="O20" s="108" t="s">
        <v>21</v>
      </c>
      <c r="P20" s="108"/>
      <c r="Q20" s="108"/>
      <c r="R20" s="108"/>
      <c r="S20" s="108"/>
      <c r="T20" s="108"/>
      <c r="U20" s="108"/>
      <c r="V20" s="21"/>
      <c r="W20" s="13"/>
      <c r="X20" s="109"/>
      <c r="Y20" s="109"/>
      <c r="Z20" s="109"/>
      <c r="AA20" s="109"/>
      <c r="AB20" s="109"/>
      <c r="AC20" s="109"/>
      <c r="AD20" s="109"/>
      <c r="AE20" s="109"/>
      <c r="AF20" s="109"/>
      <c r="AG20" s="109"/>
      <c r="AH20" s="109"/>
      <c r="AI20" s="109"/>
      <c r="AJ20" s="109"/>
      <c r="AK20" s="109"/>
      <c r="AL20" s="109"/>
      <c r="AM20" s="109"/>
      <c r="AN20" s="109"/>
      <c r="AO20" s="109"/>
      <c r="AP20" s="109"/>
      <c r="AQ20" s="109"/>
      <c r="AR20" s="109"/>
    </row>
    <row r="21" spans="1:44" ht="23.25" customHeight="1" thickTop="1" thickBot="1" x14ac:dyDescent="0.3">
      <c r="A21" s="108">
        <f>E2</f>
        <v>728</v>
      </c>
      <c r="B21" s="108"/>
      <c r="C21" s="108"/>
      <c r="D21" s="108"/>
      <c r="E21" s="108"/>
      <c r="F21" s="108"/>
      <c r="G21" s="108"/>
      <c r="H21" s="108"/>
      <c r="I21" s="108"/>
      <c r="J21" s="108"/>
      <c r="K21" s="108"/>
      <c r="L21" s="108"/>
      <c r="M21" s="108"/>
      <c r="N21" s="108"/>
      <c r="O21" s="108"/>
      <c r="P21" s="108"/>
      <c r="Q21" s="108"/>
      <c r="R21" s="108"/>
      <c r="S21" s="108"/>
      <c r="T21" s="108"/>
      <c r="U21" s="108"/>
      <c r="V21" s="21"/>
      <c r="W21" s="13"/>
      <c r="X21" s="109"/>
      <c r="Y21" s="109"/>
      <c r="Z21" s="109"/>
      <c r="AA21" s="109"/>
      <c r="AB21" s="109"/>
      <c r="AC21" s="109"/>
      <c r="AD21" s="109"/>
      <c r="AE21" s="109"/>
      <c r="AF21" s="109"/>
      <c r="AG21" s="109"/>
      <c r="AH21" s="109"/>
      <c r="AI21" s="109"/>
      <c r="AJ21" s="109"/>
      <c r="AK21" s="109"/>
      <c r="AL21" s="109"/>
      <c r="AM21" s="109"/>
      <c r="AN21" s="109"/>
      <c r="AO21" s="109"/>
      <c r="AP21" s="109"/>
      <c r="AQ21" s="109"/>
      <c r="AR21" s="109"/>
    </row>
    <row r="22" spans="1:44" ht="23.25" customHeight="1" thickTop="1" thickBot="1" x14ac:dyDescent="0.3">
      <c r="A22" s="108" t="s">
        <v>22</v>
      </c>
      <c r="B22" s="108"/>
      <c r="C22" s="108"/>
      <c r="D22" s="108"/>
      <c r="E22" s="108"/>
      <c r="F22" s="108"/>
      <c r="G22" s="108"/>
      <c r="H22" s="108" t="s">
        <v>2</v>
      </c>
      <c r="I22" s="108"/>
      <c r="J22" s="108"/>
      <c r="K22" s="108"/>
      <c r="L22" s="108"/>
      <c r="M22" s="108" t="s">
        <v>4</v>
      </c>
      <c r="N22" s="108"/>
      <c r="O22" s="108"/>
      <c r="P22" s="108"/>
      <c r="Q22" s="108"/>
      <c r="R22" s="108" t="s">
        <v>5</v>
      </c>
      <c r="S22" s="108"/>
      <c r="T22" s="108"/>
      <c r="U22" s="108"/>
      <c r="V22" s="21"/>
      <c r="W22" s="13"/>
      <c r="X22" s="109"/>
      <c r="Y22" s="109"/>
      <c r="Z22" s="109"/>
      <c r="AA22" s="109"/>
      <c r="AB22" s="109"/>
      <c r="AC22" s="109"/>
      <c r="AD22" s="109"/>
      <c r="AE22" s="109"/>
      <c r="AF22" s="109"/>
      <c r="AG22" s="109"/>
      <c r="AH22" s="109"/>
      <c r="AI22" s="109"/>
      <c r="AJ22" s="109"/>
      <c r="AK22" s="109"/>
      <c r="AL22" s="109"/>
      <c r="AM22" s="109"/>
      <c r="AN22" s="109"/>
      <c r="AO22" s="109"/>
      <c r="AP22" s="109"/>
      <c r="AQ22" s="109"/>
      <c r="AR22" s="109"/>
    </row>
    <row r="23" spans="1:44" ht="23.25" customHeight="1" thickTop="1" thickBot="1" x14ac:dyDescent="0.3">
      <c r="A23" s="108"/>
      <c r="B23" s="108"/>
      <c r="C23" s="108"/>
      <c r="D23" s="108"/>
      <c r="E23" s="108"/>
      <c r="F23" s="108"/>
      <c r="G23" s="108"/>
      <c r="H23" s="106" t="s">
        <v>3</v>
      </c>
      <c r="I23" s="106"/>
      <c r="J23" s="106">
        <f>E5-R13</f>
        <v>64</v>
      </c>
      <c r="K23" s="106"/>
      <c r="L23" s="106"/>
      <c r="M23" s="106" t="s">
        <v>3</v>
      </c>
      <c r="N23" s="106"/>
      <c r="O23" s="106"/>
      <c r="P23" s="106"/>
      <c r="Q23" s="106"/>
      <c r="R23" s="106" t="s">
        <v>3</v>
      </c>
      <c r="S23" s="106"/>
      <c r="T23" s="106">
        <f>R14</f>
        <v>350</v>
      </c>
      <c r="U23" s="106"/>
      <c r="V23" s="15"/>
      <c r="W23" s="13"/>
      <c r="X23" s="109"/>
      <c r="Y23" s="109"/>
      <c r="Z23" s="109"/>
      <c r="AA23" s="109"/>
      <c r="AB23" s="109"/>
      <c r="AC23" s="109"/>
      <c r="AD23" s="109"/>
      <c r="AE23" s="105"/>
      <c r="AF23" s="105"/>
      <c r="AG23" s="105"/>
      <c r="AH23" s="105"/>
      <c r="AI23" s="105"/>
      <c r="AJ23" s="105"/>
      <c r="AK23" s="105"/>
      <c r="AL23" s="105"/>
      <c r="AM23" s="105"/>
      <c r="AN23" s="105"/>
      <c r="AO23" s="105"/>
      <c r="AP23" s="105"/>
      <c r="AQ23" s="105"/>
      <c r="AR23" s="105"/>
    </row>
    <row r="24" spans="1:44" ht="23.25" customHeight="1" thickTop="1" thickBot="1" x14ac:dyDescent="0.3">
      <c r="A24" s="108"/>
      <c r="B24" s="108"/>
      <c r="C24" s="108"/>
      <c r="D24" s="108"/>
      <c r="E24" s="108"/>
      <c r="F24" s="108"/>
      <c r="G24" s="108"/>
      <c r="H24" s="106" t="s">
        <v>6</v>
      </c>
      <c r="I24" s="106"/>
      <c r="J24" s="107">
        <f>E6-N13</f>
        <v>4785</v>
      </c>
      <c r="K24" s="106"/>
      <c r="L24" s="106"/>
      <c r="M24" s="106" t="s">
        <v>6</v>
      </c>
      <c r="N24" s="106"/>
      <c r="O24" s="106"/>
      <c r="P24" s="106"/>
      <c r="Q24" s="106"/>
      <c r="R24" s="106" t="s">
        <v>6</v>
      </c>
      <c r="S24" s="106"/>
      <c r="T24" s="106">
        <f>R14</f>
        <v>350</v>
      </c>
      <c r="U24" s="106"/>
      <c r="V24" s="15"/>
      <c r="W24" s="13"/>
      <c r="X24" s="109"/>
      <c r="Y24" s="109"/>
      <c r="Z24" s="109"/>
      <c r="AA24" s="109"/>
      <c r="AB24" s="109"/>
      <c r="AC24" s="109"/>
      <c r="AD24" s="109"/>
      <c r="AE24" s="105"/>
      <c r="AF24" s="105"/>
      <c r="AG24" s="105"/>
      <c r="AH24" s="105"/>
      <c r="AI24" s="105"/>
      <c r="AJ24" s="105"/>
      <c r="AK24" s="105"/>
      <c r="AL24" s="105"/>
      <c r="AM24" s="105"/>
      <c r="AN24" s="105"/>
      <c r="AO24" s="105"/>
      <c r="AP24" s="105"/>
      <c r="AQ24" s="105"/>
      <c r="AR24" s="105"/>
    </row>
    <row r="25" spans="1:44" ht="15.75" thickTop="1" x14ac:dyDescent="0.25"/>
  </sheetData>
  <sheetProtection sheet="1" selectLockedCells="1"/>
  <mergeCells count="148">
    <mergeCell ref="AF2:AI2"/>
    <mergeCell ref="AJ2:AR2"/>
    <mergeCell ref="A3:U3"/>
    <mergeCell ref="X3:AR3"/>
    <mergeCell ref="A4:U4"/>
    <mergeCell ref="X4:AR4"/>
    <mergeCell ref="A1:N1"/>
    <mergeCell ref="O1:U1"/>
    <mergeCell ref="X1:AM1"/>
    <mergeCell ref="AN1:AR1"/>
    <mergeCell ref="A2:D2"/>
    <mergeCell ref="E2:H2"/>
    <mergeCell ref="I2:L2"/>
    <mergeCell ref="M2:U2"/>
    <mergeCell ref="X2:AA2"/>
    <mergeCell ref="AB2:AE2"/>
    <mergeCell ref="A5:B6"/>
    <mergeCell ref="C5:D5"/>
    <mergeCell ref="E5:G5"/>
    <mergeCell ref="H5:I6"/>
    <mergeCell ref="J5:K5"/>
    <mergeCell ref="L5:N5"/>
    <mergeCell ref="C6:D6"/>
    <mergeCell ref="E6:G6"/>
    <mergeCell ref="J6:K6"/>
    <mergeCell ref="L6:N6"/>
    <mergeCell ref="O5:P6"/>
    <mergeCell ref="Q5:R5"/>
    <mergeCell ref="S5:U5"/>
    <mergeCell ref="X5:Y6"/>
    <mergeCell ref="Z5:AA5"/>
    <mergeCell ref="AB5:AD5"/>
    <mergeCell ref="Q6:R6"/>
    <mergeCell ref="S6:U6"/>
    <mergeCell ref="Z6:AA6"/>
    <mergeCell ref="AB6:AD6"/>
    <mergeCell ref="AE5:AF6"/>
    <mergeCell ref="AG5:AH5"/>
    <mergeCell ref="AI5:AK5"/>
    <mergeCell ref="AL5:AM6"/>
    <mergeCell ref="AN5:AO5"/>
    <mergeCell ref="AP5:AR5"/>
    <mergeCell ref="AG6:AH6"/>
    <mergeCell ref="AI6:AK6"/>
    <mergeCell ref="AN6:AO6"/>
    <mergeCell ref="AP6:AR6"/>
    <mergeCell ref="A7:U7"/>
    <mergeCell ref="X7:AR7"/>
    <mergeCell ref="A8:E8"/>
    <mergeCell ref="F8:J8"/>
    <mergeCell ref="K8:N8"/>
    <mergeCell ref="O8:Q8"/>
    <mergeCell ref="R8:U8"/>
    <mergeCell ref="X8:AB8"/>
    <mergeCell ref="AC8:AG8"/>
    <mergeCell ref="AH8:AK8"/>
    <mergeCell ref="AI10:AM10"/>
    <mergeCell ref="AN10:AR10"/>
    <mergeCell ref="A11:M11"/>
    <mergeCell ref="N11:U11"/>
    <mergeCell ref="X11:AJ11"/>
    <mergeCell ref="AK11:AR11"/>
    <mergeCell ref="AL8:AN8"/>
    <mergeCell ref="AO8:AR8"/>
    <mergeCell ref="A9:U9"/>
    <mergeCell ref="X9:AR9"/>
    <mergeCell ref="A10:E10"/>
    <mergeCell ref="F10:J10"/>
    <mergeCell ref="L10:P10"/>
    <mergeCell ref="Q10:U10"/>
    <mergeCell ref="X10:AB10"/>
    <mergeCell ref="AC10:AG10"/>
    <mergeCell ref="A14:M14"/>
    <mergeCell ref="N14:Q14"/>
    <mergeCell ref="R14:U14"/>
    <mergeCell ref="X14:AJ14"/>
    <mergeCell ref="AK14:AN14"/>
    <mergeCell ref="AO14:AR14"/>
    <mergeCell ref="N12:Q12"/>
    <mergeCell ref="R12:U12"/>
    <mergeCell ref="AK12:AN12"/>
    <mergeCell ref="AO12:AR12"/>
    <mergeCell ref="A13:M13"/>
    <mergeCell ref="N13:Q13"/>
    <mergeCell ref="R13:U13"/>
    <mergeCell ref="X13:AJ13"/>
    <mergeCell ref="AK13:AN13"/>
    <mergeCell ref="AO13:AR13"/>
    <mergeCell ref="A15:M15"/>
    <mergeCell ref="N15:U15"/>
    <mergeCell ref="X15:AJ15"/>
    <mergeCell ref="AK15:AR15"/>
    <mergeCell ref="A16:M16"/>
    <mergeCell ref="N16:Q16"/>
    <mergeCell ref="R16:U16"/>
    <mergeCell ref="X16:AJ16"/>
    <mergeCell ref="AK16:AN16"/>
    <mergeCell ref="AO16:AR16"/>
    <mergeCell ref="A20:G20"/>
    <mergeCell ref="H20:N20"/>
    <mergeCell ref="O20:U20"/>
    <mergeCell ref="X20:AD20"/>
    <mergeCell ref="AE20:AK20"/>
    <mergeCell ref="AL20:AR20"/>
    <mergeCell ref="A17:U17"/>
    <mergeCell ref="X17:AR17"/>
    <mergeCell ref="A18:U18"/>
    <mergeCell ref="X18:AR18"/>
    <mergeCell ref="A19:U19"/>
    <mergeCell ref="X19:AR19"/>
    <mergeCell ref="A22:G24"/>
    <mergeCell ref="H22:L22"/>
    <mergeCell ref="M22:Q22"/>
    <mergeCell ref="R22:U22"/>
    <mergeCell ref="X22:AD24"/>
    <mergeCell ref="AE22:AI22"/>
    <mergeCell ref="AE24:AF24"/>
    <mergeCell ref="AG24:AI24"/>
    <mergeCell ref="A21:G21"/>
    <mergeCell ref="H21:N21"/>
    <mergeCell ref="O21:U21"/>
    <mergeCell ref="X21:AD21"/>
    <mergeCell ref="AE21:AK21"/>
    <mergeCell ref="AJ22:AN22"/>
    <mergeCell ref="AJ24:AK24"/>
    <mergeCell ref="AL24:AN24"/>
    <mergeCell ref="AL21:AR21"/>
    <mergeCell ref="AO22:AR22"/>
    <mergeCell ref="H23:I23"/>
    <mergeCell ref="J23:L23"/>
    <mergeCell ref="M23:N23"/>
    <mergeCell ref="O23:Q23"/>
    <mergeCell ref="R23:S23"/>
    <mergeCell ref="T23:U23"/>
    <mergeCell ref="AE23:AF23"/>
    <mergeCell ref="AG23:AI23"/>
    <mergeCell ref="AO24:AP24"/>
    <mergeCell ref="AQ24:AR24"/>
    <mergeCell ref="AJ23:AK23"/>
    <mergeCell ref="AL23:AN23"/>
    <mergeCell ref="AO23:AP23"/>
    <mergeCell ref="AQ23:AR23"/>
    <mergeCell ref="H24:I24"/>
    <mergeCell ref="J24:L24"/>
    <mergeCell ref="M24:N24"/>
    <mergeCell ref="O24:Q24"/>
    <mergeCell ref="R24:S24"/>
    <mergeCell ref="T24:U24"/>
  </mergeCells>
  <pageMargins left="0" right="0" top="0" bottom="0" header="0.31496062992125984" footer="0.31496062992125984"/>
  <pageSetup paperSize="9" orientation="landscape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AR25"/>
  <sheetViews>
    <sheetView showGridLines="0" zoomScale="125" zoomScaleNormal="125" workbookViewId="0">
      <selection activeCell="F8" sqref="F8:J8"/>
    </sheetView>
  </sheetViews>
  <sheetFormatPr baseColWidth="10" defaultRowHeight="15" x14ac:dyDescent="0.25"/>
  <cols>
    <col min="1" max="21" width="3.140625" customWidth="1"/>
    <col min="22" max="23" width="2" customWidth="1"/>
    <col min="24" max="44" width="3.140625" customWidth="1"/>
  </cols>
  <sheetData>
    <row r="1" spans="1:44" ht="23.25" customHeight="1" thickTop="1" thickBot="1" x14ac:dyDescent="0.3">
      <c r="A1" s="46" t="s">
        <v>40</v>
      </c>
      <c r="B1" s="164"/>
      <c r="C1" s="164"/>
      <c r="D1" s="164"/>
      <c r="E1" s="164"/>
      <c r="F1" s="164"/>
      <c r="G1" s="164"/>
      <c r="H1" s="164"/>
      <c r="I1" s="164"/>
      <c r="J1" s="164"/>
      <c r="K1" s="164"/>
      <c r="L1" s="164"/>
      <c r="M1" s="164"/>
      <c r="N1" s="164"/>
      <c r="O1" s="165" t="s">
        <v>27</v>
      </c>
      <c r="P1" s="165"/>
      <c r="Q1" s="165"/>
      <c r="R1" s="165"/>
      <c r="S1" s="165"/>
      <c r="T1" s="165"/>
      <c r="U1" s="166"/>
      <c r="V1" s="12"/>
      <c r="W1" s="13"/>
      <c r="X1" s="46" t="s">
        <v>40</v>
      </c>
      <c r="Y1" s="164"/>
      <c r="Z1" s="164"/>
      <c r="AA1" s="164"/>
      <c r="AB1" s="164"/>
      <c r="AC1" s="164"/>
      <c r="AD1" s="164"/>
      <c r="AE1" s="164"/>
      <c r="AF1" s="164"/>
      <c r="AG1" s="164"/>
      <c r="AH1" s="164"/>
      <c r="AI1" s="164"/>
      <c r="AJ1" s="164"/>
      <c r="AK1" s="164"/>
      <c r="AL1" s="164"/>
      <c r="AM1" s="164"/>
      <c r="AN1" s="165" t="s">
        <v>28</v>
      </c>
      <c r="AO1" s="165"/>
      <c r="AP1" s="165"/>
      <c r="AQ1" s="165"/>
      <c r="AR1" s="166"/>
    </row>
    <row r="2" spans="1:44" ht="23.25" customHeight="1" thickTop="1" thickBot="1" x14ac:dyDescent="0.3">
      <c r="A2" s="167" t="s">
        <v>25</v>
      </c>
      <c r="B2" s="167"/>
      <c r="C2" s="167"/>
      <c r="D2" s="167"/>
      <c r="E2" s="168">
        <f>'13µ'!E2:H2</f>
        <v>728</v>
      </c>
      <c r="F2" s="168"/>
      <c r="G2" s="168"/>
      <c r="H2" s="168"/>
      <c r="I2" s="157" t="s">
        <v>23</v>
      </c>
      <c r="J2" s="158"/>
      <c r="K2" s="158"/>
      <c r="L2" s="159"/>
      <c r="M2" s="169">
        <f ca="1">TODAY()</f>
        <v>43087</v>
      </c>
      <c r="N2" s="170"/>
      <c r="O2" s="170"/>
      <c r="P2" s="170"/>
      <c r="Q2" s="170"/>
      <c r="R2" s="170"/>
      <c r="S2" s="170"/>
      <c r="T2" s="170"/>
      <c r="U2" s="171"/>
      <c r="V2" s="14"/>
      <c r="W2" s="13"/>
      <c r="X2" s="167" t="s">
        <v>25</v>
      </c>
      <c r="Y2" s="167"/>
      <c r="Z2" s="167"/>
      <c r="AA2" s="167"/>
      <c r="AB2" s="172">
        <f>E2</f>
        <v>728</v>
      </c>
      <c r="AC2" s="172"/>
      <c r="AD2" s="172"/>
      <c r="AE2" s="172"/>
      <c r="AF2" s="157" t="s">
        <v>23</v>
      </c>
      <c r="AG2" s="158"/>
      <c r="AH2" s="158"/>
      <c r="AI2" s="159"/>
      <c r="AJ2" s="160">
        <f ca="1">M2</f>
        <v>43087</v>
      </c>
      <c r="AK2" s="161"/>
      <c r="AL2" s="161"/>
      <c r="AM2" s="161"/>
      <c r="AN2" s="161"/>
      <c r="AO2" s="161"/>
      <c r="AP2" s="161"/>
      <c r="AQ2" s="161"/>
      <c r="AR2" s="162"/>
    </row>
    <row r="3" spans="1:44" ht="23.25" customHeight="1" thickBot="1" x14ac:dyDescent="0.3">
      <c r="A3" s="163" t="s">
        <v>0</v>
      </c>
      <c r="B3" s="129"/>
      <c r="C3" s="129"/>
      <c r="D3" s="129"/>
      <c r="E3" s="129"/>
      <c r="F3" s="129"/>
      <c r="G3" s="129"/>
      <c r="H3" s="129"/>
      <c r="I3" s="129"/>
      <c r="J3" s="129"/>
      <c r="K3" s="129"/>
      <c r="L3" s="129"/>
      <c r="M3" s="129"/>
      <c r="N3" s="129"/>
      <c r="O3" s="129"/>
      <c r="P3" s="129"/>
      <c r="Q3" s="129"/>
      <c r="R3" s="129"/>
      <c r="S3" s="129"/>
      <c r="T3" s="129"/>
      <c r="U3" s="130"/>
      <c r="V3" s="15"/>
      <c r="W3" s="13"/>
      <c r="X3" s="163" t="s">
        <v>0</v>
      </c>
      <c r="Y3" s="129"/>
      <c r="Z3" s="129"/>
      <c r="AA3" s="129"/>
      <c r="AB3" s="129"/>
      <c r="AC3" s="129"/>
      <c r="AD3" s="129"/>
      <c r="AE3" s="129"/>
      <c r="AF3" s="129"/>
      <c r="AG3" s="129"/>
      <c r="AH3" s="129"/>
      <c r="AI3" s="129"/>
      <c r="AJ3" s="129"/>
      <c r="AK3" s="129"/>
      <c r="AL3" s="129"/>
      <c r="AM3" s="129"/>
      <c r="AN3" s="129"/>
      <c r="AO3" s="129"/>
      <c r="AP3" s="129"/>
      <c r="AQ3" s="129"/>
      <c r="AR3" s="130"/>
    </row>
    <row r="4" spans="1:44" ht="23.25" customHeight="1" thickBot="1" x14ac:dyDescent="0.3">
      <c r="A4" s="148" t="s">
        <v>1</v>
      </c>
      <c r="B4" s="129"/>
      <c r="C4" s="129"/>
      <c r="D4" s="129"/>
      <c r="E4" s="129"/>
      <c r="F4" s="129"/>
      <c r="G4" s="129"/>
      <c r="H4" s="129"/>
      <c r="I4" s="129"/>
      <c r="J4" s="129"/>
      <c r="K4" s="129"/>
      <c r="L4" s="129"/>
      <c r="M4" s="129"/>
      <c r="N4" s="129"/>
      <c r="O4" s="129"/>
      <c r="P4" s="129"/>
      <c r="Q4" s="129"/>
      <c r="R4" s="129"/>
      <c r="S4" s="129"/>
      <c r="T4" s="129"/>
      <c r="U4" s="130"/>
      <c r="V4" s="15"/>
      <c r="W4" s="13"/>
      <c r="X4" s="148" t="s">
        <v>1</v>
      </c>
      <c r="Y4" s="129"/>
      <c r="Z4" s="129"/>
      <c r="AA4" s="129"/>
      <c r="AB4" s="129"/>
      <c r="AC4" s="129"/>
      <c r="AD4" s="129"/>
      <c r="AE4" s="129"/>
      <c r="AF4" s="129"/>
      <c r="AG4" s="129"/>
      <c r="AH4" s="129"/>
      <c r="AI4" s="129"/>
      <c r="AJ4" s="129"/>
      <c r="AK4" s="129"/>
      <c r="AL4" s="129"/>
      <c r="AM4" s="129"/>
      <c r="AN4" s="129"/>
      <c r="AO4" s="129"/>
      <c r="AP4" s="129"/>
      <c r="AQ4" s="129"/>
      <c r="AR4" s="130"/>
    </row>
    <row r="5" spans="1:44" ht="23.25" customHeight="1" thickBot="1" x14ac:dyDescent="0.3">
      <c r="A5" s="148" t="s">
        <v>2</v>
      </c>
      <c r="B5" s="129"/>
      <c r="C5" s="129" t="s">
        <v>3</v>
      </c>
      <c r="D5" s="129"/>
      <c r="E5" s="129">
        <v>0</v>
      </c>
      <c r="F5" s="129"/>
      <c r="G5" s="129"/>
      <c r="H5" s="129" t="s">
        <v>4</v>
      </c>
      <c r="I5" s="129"/>
      <c r="J5" s="129" t="s">
        <v>3</v>
      </c>
      <c r="K5" s="129"/>
      <c r="L5" s="129" t="s">
        <v>24</v>
      </c>
      <c r="M5" s="129"/>
      <c r="N5" s="129"/>
      <c r="O5" s="156" t="s">
        <v>5</v>
      </c>
      <c r="P5" s="156"/>
      <c r="Q5" s="129" t="s">
        <v>3</v>
      </c>
      <c r="R5" s="129"/>
      <c r="S5" s="129">
        <v>0</v>
      </c>
      <c r="T5" s="129"/>
      <c r="U5" s="130"/>
      <c r="V5" s="15"/>
      <c r="W5" s="13"/>
      <c r="X5" s="148" t="s">
        <v>2</v>
      </c>
      <c r="Y5" s="129"/>
      <c r="Z5" s="129" t="s">
        <v>3</v>
      </c>
      <c r="AA5" s="129"/>
      <c r="AB5" s="129">
        <f>E5</f>
        <v>0</v>
      </c>
      <c r="AC5" s="129"/>
      <c r="AD5" s="129"/>
      <c r="AE5" s="129" t="s">
        <v>4</v>
      </c>
      <c r="AF5" s="129"/>
      <c r="AG5" s="129" t="s">
        <v>3</v>
      </c>
      <c r="AH5" s="129"/>
      <c r="AI5" s="129" t="str">
        <f>L5</f>
        <v xml:space="preserve"> </v>
      </c>
      <c r="AJ5" s="129"/>
      <c r="AK5" s="129"/>
      <c r="AL5" s="156" t="s">
        <v>5</v>
      </c>
      <c r="AM5" s="156"/>
      <c r="AN5" s="129" t="s">
        <v>3</v>
      </c>
      <c r="AO5" s="129"/>
      <c r="AP5" s="129">
        <f>S5</f>
        <v>0</v>
      </c>
      <c r="AQ5" s="129"/>
      <c r="AR5" s="130"/>
    </row>
    <row r="6" spans="1:44" ht="23.25" customHeight="1" thickBot="1" x14ac:dyDescent="0.3">
      <c r="A6" s="148"/>
      <c r="B6" s="129"/>
      <c r="C6" s="129" t="s">
        <v>6</v>
      </c>
      <c r="D6" s="129"/>
      <c r="E6" s="127">
        <v>0</v>
      </c>
      <c r="F6" s="127"/>
      <c r="G6" s="127"/>
      <c r="H6" s="129"/>
      <c r="I6" s="129"/>
      <c r="J6" s="129" t="s">
        <v>6</v>
      </c>
      <c r="K6" s="129"/>
      <c r="L6" s="127" t="s">
        <v>24</v>
      </c>
      <c r="M6" s="127"/>
      <c r="N6" s="127"/>
      <c r="O6" s="156"/>
      <c r="P6" s="156"/>
      <c r="Q6" s="129" t="s">
        <v>6</v>
      </c>
      <c r="R6" s="129"/>
      <c r="S6" s="127">
        <v>0</v>
      </c>
      <c r="T6" s="127"/>
      <c r="U6" s="128"/>
      <c r="V6" s="15"/>
      <c r="W6" s="13"/>
      <c r="X6" s="148"/>
      <c r="Y6" s="129"/>
      <c r="Z6" s="129" t="s">
        <v>6</v>
      </c>
      <c r="AA6" s="129"/>
      <c r="AB6" s="129">
        <f>E6</f>
        <v>0</v>
      </c>
      <c r="AC6" s="129"/>
      <c r="AD6" s="129"/>
      <c r="AE6" s="129"/>
      <c r="AF6" s="129"/>
      <c r="AG6" s="129" t="s">
        <v>6</v>
      </c>
      <c r="AH6" s="129"/>
      <c r="AI6" s="129" t="str">
        <f>L6</f>
        <v xml:space="preserve"> </v>
      </c>
      <c r="AJ6" s="129"/>
      <c r="AK6" s="129"/>
      <c r="AL6" s="156"/>
      <c r="AM6" s="156"/>
      <c r="AN6" s="129" t="s">
        <v>6</v>
      </c>
      <c r="AO6" s="129"/>
      <c r="AP6" s="129">
        <f>S6</f>
        <v>0</v>
      </c>
      <c r="AQ6" s="129"/>
      <c r="AR6" s="130"/>
    </row>
    <row r="7" spans="1:44" ht="23.25" customHeight="1" thickBot="1" x14ac:dyDescent="0.3">
      <c r="A7" s="151" t="s">
        <v>7</v>
      </c>
      <c r="B7" s="140"/>
      <c r="C7" s="140"/>
      <c r="D7" s="140"/>
      <c r="E7" s="140"/>
      <c r="F7" s="140"/>
      <c r="G7" s="140"/>
      <c r="H7" s="140"/>
      <c r="I7" s="140"/>
      <c r="J7" s="140"/>
      <c r="K7" s="140"/>
      <c r="L7" s="140"/>
      <c r="M7" s="140"/>
      <c r="N7" s="140"/>
      <c r="O7" s="140"/>
      <c r="P7" s="140"/>
      <c r="Q7" s="140"/>
      <c r="R7" s="140"/>
      <c r="S7" s="140"/>
      <c r="T7" s="140"/>
      <c r="U7" s="141"/>
      <c r="V7" s="16"/>
      <c r="W7" s="13"/>
      <c r="X7" s="151" t="s">
        <v>7</v>
      </c>
      <c r="Y7" s="140"/>
      <c r="Z7" s="140"/>
      <c r="AA7" s="140"/>
      <c r="AB7" s="140"/>
      <c r="AC7" s="140"/>
      <c r="AD7" s="140"/>
      <c r="AE7" s="140"/>
      <c r="AF7" s="140"/>
      <c r="AG7" s="140"/>
      <c r="AH7" s="140"/>
      <c r="AI7" s="140"/>
      <c r="AJ7" s="140"/>
      <c r="AK7" s="140"/>
      <c r="AL7" s="140"/>
      <c r="AM7" s="140"/>
      <c r="AN7" s="140"/>
      <c r="AO7" s="140"/>
      <c r="AP7" s="140"/>
      <c r="AQ7" s="140"/>
      <c r="AR7" s="141"/>
    </row>
    <row r="8" spans="1:44" ht="23.25" customHeight="1" thickBot="1" x14ac:dyDescent="0.3">
      <c r="A8" s="151" t="s">
        <v>8</v>
      </c>
      <c r="B8" s="140"/>
      <c r="C8" s="140"/>
      <c r="D8" s="140"/>
      <c r="E8" s="140"/>
      <c r="F8" s="152"/>
      <c r="G8" s="152"/>
      <c r="H8" s="152"/>
      <c r="I8" s="152"/>
      <c r="J8" s="152"/>
      <c r="K8" s="139" t="s">
        <v>9</v>
      </c>
      <c r="L8" s="139"/>
      <c r="M8" s="139"/>
      <c r="N8" s="139"/>
      <c r="O8" s="139" t="s">
        <v>10</v>
      </c>
      <c r="P8" s="139"/>
      <c r="Q8" s="139"/>
      <c r="R8" s="153"/>
      <c r="S8" s="153"/>
      <c r="T8" s="153"/>
      <c r="U8" s="154"/>
      <c r="V8" s="16"/>
      <c r="W8" s="13"/>
      <c r="X8" s="151" t="s">
        <v>8</v>
      </c>
      <c r="Y8" s="140"/>
      <c r="Z8" s="140"/>
      <c r="AA8" s="140"/>
      <c r="AB8" s="140"/>
      <c r="AC8" s="155">
        <f>F8</f>
        <v>0</v>
      </c>
      <c r="AD8" s="155"/>
      <c r="AE8" s="155"/>
      <c r="AF8" s="155"/>
      <c r="AG8" s="155"/>
      <c r="AH8" s="139" t="s">
        <v>9</v>
      </c>
      <c r="AI8" s="139"/>
      <c r="AJ8" s="139"/>
      <c r="AK8" s="139"/>
      <c r="AL8" s="139" t="s">
        <v>10</v>
      </c>
      <c r="AM8" s="139"/>
      <c r="AN8" s="139"/>
      <c r="AO8" s="140">
        <f>R8</f>
        <v>0</v>
      </c>
      <c r="AP8" s="140"/>
      <c r="AQ8" s="140"/>
      <c r="AR8" s="141"/>
    </row>
    <row r="9" spans="1:44" ht="23.25" customHeight="1" thickBot="1" x14ac:dyDescent="0.45">
      <c r="A9" s="142" t="s">
        <v>11</v>
      </c>
      <c r="B9" s="143"/>
      <c r="C9" s="143"/>
      <c r="D9" s="143"/>
      <c r="E9" s="143"/>
      <c r="F9" s="143"/>
      <c r="G9" s="143"/>
      <c r="H9" s="143"/>
      <c r="I9" s="143"/>
      <c r="J9" s="143"/>
      <c r="K9" s="143"/>
      <c r="L9" s="143"/>
      <c r="M9" s="143"/>
      <c r="N9" s="143"/>
      <c r="O9" s="143"/>
      <c r="P9" s="143"/>
      <c r="Q9" s="143"/>
      <c r="R9" s="143"/>
      <c r="S9" s="143"/>
      <c r="T9" s="143"/>
      <c r="U9" s="144"/>
      <c r="V9" s="17"/>
      <c r="W9" s="13"/>
      <c r="X9" s="145" t="s">
        <v>11</v>
      </c>
      <c r="Y9" s="146"/>
      <c r="Z9" s="146"/>
      <c r="AA9" s="146"/>
      <c r="AB9" s="146"/>
      <c r="AC9" s="146"/>
      <c r="AD9" s="146"/>
      <c r="AE9" s="146"/>
      <c r="AF9" s="146"/>
      <c r="AG9" s="146"/>
      <c r="AH9" s="146"/>
      <c r="AI9" s="146"/>
      <c r="AJ9" s="146"/>
      <c r="AK9" s="146"/>
      <c r="AL9" s="146"/>
      <c r="AM9" s="146"/>
      <c r="AN9" s="146"/>
      <c r="AO9" s="146"/>
      <c r="AP9" s="146"/>
      <c r="AQ9" s="146"/>
      <c r="AR9" s="147"/>
    </row>
    <row r="10" spans="1:44" ht="23.25" customHeight="1" thickBot="1" x14ac:dyDescent="0.3">
      <c r="A10" s="148" t="s">
        <v>12</v>
      </c>
      <c r="B10" s="129"/>
      <c r="C10" s="129"/>
      <c r="D10" s="129"/>
      <c r="E10" s="129"/>
      <c r="F10" s="149">
        <v>0</v>
      </c>
      <c r="G10" s="149"/>
      <c r="H10" s="149"/>
      <c r="I10" s="149"/>
      <c r="J10" s="150"/>
      <c r="K10" s="18"/>
      <c r="L10" s="129" t="s">
        <v>13</v>
      </c>
      <c r="M10" s="129"/>
      <c r="N10" s="129"/>
      <c r="O10" s="129"/>
      <c r="P10" s="129"/>
      <c r="Q10" s="149">
        <v>0</v>
      </c>
      <c r="R10" s="149"/>
      <c r="S10" s="149"/>
      <c r="T10" s="149"/>
      <c r="U10" s="150"/>
      <c r="V10" s="15"/>
      <c r="W10" s="13"/>
      <c r="X10" s="148" t="s">
        <v>12</v>
      </c>
      <c r="Y10" s="129"/>
      <c r="Z10" s="129"/>
      <c r="AA10" s="129"/>
      <c r="AB10" s="129"/>
      <c r="AC10" s="137">
        <f>F10</f>
        <v>0</v>
      </c>
      <c r="AD10" s="137"/>
      <c r="AE10" s="137"/>
      <c r="AF10" s="137"/>
      <c r="AG10" s="138"/>
      <c r="AH10" s="18"/>
      <c r="AI10" s="129" t="s">
        <v>13</v>
      </c>
      <c r="AJ10" s="129"/>
      <c r="AK10" s="129"/>
      <c r="AL10" s="129"/>
      <c r="AM10" s="129"/>
      <c r="AN10" s="137">
        <f>Q10</f>
        <v>0</v>
      </c>
      <c r="AO10" s="137"/>
      <c r="AP10" s="137"/>
      <c r="AQ10" s="137"/>
      <c r="AR10" s="138"/>
    </row>
    <row r="11" spans="1:44" ht="17.25" customHeight="1" thickBot="1" x14ac:dyDescent="0.3">
      <c r="A11" s="119" t="s">
        <v>26</v>
      </c>
      <c r="B11" s="120"/>
      <c r="C11" s="120"/>
      <c r="D11" s="120"/>
      <c r="E11" s="120"/>
      <c r="F11" s="120"/>
      <c r="G11" s="120"/>
      <c r="H11" s="120"/>
      <c r="I11" s="120"/>
      <c r="J11" s="120"/>
      <c r="K11" s="120"/>
      <c r="L11" s="120"/>
      <c r="M11" s="120"/>
      <c r="N11" s="121">
        <v>0</v>
      </c>
      <c r="O11" s="122"/>
      <c r="P11" s="122"/>
      <c r="Q11" s="122"/>
      <c r="R11" s="122"/>
      <c r="S11" s="122"/>
      <c r="T11" s="122"/>
      <c r="U11" s="123"/>
      <c r="V11" s="15"/>
      <c r="W11" s="13"/>
      <c r="X11" s="119" t="s">
        <v>26</v>
      </c>
      <c r="Y11" s="120"/>
      <c r="Z11" s="120"/>
      <c r="AA11" s="120"/>
      <c r="AB11" s="120"/>
      <c r="AC11" s="120"/>
      <c r="AD11" s="120"/>
      <c r="AE11" s="120"/>
      <c r="AF11" s="120"/>
      <c r="AG11" s="120"/>
      <c r="AH11" s="120"/>
      <c r="AI11" s="120"/>
      <c r="AJ11" s="120"/>
      <c r="AK11" s="124">
        <f>N11</f>
        <v>0</v>
      </c>
      <c r="AL11" s="125"/>
      <c r="AM11" s="125"/>
      <c r="AN11" s="125"/>
      <c r="AO11" s="125"/>
      <c r="AP11" s="125"/>
      <c r="AQ11" s="125"/>
      <c r="AR11" s="126"/>
    </row>
    <row r="12" spans="1:44" ht="11.25" customHeight="1" thickBot="1" x14ac:dyDescent="0.3">
      <c r="A12" s="19"/>
      <c r="B12" s="20"/>
      <c r="C12" s="20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131" t="s">
        <v>29</v>
      </c>
      <c r="O12" s="132"/>
      <c r="P12" s="132"/>
      <c r="Q12" s="133"/>
      <c r="R12" s="131" t="s">
        <v>30</v>
      </c>
      <c r="S12" s="132"/>
      <c r="T12" s="132"/>
      <c r="U12" s="134"/>
      <c r="V12" s="15"/>
      <c r="W12" s="13"/>
      <c r="X12" s="19"/>
      <c r="Y12" s="20"/>
      <c r="Z12" s="20"/>
      <c r="AA12" s="20"/>
      <c r="AB12" s="20"/>
      <c r="AC12" s="20"/>
      <c r="AD12" s="20"/>
      <c r="AE12" s="20"/>
      <c r="AF12" s="20"/>
      <c r="AG12" s="20"/>
      <c r="AH12" s="20"/>
      <c r="AI12" s="20"/>
      <c r="AJ12" s="20"/>
      <c r="AK12" s="135" t="s">
        <v>29</v>
      </c>
      <c r="AL12" s="135"/>
      <c r="AM12" s="135"/>
      <c r="AN12" s="135"/>
      <c r="AO12" s="135" t="s">
        <v>30</v>
      </c>
      <c r="AP12" s="135"/>
      <c r="AQ12" s="135"/>
      <c r="AR12" s="136"/>
    </row>
    <row r="13" spans="1:44" ht="23.25" customHeight="1" thickBot="1" x14ac:dyDescent="0.3">
      <c r="A13" s="119" t="s">
        <v>14</v>
      </c>
      <c r="B13" s="120"/>
      <c r="C13" s="120"/>
      <c r="D13" s="120"/>
      <c r="E13" s="120"/>
      <c r="F13" s="120"/>
      <c r="G13" s="120"/>
      <c r="H13" s="120"/>
      <c r="I13" s="120"/>
      <c r="J13" s="120"/>
      <c r="K13" s="120"/>
      <c r="L13" s="120"/>
      <c r="M13" s="120"/>
      <c r="N13" s="124">
        <v>0</v>
      </c>
      <c r="O13" s="125"/>
      <c r="P13" s="125"/>
      <c r="Q13" s="125"/>
      <c r="R13" s="127">
        <v>0</v>
      </c>
      <c r="S13" s="127"/>
      <c r="T13" s="127"/>
      <c r="U13" s="128"/>
      <c r="V13" s="15"/>
      <c r="W13" s="13"/>
      <c r="X13" s="119" t="s">
        <v>14</v>
      </c>
      <c r="Y13" s="120"/>
      <c r="Z13" s="120"/>
      <c r="AA13" s="120"/>
      <c r="AB13" s="120"/>
      <c r="AC13" s="120"/>
      <c r="AD13" s="120"/>
      <c r="AE13" s="120"/>
      <c r="AF13" s="120"/>
      <c r="AG13" s="120"/>
      <c r="AH13" s="120"/>
      <c r="AI13" s="120"/>
      <c r="AJ13" s="120"/>
      <c r="AK13" s="124">
        <f>N13</f>
        <v>0</v>
      </c>
      <c r="AL13" s="125"/>
      <c r="AM13" s="125"/>
      <c r="AN13" s="125"/>
      <c r="AO13" s="129">
        <f>R13</f>
        <v>0</v>
      </c>
      <c r="AP13" s="129"/>
      <c r="AQ13" s="129"/>
      <c r="AR13" s="130"/>
    </row>
    <row r="14" spans="1:44" ht="23.25" customHeight="1" thickBot="1" x14ac:dyDescent="0.3">
      <c r="A14" s="119" t="s">
        <v>15</v>
      </c>
      <c r="B14" s="120"/>
      <c r="C14" s="120"/>
      <c r="D14" s="120"/>
      <c r="E14" s="120"/>
      <c r="F14" s="120"/>
      <c r="G14" s="120"/>
      <c r="H14" s="120"/>
      <c r="I14" s="120"/>
      <c r="J14" s="120"/>
      <c r="K14" s="120"/>
      <c r="L14" s="120"/>
      <c r="M14" s="120"/>
      <c r="N14" s="124">
        <v>0</v>
      </c>
      <c r="O14" s="125"/>
      <c r="P14" s="125"/>
      <c r="Q14" s="125"/>
      <c r="R14" s="127"/>
      <c r="S14" s="127"/>
      <c r="T14" s="127"/>
      <c r="U14" s="128"/>
      <c r="V14" s="15"/>
      <c r="W14" s="13"/>
      <c r="X14" s="119" t="s">
        <v>31</v>
      </c>
      <c r="Y14" s="120"/>
      <c r="Z14" s="120"/>
      <c r="AA14" s="120"/>
      <c r="AB14" s="120"/>
      <c r="AC14" s="120"/>
      <c r="AD14" s="120"/>
      <c r="AE14" s="120"/>
      <c r="AF14" s="120"/>
      <c r="AG14" s="120"/>
      <c r="AH14" s="120"/>
      <c r="AI14" s="120"/>
      <c r="AJ14" s="120"/>
      <c r="AK14" s="124">
        <f>N14</f>
        <v>0</v>
      </c>
      <c r="AL14" s="125"/>
      <c r="AM14" s="125"/>
      <c r="AN14" s="125"/>
      <c r="AO14" s="129">
        <f>R14</f>
        <v>0</v>
      </c>
      <c r="AP14" s="129"/>
      <c r="AQ14" s="129"/>
      <c r="AR14" s="130"/>
    </row>
    <row r="15" spans="1:44" ht="23.25" customHeight="1" thickBot="1" x14ac:dyDescent="0.3">
      <c r="A15" s="119" t="s">
        <v>33</v>
      </c>
      <c r="B15" s="120"/>
      <c r="C15" s="120"/>
      <c r="D15" s="120"/>
      <c r="E15" s="120"/>
      <c r="F15" s="120"/>
      <c r="G15" s="120"/>
      <c r="H15" s="120"/>
      <c r="I15" s="120"/>
      <c r="J15" s="120"/>
      <c r="K15" s="120"/>
      <c r="L15" s="120"/>
      <c r="M15" s="120"/>
      <c r="N15" s="121">
        <v>0</v>
      </c>
      <c r="O15" s="122"/>
      <c r="P15" s="122"/>
      <c r="Q15" s="122"/>
      <c r="R15" s="122"/>
      <c r="S15" s="122"/>
      <c r="T15" s="122"/>
      <c r="U15" s="123"/>
      <c r="V15" s="15"/>
      <c r="W15" s="13"/>
      <c r="X15" s="119" t="s">
        <v>32</v>
      </c>
      <c r="Y15" s="120"/>
      <c r="Z15" s="120"/>
      <c r="AA15" s="120"/>
      <c r="AB15" s="120"/>
      <c r="AC15" s="120"/>
      <c r="AD15" s="120"/>
      <c r="AE15" s="120"/>
      <c r="AF15" s="120"/>
      <c r="AG15" s="120"/>
      <c r="AH15" s="120"/>
      <c r="AI15" s="120"/>
      <c r="AJ15" s="120"/>
      <c r="AK15" s="124">
        <f>N15</f>
        <v>0</v>
      </c>
      <c r="AL15" s="125"/>
      <c r="AM15" s="125"/>
      <c r="AN15" s="125"/>
      <c r="AO15" s="125"/>
      <c r="AP15" s="125"/>
      <c r="AQ15" s="125"/>
      <c r="AR15" s="126"/>
    </row>
    <row r="16" spans="1:44" ht="23.25" customHeight="1" thickBot="1" x14ac:dyDescent="0.3">
      <c r="A16" s="119" t="s">
        <v>16</v>
      </c>
      <c r="B16" s="120"/>
      <c r="C16" s="120"/>
      <c r="D16" s="120"/>
      <c r="E16" s="120"/>
      <c r="F16" s="120"/>
      <c r="G16" s="120"/>
      <c r="H16" s="120"/>
      <c r="I16" s="120"/>
      <c r="J16" s="120"/>
      <c r="K16" s="120"/>
      <c r="L16" s="120"/>
      <c r="M16" s="120"/>
      <c r="N16" s="121">
        <v>0</v>
      </c>
      <c r="O16" s="122"/>
      <c r="P16" s="122"/>
      <c r="Q16" s="122"/>
      <c r="R16" s="127"/>
      <c r="S16" s="127"/>
      <c r="T16" s="127"/>
      <c r="U16" s="128"/>
      <c r="V16" s="15"/>
      <c r="W16" s="13"/>
      <c r="X16" s="119" t="s">
        <v>16</v>
      </c>
      <c r="Y16" s="120"/>
      <c r="Z16" s="120"/>
      <c r="AA16" s="120"/>
      <c r="AB16" s="120"/>
      <c r="AC16" s="120"/>
      <c r="AD16" s="120"/>
      <c r="AE16" s="120"/>
      <c r="AF16" s="120"/>
      <c r="AG16" s="120"/>
      <c r="AH16" s="120"/>
      <c r="AI16" s="120"/>
      <c r="AJ16" s="120"/>
      <c r="AK16" s="124">
        <f>N16</f>
        <v>0</v>
      </c>
      <c r="AL16" s="125"/>
      <c r="AM16" s="125"/>
      <c r="AN16" s="125"/>
      <c r="AO16" s="129">
        <f>R16</f>
        <v>0</v>
      </c>
      <c r="AP16" s="129"/>
      <c r="AQ16" s="129"/>
      <c r="AR16" s="130"/>
    </row>
    <row r="17" spans="1:44" ht="23.25" customHeight="1" x14ac:dyDescent="0.25">
      <c r="A17" s="173" t="s">
        <v>17</v>
      </c>
      <c r="B17" s="174"/>
      <c r="C17" s="174"/>
      <c r="D17" s="174"/>
      <c r="E17" s="174"/>
      <c r="F17" s="174"/>
      <c r="G17" s="174"/>
      <c r="H17" s="174"/>
      <c r="I17" s="174"/>
      <c r="J17" s="174"/>
      <c r="K17" s="174"/>
      <c r="L17" s="174"/>
      <c r="M17" s="174"/>
      <c r="N17" s="174"/>
      <c r="O17" s="174"/>
      <c r="P17" s="174"/>
      <c r="Q17" s="174"/>
      <c r="R17" s="174"/>
      <c r="S17" s="174"/>
      <c r="T17" s="174"/>
      <c r="U17" s="175"/>
      <c r="V17" s="15"/>
      <c r="W17" s="13"/>
      <c r="X17" s="110" t="s">
        <v>17</v>
      </c>
      <c r="Y17" s="111"/>
      <c r="Z17" s="111"/>
      <c r="AA17" s="111"/>
      <c r="AB17" s="111"/>
      <c r="AC17" s="111"/>
      <c r="AD17" s="111"/>
      <c r="AE17" s="111"/>
      <c r="AF17" s="111"/>
      <c r="AG17" s="111"/>
      <c r="AH17" s="111"/>
      <c r="AI17" s="111"/>
      <c r="AJ17" s="111"/>
      <c r="AK17" s="111"/>
      <c r="AL17" s="111"/>
      <c r="AM17" s="111"/>
      <c r="AN17" s="111"/>
      <c r="AO17" s="111"/>
      <c r="AP17" s="111"/>
      <c r="AQ17" s="111"/>
      <c r="AR17" s="112"/>
    </row>
    <row r="18" spans="1:44" ht="23.25" customHeight="1" thickBot="1" x14ac:dyDescent="0.3">
      <c r="A18" s="113"/>
      <c r="B18" s="114"/>
      <c r="C18" s="114"/>
      <c r="D18" s="114"/>
      <c r="E18" s="114"/>
      <c r="F18" s="114"/>
      <c r="G18" s="114"/>
      <c r="H18" s="114"/>
      <c r="I18" s="114"/>
      <c r="J18" s="114"/>
      <c r="K18" s="114"/>
      <c r="L18" s="114"/>
      <c r="M18" s="114"/>
      <c r="N18" s="114"/>
      <c r="O18" s="114"/>
      <c r="P18" s="114"/>
      <c r="Q18" s="114"/>
      <c r="R18" s="114"/>
      <c r="S18" s="114"/>
      <c r="T18" s="114"/>
      <c r="U18" s="115"/>
      <c r="V18" s="15"/>
      <c r="W18" s="13"/>
      <c r="X18" s="116"/>
      <c r="Y18" s="117"/>
      <c r="Z18" s="117"/>
      <c r="AA18" s="117"/>
      <c r="AB18" s="117"/>
      <c r="AC18" s="117"/>
      <c r="AD18" s="117"/>
      <c r="AE18" s="117"/>
      <c r="AF18" s="117"/>
      <c r="AG18" s="117"/>
      <c r="AH18" s="117"/>
      <c r="AI18" s="117"/>
      <c r="AJ18" s="117"/>
      <c r="AK18" s="117"/>
      <c r="AL18" s="117"/>
      <c r="AM18" s="117"/>
      <c r="AN18" s="117"/>
      <c r="AO18" s="117"/>
      <c r="AP18" s="117"/>
      <c r="AQ18" s="117"/>
      <c r="AR18" s="118"/>
    </row>
    <row r="19" spans="1:44" ht="23.25" customHeight="1" thickTop="1" thickBot="1" x14ac:dyDescent="0.3">
      <c r="A19" s="108" t="s">
        <v>18</v>
      </c>
      <c r="B19" s="108"/>
      <c r="C19" s="108"/>
      <c r="D19" s="108"/>
      <c r="E19" s="108"/>
      <c r="F19" s="108"/>
      <c r="G19" s="108"/>
      <c r="H19" s="108"/>
      <c r="I19" s="108"/>
      <c r="J19" s="108"/>
      <c r="K19" s="108"/>
      <c r="L19" s="108"/>
      <c r="M19" s="108"/>
      <c r="N19" s="108"/>
      <c r="O19" s="108"/>
      <c r="P19" s="108"/>
      <c r="Q19" s="108"/>
      <c r="R19" s="108"/>
      <c r="S19" s="108"/>
      <c r="T19" s="108"/>
      <c r="U19" s="108"/>
      <c r="V19" s="21"/>
      <c r="W19" s="13"/>
      <c r="X19" s="109"/>
      <c r="Y19" s="109"/>
      <c r="Z19" s="109"/>
      <c r="AA19" s="109"/>
      <c r="AB19" s="109"/>
      <c r="AC19" s="109"/>
      <c r="AD19" s="109"/>
      <c r="AE19" s="109"/>
      <c r="AF19" s="109"/>
      <c r="AG19" s="109"/>
      <c r="AH19" s="109"/>
      <c r="AI19" s="109"/>
      <c r="AJ19" s="109"/>
      <c r="AK19" s="109"/>
      <c r="AL19" s="109"/>
      <c r="AM19" s="109"/>
      <c r="AN19" s="109"/>
      <c r="AO19" s="109"/>
      <c r="AP19" s="109"/>
      <c r="AQ19" s="109"/>
      <c r="AR19" s="109"/>
    </row>
    <row r="20" spans="1:44" ht="23.25" customHeight="1" thickTop="1" thickBot="1" x14ac:dyDescent="0.3">
      <c r="A20" s="108" t="s">
        <v>19</v>
      </c>
      <c r="B20" s="108"/>
      <c r="C20" s="108"/>
      <c r="D20" s="108"/>
      <c r="E20" s="108"/>
      <c r="F20" s="108"/>
      <c r="G20" s="108"/>
      <c r="H20" s="108" t="s">
        <v>20</v>
      </c>
      <c r="I20" s="108"/>
      <c r="J20" s="108"/>
      <c r="K20" s="108"/>
      <c r="L20" s="108"/>
      <c r="M20" s="108"/>
      <c r="N20" s="108"/>
      <c r="O20" s="108" t="s">
        <v>21</v>
      </c>
      <c r="P20" s="108"/>
      <c r="Q20" s="108"/>
      <c r="R20" s="108"/>
      <c r="S20" s="108"/>
      <c r="T20" s="108"/>
      <c r="U20" s="108"/>
      <c r="V20" s="21"/>
      <c r="W20" s="13"/>
      <c r="X20" s="109"/>
      <c r="Y20" s="109"/>
      <c r="Z20" s="109"/>
      <c r="AA20" s="109"/>
      <c r="AB20" s="109"/>
      <c r="AC20" s="109"/>
      <c r="AD20" s="109"/>
      <c r="AE20" s="109"/>
      <c r="AF20" s="109"/>
      <c r="AG20" s="109"/>
      <c r="AH20" s="109"/>
      <c r="AI20" s="109"/>
      <c r="AJ20" s="109"/>
      <c r="AK20" s="109"/>
      <c r="AL20" s="109"/>
      <c r="AM20" s="109"/>
      <c r="AN20" s="109"/>
      <c r="AO20" s="109"/>
      <c r="AP20" s="109"/>
      <c r="AQ20" s="109"/>
      <c r="AR20" s="109"/>
    </row>
    <row r="21" spans="1:44" ht="23.25" customHeight="1" thickTop="1" thickBot="1" x14ac:dyDescent="0.3">
      <c r="A21" s="108">
        <f>E2</f>
        <v>728</v>
      </c>
      <c r="B21" s="108"/>
      <c r="C21" s="108"/>
      <c r="D21" s="108"/>
      <c r="E21" s="108"/>
      <c r="F21" s="108"/>
      <c r="G21" s="108"/>
      <c r="H21" s="108"/>
      <c r="I21" s="108"/>
      <c r="J21" s="108"/>
      <c r="K21" s="108"/>
      <c r="L21" s="108"/>
      <c r="M21" s="108"/>
      <c r="N21" s="108"/>
      <c r="O21" s="108"/>
      <c r="P21" s="108"/>
      <c r="Q21" s="108"/>
      <c r="R21" s="108"/>
      <c r="S21" s="108"/>
      <c r="T21" s="108"/>
      <c r="U21" s="108"/>
      <c r="V21" s="21"/>
      <c r="W21" s="13"/>
      <c r="X21" s="109"/>
      <c r="Y21" s="109"/>
      <c r="Z21" s="109"/>
      <c r="AA21" s="109"/>
      <c r="AB21" s="109"/>
      <c r="AC21" s="109"/>
      <c r="AD21" s="109"/>
      <c r="AE21" s="109"/>
      <c r="AF21" s="109"/>
      <c r="AG21" s="109"/>
      <c r="AH21" s="109"/>
      <c r="AI21" s="109"/>
      <c r="AJ21" s="109"/>
      <c r="AK21" s="109"/>
      <c r="AL21" s="109"/>
      <c r="AM21" s="109"/>
      <c r="AN21" s="109"/>
      <c r="AO21" s="109"/>
      <c r="AP21" s="109"/>
      <c r="AQ21" s="109"/>
      <c r="AR21" s="109"/>
    </row>
    <row r="22" spans="1:44" ht="23.25" customHeight="1" thickTop="1" thickBot="1" x14ac:dyDescent="0.3">
      <c r="A22" s="108" t="s">
        <v>22</v>
      </c>
      <c r="B22" s="108"/>
      <c r="C22" s="108"/>
      <c r="D22" s="108"/>
      <c r="E22" s="108"/>
      <c r="F22" s="108"/>
      <c r="G22" s="108"/>
      <c r="H22" s="108" t="s">
        <v>2</v>
      </c>
      <c r="I22" s="108"/>
      <c r="J22" s="108"/>
      <c r="K22" s="108"/>
      <c r="L22" s="108"/>
      <c r="M22" s="108" t="s">
        <v>4</v>
      </c>
      <c r="N22" s="108"/>
      <c r="O22" s="108"/>
      <c r="P22" s="108"/>
      <c r="Q22" s="108"/>
      <c r="R22" s="108" t="s">
        <v>5</v>
      </c>
      <c r="S22" s="108"/>
      <c r="T22" s="108"/>
      <c r="U22" s="108"/>
      <c r="V22" s="21"/>
      <c r="W22" s="13"/>
      <c r="X22" s="109"/>
      <c r="Y22" s="109"/>
      <c r="Z22" s="109"/>
      <c r="AA22" s="109"/>
      <c r="AB22" s="109"/>
      <c r="AC22" s="109"/>
      <c r="AD22" s="109"/>
      <c r="AE22" s="109"/>
      <c r="AF22" s="109"/>
      <c r="AG22" s="109"/>
      <c r="AH22" s="109"/>
      <c r="AI22" s="109"/>
      <c r="AJ22" s="109"/>
      <c r="AK22" s="109"/>
      <c r="AL22" s="109"/>
      <c r="AM22" s="109"/>
      <c r="AN22" s="109"/>
      <c r="AO22" s="109"/>
      <c r="AP22" s="109"/>
      <c r="AQ22" s="109"/>
      <c r="AR22" s="109"/>
    </row>
    <row r="23" spans="1:44" ht="23.25" customHeight="1" thickTop="1" thickBot="1" x14ac:dyDescent="0.3">
      <c r="A23" s="108"/>
      <c r="B23" s="108"/>
      <c r="C23" s="108"/>
      <c r="D23" s="108"/>
      <c r="E23" s="108"/>
      <c r="F23" s="108"/>
      <c r="G23" s="108"/>
      <c r="H23" s="106" t="s">
        <v>3</v>
      </c>
      <c r="I23" s="106"/>
      <c r="J23" s="106">
        <v>0</v>
      </c>
      <c r="K23" s="106"/>
      <c r="L23" s="106"/>
      <c r="M23" s="106" t="s">
        <v>3</v>
      </c>
      <c r="N23" s="106"/>
      <c r="O23" s="106"/>
      <c r="P23" s="106"/>
      <c r="Q23" s="106"/>
      <c r="R23" s="106" t="s">
        <v>3</v>
      </c>
      <c r="S23" s="106"/>
      <c r="T23" s="106">
        <f>S5+R14</f>
        <v>0</v>
      </c>
      <c r="U23" s="106"/>
      <c r="V23" s="15"/>
      <c r="W23" s="13"/>
      <c r="X23" s="109"/>
      <c r="Y23" s="109"/>
      <c r="Z23" s="109"/>
      <c r="AA23" s="109"/>
      <c r="AB23" s="109"/>
      <c r="AC23" s="109"/>
      <c r="AD23" s="109"/>
      <c r="AE23" s="105"/>
      <c r="AF23" s="105"/>
      <c r="AG23" s="105"/>
      <c r="AH23" s="105"/>
      <c r="AI23" s="105"/>
      <c r="AJ23" s="105"/>
      <c r="AK23" s="105"/>
      <c r="AL23" s="105"/>
      <c r="AM23" s="105"/>
      <c r="AN23" s="105"/>
      <c r="AO23" s="105"/>
      <c r="AP23" s="105"/>
      <c r="AQ23" s="105"/>
      <c r="AR23" s="105"/>
    </row>
    <row r="24" spans="1:44" ht="23.25" customHeight="1" thickTop="1" thickBot="1" x14ac:dyDescent="0.3">
      <c r="A24" s="108"/>
      <c r="B24" s="108"/>
      <c r="C24" s="108"/>
      <c r="D24" s="108"/>
      <c r="E24" s="108"/>
      <c r="F24" s="108"/>
      <c r="G24" s="108"/>
      <c r="H24" s="106" t="s">
        <v>6</v>
      </c>
      <c r="I24" s="106"/>
      <c r="J24" s="107">
        <v>0</v>
      </c>
      <c r="K24" s="106"/>
      <c r="L24" s="106"/>
      <c r="M24" s="106" t="s">
        <v>6</v>
      </c>
      <c r="N24" s="106"/>
      <c r="O24" s="106"/>
      <c r="P24" s="106"/>
      <c r="Q24" s="106"/>
      <c r="R24" s="106" t="s">
        <v>6</v>
      </c>
      <c r="S24" s="106"/>
      <c r="T24" s="106">
        <f>S6+R14</f>
        <v>0</v>
      </c>
      <c r="U24" s="106"/>
      <c r="V24" s="15"/>
      <c r="W24" s="13"/>
      <c r="X24" s="109"/>
      <c r="Y24" s="109"/>
      <c r="Z24" s="109"/>
      <c r="AA24" s="109"/>
      <c r="AB24" s="109"/>
      <c r="AC24" s="109"/>
      <c r="AD24" s="109"/>
      <c r="AE24" s="105"/>
      <c r="AF24" s="105"/>
      <c r="AG24" s="105"/>
      <c r="AH24" s="105"/>
      <c r="AI24" s="105"/>
      <c r="AJ24" s="105"/>
      <c r="AK24" s="105"/>
      <c r="AL24" s="105"/>
      <c r="AM24" s="105"/>
      <c r="AN24" s="105"/>
      <c r="AO24" s="105"/>
      <c r="AP24" s="105"/>
      <c r="AQ24" s="105"/>
      <c r="AR24" s="105"/>
    </row>
    <row r="25" spans="1:44" ht="15.75" thickTop="1" x14ac:dyDescent="0.25"/>
  </sheetData>
  <sheetProtection sheet="1" objects="1" scenarios="1"/>
  <mergeCells count="148">
    <mergeCell ref="AF2:AI2"/>
    <mergeCell ref="AJ2:AR2"/>
    <mergeCell ref="A3:U3"/>
    <mergeCell ref="X3:AR3"/>
    <mergeCell ref="A4:U4"/>
    <mergeCell ref="X4:AR4"/>
    <mergeCell ref="A1:N1"/>
    <mergeCell ref="O1:U1"/>
    <mergeCell ref="X1:AM1"/>
    <mergeCell ref="AN1:AR1"/>
    <mergeCell ref="A2:D2"/>
    <mergeCell ref="E2:H2"/>
    <mergeCell ref="I2:L2"/>
    <mergeCell ref="M2:U2"/>
    <mergeCell ref="X2:AA2"/>
    <mergeCell ref="AB2:AE2"/>
    <mergeCell ref="A5:B6"/>
    <mergeCell ref="C5:D5"/>
    <mergeCell ref="E5:G5"/>
    <mergeCell ref="H5:I6"/>
    <mergeCell ref="J5:K5"/>
    <mergeCell ref="L5:N5"/>
    <mergeCell ref="C6:D6"/>
    <mergeCell ref="E6:G6"/>
    <mergeCell ref="J6:K6"/>
    <mergeCell ref="L6:N6"/>
    <mergeCell ref="O5:P6"/>
    <mergeCell ref="Q5:R5"/>
    <mergeCell ref="S5:U5"/>
    <mergeCell ref="X5:Y6"/>
    <mergeCell ref="Z5:AA5"/>
    <mergeCell ref="AB5:AD5"/>
    <mergeCell ref="Q6:R6"/>
    <mergeCell ref="S6:U6"/>
    <mergeCell ref="Z6:AA6"/>
    <mergeCell ref="AB6:AD6"/>
    <mergeCell ref="AE5:AF6"/>
    <mergeCell ref="AG5:AH5"/>
    <mergeCell ref="AI5:AK5"/>
    <mergeCell ref="AL5:AM6"/>
    <mergeCell ref="AN5:AO5"/>
    <mergeCell ref="AP5:AR5"/>
    <mergeCell ref="AG6:AH6"/>
    <mergeCell ref="AI6:AK6"/>
    <mergeCell ref="AN6:AO6"/>
    <mergeCell ref="AP6:AR6"/>
    <mergeCell ref="A7:U7"/>
    <mergeCell ref="X7:AR7"/>
    <mergeCell ref="A8:E8"/>
    <mergeCell ref="F8:J8"/>
    <mergeCell ref="K8:N8"/>
    <mergeCell ref="O8:Q8"/>
    <mergeCell ref="R8:U8"/>
    <mergeCell ref="X8:AB8"/>
    <mergeCell ref="AC8:AG8"/>
    <mergeCell ref="AH8:AK8"/>
    <mergeCell ref="AI10:AM10"/>
    <mergeCell ref="AN10:AR10"/>
    <mergeCell ref="A11:M11"/>
    <mergeCell ref="N11:U11"/>
    <mergeCell ref="X11:AJ11"/>
    <mergeCell ref="AK11:AR11"/>
    <mergeCell ref="AL8:AN8"/>
    <mergeCell ref="AO8:AR8"/>
    <mergeCell ref="A9:U9"/>
    <mergeCell ref="X9:AR9"/>
    <mergeCell ref="A10:E10"/>
    <mergeCell ref="F10:J10"/>
    <mergeCell ref="L10:P10"/>
    <mergeCell ref="Q10:U10"/>
    <mergeCell ref="X10:AB10"/>
    <mergeCell ref="AC10:AG10"/>
    <mergeCell ref="A14:M14"/>
    <mergeCell ref="N14:Q14"/>
    <mergeCell ref="R14:U14"/>
    <mergeCell ref="X14:AJ14"/>
    <mergeCell ref="AK14:AN14"/>
    <mergeCell ref="AO14:AR14"/>
    <mergeCell ref="N12:Q12"/>
    <mergeCell ref="R12:U12"/>
    <mergeCell ref="AK12:AN12"/>
    <mergeCell ref="AO12:AR12"/>
    <mergeCell ref="A13:M13"/>
    <mergeCell ref="N13:Q13"/>
    <mergeCell ref="R13:U13"/>
    <mergeCell ref="X13:AJ13"/>
    <mergeCell ref="AK13:AN13"/>
    <mergeCell ref="AO13:AR13"/>
    <mergeCell ref="A15:M15"/>
    <mergeCell ref="N15:U15"/>
    <mergeCell ref="X15:AJ15"/>
    <mergeCell ref="AK15:AR15"/>
    <mergeCell ref="A16:M16"/>
    <mergeCell ref="N16:Q16"/>
    <mergeCell ref="R16:U16"/>
    <mergeCell ref="X16:AJ16"/>
    <mergeCell ref="AK16:AN16"/>
    <mergeCell ref="AO16:AR16"/>
    <mergeCell ref="A20:G20"/>
    <mergeCell ref="H20:N20"/>
    <mergeCell ref="O20:U20"/>
    <mergeCell ref="X20:AD20"/>
    <mergeCell ref="AE20:AK20"/>
    <mergeCell ref="AL20:AR20"/>
    <mergeCell ref="A17:U17"/>
    <mergeCell ref="X17:AR17"/>
    <mergeCell ref="A18:U18"/>
    <mergeCell ref="X18:AR18"/>
    <mergeCell ref="A19:U19"/>
    <mergeCell ref="X19:AR19"/>
    <mergeCell ref="A22:G24"/>
    <mergeCell ref="H22:L22"/>
    <mergeCell ref="M22:Q22"/>
    <mergeCell ref="R22:U22"/>
    <mergeCell ref="X22:AD24"/>
    <mergeCell ref="AE22:AI22"/>
    <mergeCell ref="AE24:AF24"/>
    <mergeCell ref="AG24:AI24"/>
    <mergeCell ref="A21:G21"/>
    <mergeCell ref="H21:N21"/>
    <mergeCell ref="O21:U21"/>
    <mergeCell ref="X21:AD21"/>
    <mergeCell ref="AE21:AK21"/>
    <mergeCell ref="AJ22:AN22"/>
    <mergeCell ref="AJ24:AK24"/>
    <mergeCell ref="AL24:AN24"/>
    <mergeCell ref="AL21:AR21"/>
    <mergeCell ref="AO22:AR22"/>
    <mergeCell ref="H23:I23"/>
    <mergeCell ref="J23:L23"/>
    <mergeCell ref="M23:N23"/>
    <mergeCell ref="O23:Q23"/>
    <mergeCell ref="R23:S23"/>
    <mergeCell ref="T23:U23"/>
    <mergeCell ref="AE23:AF23"/>
    <mergeCell ref="AG23:AI23"/>
    <mergeCell ref="AO24:AP24"/>
    <mergeCell ref="AQ24:AR24"/>
    <mergeCell ref="AJ23:AK23"/>
    <mergeCell ref="AL23:AN23"/>
    <mergeCell ref="AO23:AP23"/>
    <mergeCell ref="AQ23:AR23"/>
    <mergeCell ref="H24:I24"/>
    <mergeCell ref="J24:L24"/>
    <mergeCell ref="M24:N24"/>
    <mergeCell ref="O24:Q24"/>
    <mergeCell ref="R24:S24"/>
    <mergeCell ref="T24:U24"/>
  </mergeCells>
  <pageMargins left="0.7" right="0.7" top="0.75" bottom="0.75" header="0.3" footer="0.3"/>
  <drawing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AR25"/>
  <sheetViews>
    <sheetView showGridLines="0" zoomScale="125" zoomScaleNormal="125" workbookViewId="0">
      <selection activeCell="F8" sqref="F8:J8"/>
    </sheetView>
  </sheetViews>
  <sheetFormatPr baseColWidth="10" defaultRowHeight="15" x14ac:dyDescent="0.25"/>
  <cols>
    <col min="1" max="21" width="3.140625" customWidth="1"/>
    <col min="22" max="23" width="2" customWidth="1"/>
    <col min="24" max="44" width="3.140625" customWidth="1"/>
  </cols>
  <sheetData>
    <row r="1" spans="1:44" ht="23.25" customHeight="1" thickTop="1" thickBot="1" x14ac:dyDescent="0.3">
      <c r="A1" s="46" t="s">
        <v>41</v>
      </c>
      <c r="B1" s="164"/>
      <c r="C1" s="164"/>
      <c r="D1" s="164"/>
      <c r="E1" s="164"/>
      <c r="F1" s="164"/>
      <c r="G1" s="164"/>
      <c r="H1" s="164"/>
      <c r="I1" s="164"/>
      <c r="J1" s="164"/>
      <c r="K1" s="164"/>
      <c r="L1" s="164"/>
      <c r="M1" s="164"/>
      <c r="N1" s="164"/>
      <c r="O1" s="165" t="s">
        <v>27</v>
      </c>
      <c r="P1" s="165"/>
      <c r="Q1" s="165"/>
      <c r="R1" s="165"/>
      <c r="S1" s="165"/>
      <c r="T1" s="165"/>
      <c r="U1" s="166"/>
      <c r="V1" s="12"/>
      <c r="W1" s="13"/>
      <c r="X1" s="46" t="s">
        <v>41</v>
      </c>
      <c r="Y1" s="164"/>
      <c r="Z1" s="164"/>
      <c r="AA1" s="164"/>
      <c r="AB1" s="164"/>
      <c r="AC1" s="164"/>
      <c r="AD1" s="164"/>
      <c r="AE1" s="164"/>
      <c r="AF1" s="164"/>
      <c r="AG1" s="164"/>
      <c r="AH1" s="164"/>
      <c r="AI1" s="164"/>
      <c r="AJ1" s="164"/>
      <c r="AK1" s="164"/>
      <c r="AL1" s="164"/>
      <c r="AM1" s="164"/>
      <c r="AN1" s="165" t="s">
        <v>28</v>
      </c>
      <c r="AO1" s="165"/>
      <c r="AP1" s="165"/>
      <c r="AQ1" s="165"/>
      <c r="AR1" s="166"/>
    </row>
    <row r="2" spans="1:44" ht="23.25" customHeight="1" thickTop="1" thickBot="1" x14ac:dyDescent="0.3">
      <c r="A2" s="167" t="s">
        <v>25</v>
      </c>
      <c r="B2" s="167"/>
      <c r="C2" s="167"/>
      <c r="D2" s="167"/>
      <c r="E2" s="168">
        <f>'13µ'!E2:H2</f>
        <v>728</v>
      </c>
      <c r="F2" s="168"/>
      <c r="G2" s="168"/>
      <c r="H2" s="168"/>
      <c r="I2" s="157" t="s">
        <v>23</v>
      </c>
      <c r="J2" s="158"/>
      <c r="K2" s="158"/>
      <c r="L2" s="159"/>
      <c r="M2" s="169">
        <f ca="1">TODAY()</f>
        <v>43087</v>
      </c>
      <c r="N2" s="170"/>
      <c r="O2" s="170"/>
      <c r="P2" s="170"/>
      <c r="Q2" s="170"/>
      <c r="R2" s="170"/>
      <c r="S2" s="170"/>
      <c r="T2" s="170"/>
      <c r="U2" s="171"/>
      <c r="V2" s="14"/>
      <c r="W2" s="13"/>
      <c r="X2" s="167" t="s">
        <v>25</v>
      </c>
      <c r="Y2" s="167"/>
      <c r="Z2" s="167"/>
      <c r="AA2" s="167"/>
      <c r="AB2" s="172">
        <f>E2</f>
        <v>728</v>
      </c>
      <c r="AC2" s="172"/>
      <c r="AD2" s="172"/>
      <c r="AE2" s="172"/>
      <c r="AF2" s="157" t="s">
        <v>23</v>
      </c>
      <c r="AG2" s="158"/>
      <c r="AH2" s="158"/>
      <c r="AI2" s="159"/>
      <c r="AJ2" s="160">
        <f ca="1">M2</f>
        <v>43087</v>
      </c>
      <c r="AK2" s="161"/>
      <c r="AL2" s="161"/>
      <c r="AM2" s="161"/>
      <c r="AN2" s="161"/>
      <c r="AO2" s="161"/>
      <c r="AP2" s="161"/>
      <c r="AQ2" s="161"/>
      <c r="AR2" s="162"/>
    </row>
    <row r="3" spans="1:44" ht="23.25" customHeight="1" thickBot="1" x14ac:dyDescent="0.3">
      <c r="A3" s="163" t="s">
        <v>0</v>
      </c>
      <c r="B3" s="129"/>
      <c r="C3" s="129"/>
      <c r="D3" s="129"/>
      <c r="E3" s="129"/>
      <c r="F3" s="129"/>
      <c r="G3" s="129"/>
      <c r="H3" s="129"/>
      <c r="I3" s="129"/>
      <c r="J3" s="129"/>
      <c r="K3" s="129"/>
      <c r="L3" s="129"/>
      <c r="M3" s="129"/>
      <c r="N3" s="129"/>
      <c r="O3" s="129"/>
      <c r="P3" s="129"/>
      <c r="Q3" s="129"/>
      <c r="R3" s="129"/>
      <c r="S3" s="129"/>
      <c r="T3" s="129"/>
      <c r="U3" s="130"/>
      <c r="V3" s="15"/>
      <c r="W3" s="13"/>
      <c r="X3" s="163" t="s">
        <v>0</v>
      </c>
      <c r="Y3" s="129"/>
      <c r="Z3" s="129"/>
      <c r="AA3" s="129"/>
      <c r="AB3" s="129"/>
      <c r="AC3" s="129"/>
      <c r="AD3" s="129"/>
      <c r="AE3" s="129"/>
      <c r="AF3" s="129"/>
      <c r="AG3" s="129"/>
      <c r="AH3" s="129"/>
      <c r="AI3" s="129"/>
      <c r="AJ3" s="129"/>
      <c r="AK3" s="129"/>
      <c r="AL3" s="129"/>
      <c r="AM3" s="129"/>
      <c r="AN3" s="129"/>
      <c r="AO3" s="129"/>
      <c r="AP3" s="129"/>
      <c r="AQ3" s="129"/>
      <c r="AR3" s="130"/>
    </row>
    <row r="4" spans="1:44" ht="23.25" customHeight="1" thickBot="1" x14ac:dyDescent="0.3">
      <c r="A4" s="148" t="s">
        <v>1</v>
      </c>
      <c r="B4" s="129"/>
      <c r="C4" s="129"/>
      <c r="D4" s="129"/>
      <c r="E4" s="129"/>
      <c r="F4" s="129"/>
      <c r="G4" s="129"/>
      <c r="H4" s="129"/>
      <c r="I4" s="129"/>
      <c r="J4" s="129"/>
      <c r="K4" s="129"/>
      <c r="L4" s="129"/>
      <c r="M4" s="129"/>
      <c r="N4" s="129"/>
      <c r="O4" s="129"/>
      <c r="P4" s="129"/>
      <c r="Q4" s="129"/>
      <c r="R4" s="129"/>
      <c r="S4" s="129"/>
      <c r="T4" s="129"/>
      <c r="U4" s="130"/>
      <c r="V4" s="15"/>
      <c r="W4" s="13"/>
      <c r="X4" s="148" t="s">
        <v>1</v>
      </c>
      <c r="Y4" s="129"/>
      <c r="Z4" s="129"/>
      <c r="AA4" s="129"/>
      <c r="AB4" s="129"/>
      <c r="AC4" s="129"/>
      <c r="AD4" s="129"/>
      <c r="AE4" s="129"/>
      <c r="AF4" s="129"/>
      <c r="AG4" s="129"/>
      <c r="AH4" s="129"/>
      <c r="AI4" s="129"/>
      <c r="AJ4" s="129"/>
      <c r="AK4" s="129"/>
      <c r="AL4" s="129"/>
      <c r="AM4" s="129"/>
      <c r="AN4" s="129"/>
      <c r="AO4" s="129"/>
      <c r="AP4" s="129"/>
      <c r="AQ4" s="129"/>
      <c r="AR4" s="130"/>
    </row>
    <row r="5" spans="1:44" ht="23.25" customHeight="1" thickBot="1" x14ac:dyDescent="0.3">
      <c r="A5" s="148" t="s">
        <v>2</v>
      </c>
      <c r="B5" s="129"/>
      <c r="C5" s="129" t="s">
        <v>3</v>
      </c>
      <c r="D5" s="129"/>
      <c r="E5" s="129">
        <v>10</v>
      </c>
      <c r="F5" s="129"/>
      <c r="G5" s="129"/>
      <c r="H5" s="129" t="s">
        <v>4</v>
      </c>
      <c r="I5" s="129"/>
      <c r="J5" s="129" t="s">
        <v>3</v>
      </c>
      <c r="K5" s="129"/>
      <c r="L5" s="129" t="s">
        <v>24</v>
      </c>
      <c r="M5" s="129"/>
      <c r="N5" s="129"/>
      <c r="O5" s="156" t="s">
        <v>5</v>
      </c>
      <c r="P5" s="156"/>
      <c r="Q5" s="129" t="s">
        <v>3</v>
      </c>
      <c r="R5" s="129"/>
      <c r="S5" s="129">
        <v>0</v>
      </c>
      <c r="T5" s="129"/>
      <c r="U5" s="130"/>
      <c r="V5" s="15"/>
      <c r="W5" s="13"/>
      <c r="X5" s="148" t="s">
        <v>2</v>
      </c>
      <c r="Y5" s="129"/>
      <c r="Z5" s="129" t="s">
        <v>3</v>
      </c>
      <c r="AA5" s="129"/>
      <c r="AB5" s="129">
        <f>E5</f>
        <v>10</v>
      </c>
      <c r="AC5" s="129"/>
      <c r="AD5" s="129"/>
      <c r="AE5" s="129" t="s">
        <v>4</v>
      </c>
      <c r="AF5" s="129"/>
      <c r="AG5" s="129" t="s">
        <v>3</v>
      </c>
      <c r="AH5" s="129"/>
      <c r="AI5" s="129" t="str">
        <f>L5</f>
        <v xml:space="preserve"> </v>
      </c>
      <c r="AJ5" s="129"/>
      <c r="AK5" s="129"/>
      <c r="AL5" s="156" t="s">
        <v>5</v>
      </c>
      <c r="AM5" s="156"/>
      <c r="AN5" s="129" t="s">
        <v>3</v>
      </c>
      <c r="AO5" s="129"/>
      <c r="AP5" s="129">
        <f>S5</f>
        <v>0</v>
      </c>
      <c r="AQ5" s="129"/>
      <c r="AR5" s="130"/>
    </row>
    <row r="6" spans="1:44" ht="23.25" customHeight="1" thickBot="1" x14ac:dyDescent="0.3">
      <c r="A6" s="148"/>
      <c r="B6" s="129"/>
      <c r="C6" s="129" t="s">
        <v>6</v>
      </c>
      <c r="D6" s="129"/>
      <c r="E6" s="127">
        <v>8</v>
      </c>
      <c r="F6" s="127"/>
      <c r="G6" s="127"/>
      <c r="H6" s="129"/>
      <c r="I6" s="129"/>
      <c r="J6" s="129" t="s">
        <v>6</v>
      </c>
      <c r="K6" s="129"/>
      <c r="L6" s="127" t="s">
        <v>24</v>
      </c>
      <c r="M6" s="127"/>
      <c r="N6" s="127"/>
      <c r="O6" s="156"/>
      <c r="P6" s="156"/>
      <c r="Q6" s="129" t="s">
        <v>6</v>
      </c>
      <c r="R6" s="129"/>
      <c r="S6" s="127">
        <v>0</v>
      </c>
      <c r="T6" s="127"/>
      <c r="U6" s="128"/>
      <c r="V6" s="15"/>
      <c r="W6" s="13"/>
      <c r="X6" s="148"/>
      <c r="Y6" s="129"/>
      <c r="Z6" s="129" t="s">
        <v>6</v>
      </c>
      <c r="AA6" s="129"/>
      <c r="AB6" s="129">
        <f>E6</f>
        <v>8</v>
      </c>
      <c r="AC6" s="129"/>
      <c r="AD6" s="129"/>
      <c r="AE6" s="129"/>
      <c r="AF6" s="129"/>
      <c r="AG6" s="129" t="s">
        <v>6</v>
      </c>
      <c r="AH6" s="129"/>
      <c r="AI6" s="129" t="str">
        <f>L6</f>
        <v xml:space="preserve"> </v>
      </c>
      <c r="AJ6" s="129"/>
      <c r="AK6" s="129"/>
      <c r="AL6" s="156"/>
      <c r="AM6" s="156"/>
      <c r="AN6" s="129" t="s">
        <v>6</v>
      </c>
      <c r="AO6" s="129"/>
      <c r="AP6" s="129">
        <f>S6</f>
        <v>0</v>
      </c>
      <c r="AQ6" s="129"/>
      <c r="AR6" s="130"/>
    </row>
    <row r="7" spans="1:44" ht="23.25" customHeight="1" thickBot="1" x14ac:dyDescent="0.3">
      <c r="A7" s="151" t="s">
        <v>7</v>
      </c>
      <c r="B7" s="140"/>
      <c r="C7" s="140"/>
      <c r="D7" s="140"/>
      <c r="E7" s="140"/>
      <c r="F7" s="140"/>
      <c r="G7" s="140"/>
      <c r="H7" s="140"/>
      <c r="I7" s="140"/>
      <c r="J7" s="140"/>
      <c r="K7" s="140"/>
      <c r="L7" s="140"/>
      <c r="M7" s="140"/>
      <c r="N7" s="140"/>
      <c r="O7" s="140"/>
      <c r="P7" s="140"/>
      <c r="Q7" s="140"/>
      <c r="R7" s="140"/>
      <c r="S7" s="140"/>
      <c r="T7" s="140"/>
      <c r="U7" s="141"/>
      <c r="V7" s="16"/>
      <c r="W7" s="13"/>
      <c r="X7" s="151" t="s">
        <v>7</v>
      </c>
      <c r="Y7" s="140"/>
      <c r="Z7" s="140"/>
      <c r="AA7" s="140"/>
      <c r="AB7" s="140"/>
      <c r="AC7" s="140"/>
      <c r="AD7" s="140"/>
      <c r="AE7" s="140"/>
      <c r="AF7" s="140"/>
      <c r="AG7" s="140"/>
      <c r="AH7" s="140"/>
      <c r="AI7" s="140"/>
      <c r="AJ7" s="140"/>
      <c r="AK7" s="140"/>
      <c r="AL7" s="140"/>
      <c r="AM7" s="140"/>
      <c r="AN7" s="140"/>
      <c r="AO7" s="140"/>
      <c r="AP7" s="140"/>
      <c r="AQ7" s="140"/>
      <c r="AR7" s="141"/>
    </row>
    <row r="8" spans="1:44" ht="23.25" customHeight="1" thickBot="1" x14ac:dyDescent="0.3">
      <c r="A8" s="151" t="s">
        <v>8</v>
      </c>
      <c r="B8" s="140"/>
      <c r="C8" s="140"/>
      <c r="D8" s="140"/>
      <c r="E8" s="140"/>
      <c r="F8" s="152"/>
      <c r="G8" s="152"/>
      <c r="H8" s="152"/>
      <c r="I8" s="152"/>
      <c r="J8" s="152"/>
      <c r="K8" s="139" t="s">
        <v>9</v>
      </c>
      <c r="L8" s="139"/>
      <c r="M8" s="139"/>
      <c r="N8" s="139"/>
      <c r="O8" s="139" t="s">
        <v>10</v>
      </c>
      <c r="P8" s="139"/>
      <c r="Q8" s="139"/>
      <c r="R8" s="153"/>
      <c r="S8" s="153"/>
      <c r="T8" s="153"/>
      <c r="U8" s="154"/>
      <c r="V8" s="16"/>
      <c r="W8" s="13"/>
      <c r="X8" s="151" t="s">
        <v>8</v>
      </c>
      <c r="Y8" s="140"/>
      <c r="Z8" s="140"/>
      <c r="AA8" s="140"/>
      <c r="AB8" s="140"/>
      <c r="AC8" s="155">
        <f>F8</f>
        <v>0</v>
      </c>
      <c r="AD8" s="155"/>
      <c r="AE8" s="155"/>
      <c r="AF8" s="155"/>
      <c r="AG8" s="155"/>
      <c r="AH8" s="139" t="s">
        <v>9</v>
      </c>
      <c r="AI8" s="139"/>
      <c r="AJ8" s="139"/>
      <c r="AK8" s="139"/>
      <c r="AL8" s="139" t="s">
        <v>10</v>
      </c>
      <c r="AM8" s="139"/>
      <c r="AN8" s="139"/>
      <c r="AO8" s="140">
        <f>R8</f>
        <v>0</v>
      </c>
      <c r="AP8" s="140"/>
      <c r="AQ8" s="140"/>
      <c r="AR8" s="141"/>
    </row>
    <row r="9" spans="1:44" ht="23.25" customHeight="1" thickBot="1" x14ac:dyDescent="0.45">
      <c r="A9" s="142" t="s">
        <v>11</v>
      </c>
      <c r="B9" s="143"/>
      <c r="C9" s="143"/>
      <c r="D9" s="143"/>
      <c r="E9" s="143"/>
      <c r="F9" s="143"/>
      <c r="G9" s="143"/>
      <c r="H9" s="143"/>
      <c r="I9" s="143"/>
      <c r="J9" s="143"/>
      <c r="K9" s="143"/>
      <c r="L9" s="143"/>
      <c r="M9" s="143"/>
      <c r="N9" s="143"/>
      <c r="O9" s="143"/>
      <c r="P9" s="143"/>
      <c r="Q9" s="143"/>
      <c r="R9" s="143"/>
      <c r="S9" s="143"/>
      <c r="T9" s="143"/>
      <c r="U9" s="144"/>
      <c r="V9" s="17"/>
      <c r="W9" s="13"/>
      <c r="X9" s="145" t="s">
        <v>11</v>
      </c>
      <c r="Y9" s="146"/>
      <c r="Z9" s="146"/>
      <c r="AA9" s="146"/>
      <c r="AB9" s="146"/>
      <c r="AC9" s="146"/>
      <c r="AD9" s="146"/>
      <c r="AE9" s="146"/>
      <c r="AF9" s="146"/>
      <c r="AG9" s="146"/>
      <c r="AH9" s="146"/>
      <c r="AI9" s="146"/>
      <c r="AJ9" s="146"/>
      <c r="AK9" s="146"/>
      <c r="AL9" s="146"/>
      <c r="AM9" s="146"/>
      <c r="AN9" s="146"/>
      <c r="AO9" s="146"/>
      <c r="AP9" s="146"/>
      <c r="AQ9" s="146"/>
      <c r="AR9" s="147"/>
    </row>
    <row r="10" spans="1:44" ht="23.25" customHeight="1" thickBot="1" x14ac:dyDescent="0.3">
      <c r="A10" s="148" t="s">
        <v>12</v>
      </c>
      <c r="B10" s="129"/>
      <c r="C10" s="129"/>
      <c r="D10" s="129"/>
      <c r="E10" s="129"/>
      <c r="F10" s="149">
        <v>0</v>
      </c>
      <c r="G10" s="149"/>
      <c r="H10" s="149"/>
      <c r="I10" s="149"/>
      <c r="J10" s="150"/>
      <c r="K10" s="18"/>
      <c r="L10" s="129" t="s">
        <v>13</v>
      </c>
      <c r="M10" s="129"/>
      <c r="N10" s="129"/>
      <c r="O10" s="129"/>
      <c r="P10" s="129"/>
      <c r="Q10" s="149">
        <v>0</v>
      </c>
      <c r="R10" s="149"/>
      <c r="S10" s="149"/>
      <c r="T10" s="149"/>
      <c r="U10" s="150"/>
      <c r="V10" s="15"/>
      <c r="W10" s="13"/>
      <c r="X10" s="148" t="s">
        <v>12</v>
      </c>
      <c r="Y10" s="129"/>
      <c r="Z10" s="129"/>
      <c r="AA10" s="129"/>
      <c r="AB10" s="129"/>
      <c r="AC10" s="137">
        <f>F10</f>
        <v>0</v>
      </c>
      <c r="AD10" s="137"/>
      <c r="AE10" s="137"/>
      <c r="AF10" s="137"/>
      <c r="AG10" s="138"/>
      <c r="AH10" s="18"/>
      <c r="AI10" s="129" t="s">
        <v>13</v>
      </c>
      <c r="AJ10" s="129"/>
      <c r="AK10" s="129"/>
      <c r="AL10" s="129"/>
      <c r="AM10" s="129"/>
      <c r="AN10" s="137">
        <f>Q10</f>
        <v>0</v>
      </c>
      <c r="AO10" s="137"/>
      <c r="AP10" s="137"/>
      <c r="AQ10" s="137"/>
      <c r="AR10" s="138"/>
    </row>
    <row r="11" spans="1:44" ht="17.25" customHeight="1" thickBot="1" x14ac:dyDescent="0.3">
      <c r="A11" s="119" t="s">
        <v>26</v>
      </c>
      <c r="B11" s="120"/>
      <c r="C11" s="120"/>
      <c r="D11" s="120"/>
      <c r="E11" s="120"/>
      <c r="F11" s="120"/>
      <c r="G11" s="120"/>
      <c r="H11" s="120"/>
      <c r="I11" s="120"/>
      <c r="J11" s="120"/>
      <c r="K11" s="120"/>
      <c r="L11" s="120"/>
      <c r="M11" s="120"/>
      <c r="N11" s="121">
        <v>0</v>
      </c>
      <c r="O11" s="122"/>
      <c r="P11" s="122"/>
      <c r="Q11" s="122"/>
      <c r="R11" s="122"/>
      <c r="S11" s="122"/>
      <c r="T11" s="122"/>
      <c r="U11" s="123"/>
      <c r="V11" s="15"/>
      <c r="W11" s="13"/>
      <c r="X11" s="119" t="s">
        <v>26</v>
      </c>
      <c r="Y11" s="120"/>
      <c r="Z11" s="120"/>
      <c r="AA11" s="120"/>
      <c r="AB11" s="120"/>
      <c r="AC11" s="120"/>
      <c r="AD11" s="120"/>
      <c r="AE11" s="120"/>
      <c r="AF11" s="120"/>
      <c r="AG11" s="120"/>
      <c r="AH11" s="120"/>
      <c r="AI11" s="120"/>
      <c r="AJ11" s="120"/>
      <c r="AK11" s="124">
        <f>N11</f>
        <v>0</v>
      </c>
      <c r="AL11" s="125"/>
      <c r="AM11" s="125"/>
      <c r="AN11" s="125"/>
      <c r="AO11" s="125"/>
      <c r="AP11" s="125"/>
      <c r="AQ11" s="125"/>
      <c r="AR11" s="126"/>
    </row>
    <row r="12" spans="1:44" ht="11.25" customHeight="1" thickBot="1" x14ac:dyDescent="0.3">
      <c r="A12" s="19"/>
      <c r="B12" s="20"/>
      <c r="C12" s="20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131" t="s">
        <v>29</v>
      </c>
      <c r="O12" s="132"/>
      <c r="P12" s="132"/>
      <c r="Q12" s="133"/>
      <c r="R12" s="131" t="s">
        <v>30</v>
      </c>
      <c r="S12" s="132"/>
      <c r="T12" s="132"/>
      <c r="U12" s="134"/>
      <c r="V12" s="15"/>
      <c r="W12" s="13"/>
      <c r="X12" s="19"/>
      <c r="Y12" s="20"/>
      <c r="Z12" s="20"/>
      <c r="AA12" s="20"/>
      <c r="AB12" s="20"/>
      <c r="AC12" s="20"/>
      <c r="AD12" s="20"/>
      <c r="AE12" s="20"/>
      <c r="AF12" s="20"/>
      <c r="AG12" s="20"/>
      <c r="AH12" s="20"/>
      <c r="AI12" s="20"/>
      <c r="AJ12" s="20"/>
      <c r="AK12" s="135" t="s">
        <v>29</v>
      </c>
      <c r="AL12" s="135"/>
      <c r="AM12" s="135"/>
      <c r="AN12" s="135"/>
      <c r="AO12" s="135" t="s">
        <v>30</v>
      </c>
      <c r="AP12" s="135"/>
      <c r="AQ12" s="135"/>
      <c r="AR12" s="136"/>
    </row>
    <row r="13" spans="1:44" ht="23.25" customHeight="1" thickBot="1" x14ac:dyDescent="0.3">
      <c r="A13" s="119" t="s">
        <v>14</v>
      </c>
      <c r="B13" s="120"/>
      <c r="C13" s="120"/>
      <c r="D13" s="120"/>
      <c r="E13" s="120"/>
      <c r="F13" s="120"/>
      <c r="G13" s="120"/>
      <c r="H13" s="120"/>
      <c r="I13" s="120"/>
      <c r="J13" s="120"/>
      <c r="K13" s="120"/>
      <c r="L13" s="120"/>
      <c r="M13" s="120"/>
      <c r="N13" s="124">
        <v>3</v>
      </c>
      <c r="O13" s="125"/>
      <c r="P13" s="125"/>
      <c r="Q13" s="125"/>
      <c r="R13" s="127">
        <v>3</v>
      </c>
      <c r="S13" s="127"/>
      <c r="T13" s="127"/>
      <c r="U13" s="128"/>
      <c r="V13" s="15"/>
      <c r="W13" s="13"/>
      <c r="X13" s="119" t="s">
        <v>14</v>
      </c>
      <c r="Y13" s="120"/>
      <c r="Z13" s="120"/>
      <c r="AA13" s="120"/>
      <c r="AB13" s="120"/>
      <c r="AC13" s="120"/>
      <c r="AD13" s="120"/>
      <c r="AE13" s="120"/>
      <c r="AF13" s="120"/>
      <c r="AG13" s="120"/>
      <c r="AH13" s="120"/>
      <c r="AI13" s="120"/>
      <c r="AJ13" s="120"/>
      <c r="AK13" s="124">
        <f>N13</f>
        <v>3</v>
      </c>
      <c r="AL13" s="125"/>
      <c r="AM13" s="125"/>
      <c r="AN13" s="125"/>
      <c r="AO13" s="129">
        <f>R13</f>
        <v>3</v>
      </c>
      <c r="AP13" s="129"/>
      <c r="AQ13" s="129"/>
      <c r="AR13" s="130"/>
    </row>
    <row r="14" spans="1:44" ht="23.25" customHeight="1" thickBot="1" x14ac:dyDescent="0.3">
      <c r="A14" s="119" t="s">
        <v>15</v>
      </c>
      <c r="B14" s="120"/>
      <c r="C14" s="120"/>
      <c r="D14" s="120"/>
      <c r="E14" s="120"/>
      <c r="F14" s="120"/>
      <c r="G14" s="120"/>
      <c r="H14" s="120"/>
      <c r="I14" s="120"/>
      <c r="J14" s="120"/>
      <c r="K14" s="120"/>
      <c r="L14" s="120"/>
      <c r="M14" s="120"/>
      <c r="N14" s="124">
        <v>0</v>
      </c>
      <c r="O14" s="125"/>
      <c r="P14" s="125"/>
      <c r="Q14" s="125"/>
      <c r="R14" s="127"/>
      <c r="S14" s="127"/>
      <c r="T14" s="127"/>
      <c r="U14" s="128"/>
      <c r="V14" s="15"/>
      <c r="W14" s="13"/>
      <c r="X14" s="119" t="s">
        <v>31</v>
      </c>
      <c r="Y14" s="120"/>
      <c r="Z14" s="120"/>
      <c r="AA14" s="120"/>
      <c r="AB14" s="120"/>
      <c r="AC14" s="120"/>
      <c r="AD14" s="120"/>
      <c r="AE14" s="120"/>
      <c r="AF14" s="120"/>
      <c r="AG14" s="120"/>
      <c r="AH14" s="120"/>
      <c r="AI14" s="120"/>
      <c r="AJ14" s="120"/>
      <c r="AK14" s="124">
        <f>N14</f>
        <v>0</v>
      </c>
      <c r="AL14" s="125"/>
      <c r="AM14" s="125"/>
      <c r="AN14" s="125"/>
      <c r="AO14" s="129">
        <f>R14</f>
        <v>0</v>
      </c>
      <c r="AP14" s="129"/>
      <c r="AQ14" s="129"/>
      <c r="AR14" s="130"/>
    </row>
    <row r="15" spans="1:44" ht="23.25" customHeight="1" thickBot="1" x14ac:dyDescent="0.3">
      <c r="A15" s="119" t="s">
        <v>33</v>
      </c>
      <c r="B15" s="120"/>
      <c r="C15" s="120"/>
      <c r="D15" s="120"/>
      <c r="E15" s="120"/>
      <c r="F15" s="120"/>
      <c r="G15" s="120"/>
      <c r="H15" s="120"/>
      <c r="I15" s="120"/>
      <c r="J15" s="120"/>
      <c r="K15" s="120"/>
      <c r="L15" s="120"/>
      <c r="M15" s="120"/>
      <c r="N15" s="121">
        <v>0</v>
      </c>
      <c r="O15" s="122"/>
      <c r="P15" s="122"/>
      <c r="Q15" s="122"/>
      <c r="R15" s="122"/>
      <c r="S15" s="122"/>
      <c r="T15" s="122"/>
      <c r="U15" s="123"/>
      <c r="V15" s="15"/>
      <c r="W15" s="13"/>
      <c r="X15" s="119" t="s">
        <v>32</v>
      </c>
      <c r="Y15" s="120"/>
      <c r="Z15" s="120"/>
      <c r="AA15" s="120"/>
      <c r="AB15" s="120"/>
      <c r="AC15" s="120"/>
      <c r="AD15" s="120"/>
      <c r="AE15" s="120"/>
      <c r="AF15" s="120"/>
      <c r="AG15" s="120"/>
      <c r="AH15" s="120"/>
      <c r="AI15" s="120"/>
      <c r="AJ15" s="120"/>
      <c r="AK15" s="124">
        <f>N15</f>
        <v>0</v>
      </c>
      <c r="AL15" s="125"/>
      <c r="AM15" s="125"/>
      <c r="AN15" s="125"/>
      <c r="AO15" s="125"/>
      <c r="AP15" s="125"/>
      <c r="AQ15" s="125"/>
      <c r="AR15" s="126"/>
    </row>
    <row r="16" spans="1:44" ht="23.25" customHeight="1" thickBot="1" x14ac:dyDescent="0.3">
      <c r="A16" s="119" t="s">
        <v>16</v>
      </c>
      <c r="B16" s="120"/>
      <c r="C16" s="120"/>
      <c r="D16" s="120"/>
      <c r="E16" s="120"/>
      <c r="F16" s="120"/>
      <c r="G16" s="120"/>
      <c r="H16" s="120"/>
      <c r="I16" s="120"/>
      <c r="J16" s="120"/>
      <c r="K16" s="120"/>
      <c r="L16" s="120"/>
      <c r="M16" s="120"/>
      <c r="N16" s="121">
        <v>0</v>
      </c>
      <c r="O16" s="122"/>
      <c r="P16" s="122"/>
      <c r="Q16" s="122"/>
      <c r="R16" s="127"/>
      <c r="S16" s="127"/>
      <c r="T16" s="127"/>
      <c r="U16" s="128"/>
      <c r="V16" s="15"/>
      <c r="W16" s="13"/>
      <c r="X16" s="119" t="s">
        <v>16</v>
      </c>
      <c r="Y16" s="120"/>
      <c r="Z16" s="120"/>
      <c r="AA16" s="120"/>
      <c r="AB16" s="120"/>
      <c r="AC16" s="120"/>
      <c r="AD16" s="120"/>
      <c r="AE16" s="120"/>
      <c r="AF16" s="120"/>
      <c r="AG16" s="120"/>
      <c r="AH16" s="120"/>
      <c r="AI16" s="120"/>
      <c r="AJ16" s="120"/>
      <c r="AK16" s="124">
        <f>N16</f>
        <v>0</v>
      </c>
      <c r="AL16" s="125"/>
      <c r="AM16" s="125"/>
      <c r="AN16" s="125"/>
      <c r="AO16" s="129">
        <f>R16</f>
        <v>0</v>
      </c>
      <c r="AP16" s="129"/>
      <c r="AQ16" s="129"/>
      <c r="AR16" s="130"/>
    </row>
    <row r="17" spans="1:44" ht="23.25" customHeight="1" x14ac:dyDescent="0.25">
      <c r="A17" s="173" t="s">
        <v>17</v>
      </c>
      <c r="B17" s="174"/>
      <c r="C17" s="174"/>
      <c r="D17" s="174"/>
      <c r="E17" s="174"/>
      <c r="F17" s="174"/>
      <c r="G17" s="174"/>
      <c r="H17" s="174"/>
      <c r="I17" s="174"/>
      <c r="J17" s="174"/>
      <c r="K17" s="174"/>
      <c r="L17" s="174"/>
      <c r="M17" s="174"/>
      <c r="N17" s="174"/>
      <c r="O17" s="174"/>
      <c r="P17" s="174"/>
      <c r="Q17" s="174"/>
      <c r="R17" s="174"/>
      <c r="S17" s="174"/>
      <c r="T17" s="174"/>
      <c r="U17" s="175"/>
      <c r="V17" s="15"/>
      <c r="W17" s="13"/>
      <c r="X17" s="110" t="s">
        <v>17</v>
      </c>
      <c r="Y17" s="111"/>
      <c r="Z17" s="111"/>
      <c r="AA17" s="111"/>
      <c r="AB17" s="111"/>
      <c r="AC17" s="111"/>
      <c r="AD17" s="111"/>
      <c r="AE17" s="111"/>
      <c r="AF17" s="111"/>
      <c r="AG17" s="111"/>
      <c r="AH17" s="111"/>
      <c r="AI17" s="111"/>
      <c r="AJ17" s="111"/>
      <c r="AK17" s="111"/>
      <c r="AL17" s="111"/>
      <c r="AM17" s="111"/>
      <c r="AN17" s="111"/>
      <c r="AO17" s="111"/>
      <c r="AP17" s="111"/>
      <c r="AQ17" s="111"/>
      <c r="AR17" s="112"/>
    </row>
    <row r="18" spans="1:44" ht="23.25" customHeight="1" thickBot="1" x14ac:dyDescent="0.3">
      <c r="A18" s="113"/>
      <c r="B18" s="114"/>
      <c r="C18" s="114"/>
      <c r="D18" s="114"/>
      <c r="E18" s="114"/>
      <c r="F18" s="114"/>
      <c r="G18" s="114"/>
      <c r="H18" s="114"/>
      <c r="I18" s="114"/>
      <c r="J18" s="114"/>
      <c r="K18" s="114"/>
      <c r="L18" s="114"/>
      <c r="M18" s="114"/>
      <c r="N18" s="114"/>
      <c r="O18" s="114"/>
      <c r="P18" s="114"/>
      <c r="Q18" s="114"/>
      <c r="R18" s="114"/>
      <c r="S18" s="114"/>
      <c r="T18" s="114"/>
      <c r="U18" s="115"/>
      <c r="V18" s="15"/>
      <c r="W18" s="13"/>
      <c r="X18" s="116"/>
      <c r="Y18" s="117"/>
      <c r="Z18" s="117"/>
      <c r="AA18" s="117"/>
      <c r="AB18" s="117"/>
      <c r="AC18" s="117"/>
      <c r="AD18" s="117"/>
      <c r="AE18" s="117"/>
      <c r="AF18" s="117"/>
      <c r="AG18" s="117"/>
      <c r="AH18" s="117"/>
      <c r="AI18" s="117"/>
      <c r="AJ18" s="117"/>
      <c r="AK18" s="117"/>
      <c r="AL18" s="117"/>
      <c r="AM18" s="117"/>
      <c r="AN18" s="117"/>
      <c r="AO18" s="117"/>
      <c r="AP18" s="117"/>
      <c r="AQ18" s="117"/>
      <c r="AR18" s="118"/>
    </row>
    <row r="19" spans="1:44" ht="23.25" customHeight="1" thickTop="1" thickBot="1" x14ac:dyDescent="0.3">
      <c r="A19" s="108" t="s">
        <v>18</v>
      </c>
      <c r="B19" s="108"/>
      <c r="C19" s="108"/>
      <c r="D19" s="108"/>
      <c r="E19" s="108"/>
      <c r="F19" s="108"/>
      <c r="G19" s="108"/>
      <c r="H19" s="108"/>
      <c r="I19" s="108"/>
      <c r="J19" s="108"/>
      <c r="K19" s="108"/>
      <c r="L19" s="108"/>
      <c r="M19" s="108"/>
      <c r="N19" s="108"/>
      <c r="O19" s="108"/>
      <c r="P19" s="108"/>
      <c r="Q19" s="108"/>
      <c r="R19" s="108"/>
      <c r="S19" s="108"/>
      <c r="T19" s="108"/>
      <c r="U19" s="108"/>
      <c r="V19" s="21"/>
      <c r="W19" s="13"/>
      <c r="X19" s="109"/>
      <c r="Y19" s="109"/>
      <c r="Z19" s="109"/>
      <c r="AA19" s="109"/>
      <c r="AB19" s="109"/>
      <c r="AC19" s="109"/>
      <c r="AD19" s="109"/>
      <c r="AE19" s="109"/>
      <c r="AF19" s="109"/>
      <c r="AG19" s="109"/>
      <c r="AH19" s="109"/>
      <c r="AI19" s="109"/>
      <c r="AJ19" s="109"/>
      <c r="AK19" s="109"/>
      <c r="AL19" s="109"/>
      <c r="AM19" s="109"/>
      <c r="AN19" s="109"/>
      <c r="AO19" s="109"/>
      <c r="AP19" s="109"/>
      <c r="AQ19" s="109"/>
      <c r="AR19" s="109"/>
    </row>
    <row r="20" spans="1:44" ht="23.25" customHeight="1" thickTop="1" thickBot="1" x14ac:dyDescent="0.3">
      <c r="A20" s="108" t="s">
        <v>19</v>
      </c>
      <c r="B20" s="108"/>
      <c r="C20" s="108"/>
      <c r="D20" s="108"/>
      <c r="E20" s="108"/>
      <c r="F20" s="108"/>
      <c r="G20" s="108"/>
      <c r="H20" s="108" t="s">
        <v>20</v>
      </c>
      <c r="I20" s="108"/>
      <c r="J20" s="108"/>
      <c r="K20" s="108"/>
      <c r="L20" s="108"/>
      <c r="M20" s="108"/>
      <c r="N20" s="108"/>
      <c r="O20" s="108" t="s">
        <v>21</v>
      </c>
      <c r="P20" s="108"/>
      <c r="Q20" s="108"/>
      <c r="R20" s="108"/>
      <c r="S20" s="108"/>
      <c r="T20" s="108"/>
      <c r="U20" s="108"/>
      <c r="V20" s="21"/>
      <c r="W20" s="13"/>
      <c r="X20" s="109"/>
      <c r="Y20" s="109"/>
      <c r="Z20" s="109"/>
      <c r="AA20" s="109"/>
      <c r="AB20" s="109"/>
      <c r="AC20" s="109"/>
      <c r="AD20" s="109"/>
      <c r="AE20" s="109"/>
      <c r="AF20" s="109"/>
      <c r="AG20" s="109"/>
      <c r="AH20" s="109"/>
      <c r="AI20" s="109"/>
      <c r="AJ20" s="109"/>
      <c r="AK20" s="109"/>
      <c r="AL20" s="109"/>
      <c r="AM20" s="109"/>
      <c r="AN20" s="109"/>
      <c r="AO20" s="109"/>
      <c r="AP20" s="109"/>
      <c r="AQ20" s="109"/>
      <c r="AR20" s="109"/>
    </row>
    <row r="21" spans="1:44" ht="23.25" customHeight="1" thickTop="1" thickBot="1" x14ac:dyDescent="0.3">
      <c r="A21" s="108">
        <f>E2</f>
        <v>728</v>
      </c>
      <c r="B21" s="108"/>
      <c r="C21" s="108"/>
      <c r="D21" s="108"/>
      <c r="E21" s="108"/>
      <c r="F21" s="108"/>
      <c r="G21" s="108"/>
      <c r="H21" s="108"/>
      <c r="I21" s="108"/>
      <c r="J21" s="108"/>
      <c r="K21" s="108"/>
      <c r="L21" s="108"/>
      <c r="M21" s="108"/>
      <c r="N21" s="108"/>
      <c r="O21" s="108"/>
      <c r="P21" s="108"/>
      <c r="Q21" s="108"/>
      <c r="R21" s="108"/>
      <c r="S21" s="108"/>
      <c r="T21" s="108"/>
      <c r="U21" s="108"/>
      <c r="V21" s="21"/>
      <c r="W21" s="13"/>
      <c r="X21" s="109"/>
      <c r="Y21" s="109"/>
      <c r="Z21" s="109"/>
      <c r="AA21" s="109"/>
      <c r="AB21" s="109"/>
      <c r="AC21" s="109"/>
      <c r="AD21" s="109"/>
      <c r="AE21" s="109"/>
      <c r="AF21" s="109"/>
      <c r="AG21" s="109"/>
      <c r="AH21" s="109"/>
      <c r="AI21" s="109"/>
      <c r="AJ21" s="109"/>
      <c r="AK21" s="109"/>
      <c r="AL21" s="109"/>
      <c r="AM21" s="109"/>
      <c r="AN21" s="109"/>
      <c r="AO21" s="109"/>
      <c r="AP21" s="109"/>
      <c r="AQ21" s="109"/>
      <c r="AR21" s="109"/>
    </row>
    <row r="22" spans="1:44" ht="23.25" customHeight="1" thickTop="1" thickBot="1" x14ac:dyDescent="0.3">
      <c r="A22" s="108" t="s">
        <v>22</v>
      </c>
      <c r="B22" s="108"/>
      <c r="C22" s="108"/>
      <c r="D22" s="108"/>
      <c r="E22" s="108"/>
      <c r="F22" s="108"/>
      <c r="G22" s="108"/>
      <c r="H22" s="108" t="s">
        <v>2</v>
      </c>
      <c r="I22" s="108"/>
      <c r="J22" s="108"/>
      <c r="K22" s="108"/>
      <c r="L22" s="108"/>
      <c r="M22" s="108" t="s">
        <v>4</v>
      </c>
      <c r="N22" s="108"/>
      <c r="O22" s="108"/>
      <c r="P22" s="108"/>
      <c r="Q22" s="108"/>
      <c r="R22" s="108" t="s">
        <v>5</v>
      </c>
      <c r="S22" s="108"/>
      <c r="T22" s="108"/>
      <c r="U22" s="108"/>
      <c r="V22" s="21"/>
      <c r="W22" s="13"/>
      <c r="X22" s="109"/>
      <c r="Y22" s="109"/>
      <c r="Z22" s="109"/>
      <c r="AA22" s="109"/>
      <c r="AB22" s="109"/>
      <c r="AC22" s="109"/>
      <c r="AD22" s="109"/>
      <c r="AE22" s="109"/>
      <c r="AF22" s="109"/>
      <c r="AG22" s="109"/>
      <c r="AH22" s="109"/>
      <c r="AI22" s="109"/>
      <c r="AJ22" s="109"/>
      <c r="AK22" s="109"/>
      <c r="AL22" s="109"/>
      <c r="AM22" s="109"/>
      <c r="AN22" s="109"/>
      <c r="AO22" s="109"/>
      <c r="AP22" s="109"/>
      <c r="AQ22" s="109"/>
      <c r="AR22" s="109"/>
    </row>
    <row r="23" spans="1:44" ht="23.25" customHeight="1" thickTop="1" thickBot="1" x14ac:dyDescent="0.3">
      <c r="A23" s="108"/>
      <c r="B23" s="108"/>
      <c r="C23" s="108"/>
      <c r="D23" s="108"/>
      <c r="E23" s="108"/>
      <c r="F23" s="108"/>
      <c r="G23" s="108"/>
      <c r="H23" s="106" t="s">
        <v>3</v>
      </c>
      <c r="I23" s="106"/>
      <c r="J23" s="106">
        <f>E5-R13</f>
        <v>7</v>
      </c>
      <c r="K23" s="106"/>
      <c r="L23" s="106"/>
      <c r="M23" s="106" t="s">
        <v>3</v>
      </c>
      <c r="N23" s="106"/>
      <c r="O23" s="106"/>
      <c r="P23" s="106"/>
      <c r="Q23" s="106"/>
      <c r="R23" s="106" t="s">
        <v>3</v>
      </c>
      <c r="S23" s="106"/>
      <c r="T23" s="106">
        <f>S5+R14</f>
        <v>0</v>
      </c>
      <c r="U23" s="106"/>
      <c r="V23" s="15"/>
      <c r="W23" s="13"/>
      <c r="X23" s="109"/>
      <c r="Y23" s="109"/>
      <c r="Z23" s="109"/>
      <c r="AA23" s="109"/>
      <c r="AB23" s="109"/>
      <c r="AC23" s="109"/>
      <c r="AD23" s="109"/>
      <c r="AE23" s="105"/>
      <c r="AF23" s="105"/>
      <c r="AG23" s="105"/>
      <c r="AH23" s="105"/>
      <c r="AI23" s="105"/>
      <c r="AJ23" s="105"/>
      <c r="AK23" s="105"/>
      <c r="AL23" s="105"/>
      <c r="AM23" s="105"/>
      <c r="AN23" s="105"/>
      <c r="AO23" s="105"/>
      <c r="AP23" s="105"/>
      <c r="AQ23" s="105"/>
      <c r="AR23" s="105"/>
    </row>
    <row r="24" spans="1:44" ht="23.25" customHeight="1" thickTop="1" thickBot="1" x14ac:dyDescent="0.3">
      <c r="A24" s="108"/>
      <c r="B24" s="108"/>
      <c r="C24" s="108"/>
      <c r="D24" s="108"/>
      <c r="E24" s="108"/>
      <c r="F24" s="108"/>
      <c r="G24" s="108"/>
      <c r="H24" s="106" t="s">
        <v>6</v>
      </c>
      <c r="I24" s="106"/>
      <c r="J24" s="107">
        <f>E6-N13</f>
        <v>5</v>
      </c>
      <c r="K24" s="106"/>
      <c r="L24" s="106"/>
      <c r="M24" s="106" t="s">
        <v>6</v>
      </c>
      <c r="N24" s="106"/>
      <c r="O24" s="106"/>
      <c r="P24" s="106"/>
      <c r="Q24" s="106"/>
      <c r="R24" s="106" t="s">
        <v>6</v>
      </c>
      <c r="S24" s="106"/>
      <c r="T24" s="106">
        <f>S6+R14</f>
        <v>0</v>
      </c>
      <c r="U24" s="106"/>
      <c r="V24" s="15"/>
      <c r="W24" s="13"/>
      <c r="X24" s="109"/>
      <c r="Y24" s="109"/>
      <c r="Z24" s="109"/>
      <c r="AA24" s="109"/>
      <c r="AB24" s="109"/>
      <c r="AC24" s="109"/>
      <c r="AD24" s="109"/>
      <c r="AE24" s="105"/>
      <c r="AF24" s="105"/>
      <c r="AG24" s="105"/>
      <c r="AH24" s="105"/>
      <c r="AI24" s="105"/>
      <c r="AJ24" s="105"/>
      <c r="AK24" s="105"/>
      <c r="AL24" s="105"/>
      <c r="AM24" s="105"/>
      <c r="AN24" s="105"/>
      <c r="AO24" s="105"/>
      <c r="AP24" s="105"/>
      <c r="AQ24" s="105"/>
      <c r="AR24" s="105"/>
    </row>
    <row r="25" spans="1:44" ht="15.75" thickTop="1" x14ac:dyDescent="0.25"/>
  </sheetData>
  <sheetProtection sheet="1" objects="1" scenarios="1"/>
  <mergeCells count="148">
    <mergeCell ref="AF2:AI2"/>
    <mergeCell ref="AJ2:AR2"/>
    <mergeCell ref="A3:U3"/>
    <mergeCell ref="X3:AR3"/>
    <mergeCell ref="A4:U4"/>
    <mergeCell ref="X4:AR4"/>
    <mergeCell ref="A1:N1"/>
    <mergeCell ref="O1:U1"/>
    <mergeCell ref="X1:AM1"/>
    <mergeCell ref="AN1:AR1"/>
    <mergeCell ref="A2:D2"/>
    <mergeCell ref="E2:H2"/>
    <mergeCell ref="I2:L2"/>
    <mergeCell ref="M2:U2"/>
    <mergeCell ref="X2:AA2"/>
    <mergeCell ref="AB2:AE2"/>
    <mergeCell ref="A5:B6"/>
    <mergeCell ref="C5:D5"/>
    <mergeCell ref="E5:G5"/>
    <mergeCell ref="H5:I6"/>
    <mergeCell ref="J5:K5"/>
    <mergeCell ref="L5:N5"/>
    <mergeCell ref="C6:D6"/>
    <mergeCell ref="E6:G6"/>
    <mergeCell ref="J6:K6"/>
    <mergeCell ref="L6:N6"/>
    <mergeCell ref="O5:P6"/>
    <mergeCell ref="Q5:R5"/>
    <mergeCell ref="S5:U5"/>
    <mergeCell ref="X5:Y6"/>
    <mergeCell ref="Z5:AA5"/>
    <mergeCell ref="AB5:AD5"/>
    <mergeCell ref="Q6:R6"/>
    <mergeCell ref="S6:U6"/>
    <mergeCell ref="Z6:AA6"/>
    <mergeCell ref="AB6:AD6"/>
    <mergeCell ref="AE5:AF6"/>
    <mergeCell ref="AG5:AH5"/>
    <mergeCell ref="AI5:AK5"/>
    <mergeCell ref="AL5:AM6"/>
    <mergeCell ref="AN5:AO5"/>
    <mergeCell ref="AP5:AR5"/>
    <mergeCell ref="AG6:AH6"/>
    <mergeCell ref="AI6:AK6"/>
    <mergeCell ref="AN6:AO6"/>
    <mergeCell ref="AP6:AR6"/>
    <mergeCell ref="A7:U7"/>
    <mergeCell ref="X7:AR7"/>
    <mergeCell ref="A8:E8"/>
    <mergeCell ref="F8:J8"/>
    <mergeCell ref="K8:N8"/>
    <mergeCell ref="O8:Q8"/>
    <mergeCell ref="R8:U8"/>
    <mergeCell ref="X8:AB8"/>
    <mergeCell ref="AC8:AG8"/>
    <mergeCell ref="AH8:AK8"/>
    <mergeCell ref="AI10:AM10"/>
    <mergeCell ref="AN10:AR10"/>
    <mergeCell ref="A11:M11"/>
    <mergeCell ref="N11:U11"/>
    <mergeCell ref="X11:AJ11"/>
    <mergeCell ref="AK11:AR11"/>
    <mergeCell ref="AL8:AN8"/>
    <mergeCell ref="AO8:AR8"/>
    <mergeCell ref="A9:U9"/>
    <mergeCell ref="X9:AR9"/>
    <mergeCell ref="A10:E10"/>
    <mergeCell ref="F10:J10"/>
    <mergeCell ref="L10:P10"/>
    <mergeCell ref="Q10:U10"/>
    <mergeCell ref="X10:AB10"/>
    <mergeCell ref="AC10:AG10"/>
    <mergeCell ref="A14:M14"/>
    <mergeCell ref="N14:Q14"/>
    <mergeCell ref="R14:U14"/>
    <mergeCell ref="X14:AJ14"/>
    <mergeCell ref="AK14:AN14"/>
    <mergeCell ref="AO14:AR14"/>
    <mergeCell ref="N12:Q12"/>
    <mergeCell ref="R12:U12"/>
    <mergeCell ref="AK12:AN12"/>
    <mergeCell ref="AO12:AR12"/>
    <mergeCell ref="A13:M13"/>
    <mergeCell ref="N13:Q13"/>
    <mergeCell ref="R13:U13"/>
    <mergeCell ref="X13:AJ13"/>
    <mergeCell ref="AK13:AN13"/>
    <mergeCell ref="AO13:AR13"/>
    <mergeCell ref="A15:M15"/>
    <mergeCell ref="N15:U15"/>
    <mergeCell ref="X15:AJ15"/>
    <mergeCell ref="AK15:AR15"/>
    <mergeCell ref="A16:M16"/>
    <mergeCell ref="N16:Q16"/>
    <mergeCell ref="R16:U16"/>
    <mergeCell ref="X16:AJ16"/>
    <mergeCell ref="AK16:AN16"/>
    <mergeCell ref="AO16:AR16"/>
    <mergeCell ref="A20:G20"/>
    <mergeCell ref="H20:N20"/>
    <mergeCell ref="O20:U20"/>
    <mergeCell ref="X20:AD20"/>
    <mergeCell ref="AE20:AK20"/>
    <mergeCell ref="AL20:AR20"/>
    <mergeCell ref="A17:U17"/>
    <mergeCell ref="X17:AR17"/>
    <mergeCell ref="A18:U18"/>
    <mergeCell ref="X18:AR18"/>
    <mergeCell ref="A19:U19"/>
    <mergeCell ref="X19:AR19"/>
    <mergeCell ref="A22:G24"/>
    <mergeCell ref="H22:L22"/>
    <mergeCell ref="M22:Q22"/>
    <mergeCell ref="R22:U22"/>
    <mergeCell ref="X22:AD24"/>
    <mergeCell ref="AE22:AI22"/>
    <mergeCell ref="AE24:AF24"/>
    <mergeCell ref="AG24:AI24"/>
    <mergeCell ref="A21:G21"/>
    <mergeCell ref="H21:N21"/>
    <mergeCell ref="O21:U21"/>
    <mergeCell ref="X21:AD21"/>
    <mergeCell ref="AE21:AK21"/>
    <mergeCell ref="AJ22:AN22"/>
    <mergeCell ref="AJ24:AK24"/>
    <mergeCell ref="AL24:AN24"/>
    <mergeCell ref="AL21:AR21"/>
    <mergeCell ref="AO22:AR22"/>
    <mergeCell ref="H23:I23"/>
    <mergeCell ref="J23:L23"/>
    <mergeCell ref="M23:N23"/>
    <mergeCell ref="O23:Q23"/>
    <mergeCell ref="R23:S23"/>
    <mergeCell ref="T23:U23"/>
    <mergeCell ref="AE23:AF23"/>
    <mergeCell ref="AG23:AI23"/>
    <mergeCell ref="AO24:AP24"/>
    <mergeCell ref="AQ24:AR24"/>
    <mergeCell ref="AJ23:AK23"/>
    <mergeCell ref="AL23:AN23"/>
    <mergeCell ref="AO23:AP23"/>
    <mergeCell ref="AQ23:AR23"/>
    <mergeCell ref="H24:I24"/>
    <mergeCell ref="J24:L24"/>
    <mergeCell ref="M24:N24"/>
    <mergeCell ref="O24:Q24"/>
    <mergeCell ref="R24:S24"/>
    <mergeCell ref="T24:U24"/>
  </mergeCells>
  <pageMargins left="0.7" right="0.7" top="0.75" bottom="0.75" header="0.3" footer="0.3"/>
  <drawing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:AR25"/>
  <sheetViews>
    <sheetView showGridLines="0" zoomScale="125" zoomScaleNormal="125" workbookViewId="0">
      <selection activeCell="F8" sqref="F8:J8"/>
    </sheetView>
  </sheetViews>
  <sheetFormatPr baseColWidth="10" defaultRowHeight="15" x14ac:dyDescent="0.25"/>
  <cols>
    <col min="1" max="21" width="3.140625" customWidth="1"/>
    <col min="22" max="23" width="2" customWidth="1"/>
    <col min="24" max="44" width="3.140625" customWidth="1"/>
  </cols>
  <sheetData>
    <row r="1" spans="1:44" ht="23.25" customHeight="1" thickTop="1" thickBot="1" x14ac:dyDescent="0.3">
      <c r="A1" s="46" t="s">
        <v>42</v>
      </c>
      <c r="B1" s="164"/>
      <c r="C1" s="164"/>
      <c r="D1" s="164"/>
      <c r="E1" s="164"/>
      <c r="F1" s="164"/>
      <c r="G1" s="164"/>
      <c r="H1" s="164"/>
      <c r="I1" s="164"/>
      <c r="J1" s="164"/>
      <c r="K1" s="164"/>
      <c r="L1" s="164"/>
      <c r="M1" s="164"/>
      <c r="N1" s="164"/>
      <c r="O1" s="165" t="s">
        <v>27</v>
      </c>
      <c r="P1" s="165"/>
      <c r="Q1" s="165"/>
      <c r="R1" s="165"/>
      <c r="S1" s="165"/>
      <c r="T1" s="165"/>
      <c r="U1" s="166"/>
      <c r="V1" s="12"/>
      <c r="W1" s="13"/>
      <c r="X1" s="46" t="s">
        <v>42</v>
      </c>
      <c r="Y1" s="164"/>
      <c r="Z1" s="164"/>
      <c r="AA1" s="164"/>
      <c r="AB1" s="164"/>
      <c r="AC1" s="164"/>
      <c r="AD1" s="164"/>
      <c r="AE1" s="164"/>
      <c r="AF1" s="164"/>
      <c r="AG1" s="164"/>
      <c r="AH1" s="164"/>
      <c r="AI1" s="164"/>
      <c r="AJ1" s="164"/>
      <c r="AK1" s="164"/>
      <c r="AL1" s="164"/>
      <c r="AM1" s="164"/>
      <c r="AN1" s="165" t="s">
        <v>28</v>
      </c>
      <c r="AO1" s="165"/>
      <c r="AP1" s="165"/>
      <c r="AQ1" s="165"/>
      <c r="AR1" s="166"/>
    </row>
    <row r="2" spans="1:44" ht="23.25" customHeight="1" thickTop="1" thickBot="1" x14ac:dyDescent="0.3">
      <c r="A2" s="167" t="s">
        <v>25</v>
      </c>
      <c r="B2" s="167"/>
      <c r="C2" s="167"/>
      <c r="D2" s="167"/>
      <c r="E2" s="168">
        <f>'13µ'!E2:H2</f>
        <v>728</v>
      </c>
      <c r="F2" s="168"/>
      <c r="G2" s="168"/>
      <c r="H2" s="168"/>
      <c r="I2" s="157" t="s">
        <v>23</v>
      </c>
      <c r="J2" s="158"/>
      <c r="K2" s="158"/>
      <c r="L2" s="159"/>
      <c r="M2" s="169">
        <f ca="1">TODAY()</f>
        <v>43087</v>
      </c>
      <c r="N2" s="170"/>
      <c r="O2" s="170"/>
      <c r="P2" s="170"/>
      <c r="Q2" s="170"/>
      <c r="R2" s="170"/>
      <c r="S2" s="170"/>
      <c r="T2" s="170"/>
      <c r="U2" s="171"/>
      <c r="V2" s="14"/>
      <c r="W2" s="13"/>
      <c r="X2" s="167" t="s">
        <v>25</v>
      </c>
      <c r="Y2" s="167"/>
      <c r="Z2" s="167"/>
      <c r="AA2" s="167"/>
      <c r="AB2" s="172">
        <f>E2</f>
        <v>728</v>
      </c>
      <c r="AC2" s="172"/>
      <c r="AD2" s="172"/>
      <c r="AE2" s="172"/>
      <c r="AF2" s="157" t="s">
        <v>23</v>
      </c>
      <c r="AG2" s="158"/>
      <c r="AH2" s="158"/>
      <c r="AI2" s="159"/>
      <c r="AJ2" s="160">
        <f ca="1">M2</f>
        <v>43087</v>
      </c>
      <c r="AK2" s="161"/>
      <c r="AL2" s="161"/>
      <c r="AM2" s="161"/>
      <c r="AN2" s="161"/>
      <c r="AO2" s="161"/>
      <c r="AP2" s="161"/>
      <c r="AQ2" s="161"/>
      <c r="AR2" s="162"/>
    </row>
    <row r="3" spans="1:44" ht="23.25" customHeight="1" thickBot="1" x14ac:dyDescent="0.3">
      <c r="A3" s="163" t="s">
        <v>0</v>
      </c>
      <c r="B3" s="129"/>
      <c r="C3" s="129"/>
      <c r="D3" s="129"/>
      <c r="E3" s="129"/>
      <c r="F3" s="129"/>
      <c r="G3" s="129"/>
      <c r="H3" s="129"/>
      <c r="I3" s="129"/>
      <c r="J3" s="129"/>
      <c r="K3" s="129"/>
      <c r="L3" s="129"/>
      <c r="M3" s="129"/>
      <c r="N3" s="129"/>
      <c r="O3" s="129"/>
      <c r="P3" s="129"/>
      <c r="Q3" s="129"/>
      <c r="R3" s="129"/>
      <c r="S3" s="129"/>
      <c r="T3" s="129"/>
      <c r="U3" s="130"/>
      <c r="V3" s="15"/>
      <c r="W3" s="13"/>
      <c r="X3" s="163" t="s">
        <v>0</v>
      </c>
      <c r="Y3" s="129"/>
      <c r="Z3" s="129"/>
      <c r="AA3" s="129"/>
      <c r="AB3" s="129"/>
      <c r="AC3" s="129"/>
      <c r="AD3" s="129"/>
      <c r="AE3" s="129"/>
      <c r="AF3" s="129"/>
      <c r="AG3" s="129"/>
      <c r="AH3" s="129"/>
      <c r="AI3" s="129"/>
      <c r="AJ3" s="129"/>
      <c r="AK3" s="129"/>
      <c r="AL3" s="129"/>
      <c r="AM3" s="129"/>
      <c r="AN3" s="129"/>
      <c r="AO3" s="129"/>
      <c r="AP3" s="129"/>
      <c r="AQ3" s="129"/>
      <c r="AR3" s="130"/>
    </row>
    <row r="4" spans="1:44" ht="23.25" customHeight="1" thickBot="1" x14ac:dyDescent="0.3">
      <c r="A4" s="148" t="s">
        <v>1</v>
      </c>
      <c r="B4" s="129"/>
      <c r="C4" s="129"/>
      <c r="D4" s="129"/>
      <c r="E4" s="129"/>
      <c r="F4" s="129"/>
      <c r="G4" s="129"/>
      <c r="H4" s="129"/>
      <c r="I4" s="129"/>
      <c r="J4" s="129"/>
      <c r="K4" s="129"/>
      <c r="L4" s="129"/>
      <c r="M4" s="129"/>
      <c r="N4" s="129"/>
      <c r="O4" s="129"/>
      <c r="P4" s="129"/>
      <c r="Q4" s="129"/>
      <c r="R4" s="129"/>
      <c r="S4" s="129"/>
      <c r="T4" s="129"/>
      <c r="U4" s="130"/>
      <c r="V4" s="15"/>
      <c r="W4" s="13"/>
      <c r="X4" s="148" t="s">
        <v>1</v>
      </c>
      <c r="Y4" s="129"/>
      <c r="Z4" s="129"/>
      <c r="AA4" s="129"/>
      <c r="AB4" s="129"/>
      <c r="AC4" s="129"/>
      <c r="AD4" s="129"/>
      <c r="AE4" s="129"/>
      <c r="AF4" s="129"/>
      <c r="AG4" s="129"/>
      <c r="AH4" s="129"/>
      <c r="AI4" s="129"/>
      <c r="AJ4" s="129"/>
      <c r="AK4" s="129"/>
      <c r="AL4" s="129"/>
      <c r="AM4" s="129"/>
      <c r="AN4" s="129"/>
      <c r="AO4" s="129"/>
      <c r="AP4" s="129"/>
      <c r="AQ4" s="129"/>
      <c r="AR4" s="130"/>
    </row>
    <row r="5" spans="1:44" ht="23.25" customHeight="1" thickBot="1" x14ac:dyDescent="0.3">
      <c r="A5" s="148" t="s">
        <v>2</v>
      </c>
      <c r="B5" s="129"/>
      <c r="C5" s="129" t="s">
        <v>3</v>
      </c>
      <c r="D5" s="129"/>
      <c r="E5" s="129">
        <v>10</v>
      </c>
      <c r="F5" s="129"/>
      <c r="G5" s="129"/>
      <c r="H5" s="129" t="s">
        <v>4</v>
      </c>
      <c r="I5" s="129"/>
      <c r="J5" s="129" t="s">
        <v>3</v>
      </c>
      <c r="K5" s="129"/>
      <c r="L5" s="129" t="s">
        <v>24</v>
      </c>
      <c r="M5" s="129"/>
      <c r="N5" s="129"/>
      <c r="O5" s="156" t="s">
        <v>5</v>
      </c>
      <c r="P5" s="156"/>
      <c r="Q5" s="129" t="s">
        <v>3</v>
      </c>
      <c r="R5" s="129"/>
      <c r="S5" s="129">
        <v>0</v>
      </c>
      <c r="T5" s="129"/>
      <c r="U5" s="130"/>
      <c r="V5" s="15"/>
      <c r="W5" s="13"/>
      <c r="X5" s="148" t="s">
        <v>2</v>
      </c>
      <c r="Y5" s="129"/>
      <c r="Z5" s="129" t="s">
        <v>3</v>
      </c>
      <c r="AA5" s="129"/>
      <c r="AB5" s="129">
        <f>E5</f>
        <v>10</v>
      </c>
      <c r="AC5" s="129"/>
      <c r="AD5" s="129"/>
      <c r="AE5" s="129" t="s">
        <v>4</v>
      </c>
      <c r="AF5" s="129"/>
      <c r="AG5" s="129" t="s">
        <v>3</v>
      </c>
      <c r="AH5" s="129"/>
      <c r="AI5" s="129" t="str">
        <f>L5</f>
        <v xml:space="preserve"> </v>
      </c>
      <c r="AJ5" s="129"/>
      <c r="AK5" s="129"/>
      <c r="AL5" s="156" t="s">
        <v>5</v>
      </c>
      <c r="AM5" s="156"/>
      <c r="AN5" s="129" t="s">
        <v>3</v>
      </c>
      <c r="AO5" s="129"/>
      <c r="AP5" s="129">
        <f>S5</f>
        <v>0</v>
      </c>
      <c r="AQ5" s="129"/>
      <c r="AR5" s="130"/>
    </row>
    <row r="6" spans="1:44" ht="23.25" customHeight="1" thickBot="1" x14ac:dyDescent="0.3">
      <c r="A6" s="148"/>
      <c r="B6" s="129"/>
      <c r="C6" s="129" t="s">
        <v>6</v>
      </c>
      <c r="D6" s="129"/>
      <c r="E6" s="127">
        <v>8</v>
      </c>
      <c r="F6" s="127"/>
      <c r="G6" s="127"/>
      <c r="H6" s="129"/>
      <c r="I6" s="129"/>
      <c r="J6" s="129" t="s">
        <v>6</v>
      </c>
      <c r="K6" s="129"/>
      <c r="L6" s="127" t="s">
        <v>24</v>
      </c>
      <c r="M6" s="127"/>
      <c r="N6" s="127"/>
      <c r="O6" s="156"/>
      <c r="P6" s="156"/>
      <c r="Q6" s="129" t="s">
        <v>6</v>
      </c>
      <c r="R6" s="129"/>
      <c r="S6" s="127">
        <v>0</v>
      </c>
      <c r="T6" s="127"/>
      <c r="U6" s="128"/>
      <c r="V6" s="15"/>
      <c r="W6" s="13"/>
      <c r="X6" s="148"/>
      <c r="Y6" s="129"/>
      <c r="Z6" s="129" t="s">
        <v>6</v>
      </c>
      <c r="AA6" s="129"/>
      <c r="AB6" s="129">
        <f>E6</f>
        <v>8</v>
      </c>
      <c r="AC6" s="129"/>
      <c r="AD6" s="129"/>
      <c r="AE6" s="129"/>
      <c r="AF6" s="129"/>
      <c r="AG6" s="129" t="s">
        <v>6</v>
      </c>
      <c r="AH6" s="129"/>
      <c r="AI6" s="129" t="str">
        <f>L6</f>
        <v xml:space="preserve"> </v>
      </c>
      <c r="AJ6" s="129"/>
      <c r="AK6" s="129"/>
      <c r="AL6" s="156"/>
      <c r="AM6" s="156"/>
      <c r="AN6" s="129" t="s">
        <v>6</v>
      </c>
      <c r="AO6" s="129"/>
      <c r="AP6" s="129">
        <f>S6</f>
        <v>0</v>
      </c>
      <c r="AQ6" s="129"/>
      <c r="AR6" s="130"/>
    </row>
    <row r="7" spans="1:44" ht="23.25" customHeight="1" thickBot="1" x14ac:dyDescent="0.3">
      <c r="A7" s="151" t="s">
        <v>7</v>
      </c>
      <c r="B7" s="140"/>
      <c r="C7" s="140"/>
      <c r="D7" s="140"/>
      <c r="E7" s="140"/>
      <c r="F7" s="140"/>
      <c r="G7" s="140"/>
      <c r="H7" s="140"/>
      <c r="I7" s="140"/>
      <c r="J7" s="140"/>
      <c r="K7" s="140"/>
      <c r="L7" s="140"/>
      <c r="M7" s="140"/>
      <c r="N7" s="140"/>
      <c r="O7" s="140"/>
      <c r="P7" s="140"/>
      <c r="Q7" s="140"/>
      <c r="R7" s="140"/>
      <c r="S7" s="140"/>
      <c r="T7" s="140"/>
      <c r="U7" s="141"/>
      <c r="V7" s="16"/>
      <c r="W7" s="13"/>
      <c r="X7" s="151" t="s">
        <v>7</v>
      </c>
      <c r="Y7" s="140"/>
      <c r="Z7" s="140"/>
      <c r="AA7" s="140"/>
      <c r="AB7" s="140"/>
      <c r="AC7" s="140"/>
      <c r="AD7" s="140"/>
      <c r="AE7" s="140"/>
      <c r="AF7" s="140"/>
      <c r="AG7" s="140"/>
      <c r="AH7" s="140"/>
      <c r="AI7" s="140"/>
      <c r="AJ7" s="140"/>
      <c r="AK7" s="140"/>
      <c r="AL7" s="140"/>
      <c r="AM7" s="140"/>
      <c r="AN7" s="140"/>
      <c r="AO7" s="140"/>
      <c r="AP7" s="140"/>
      <c r="AQ7" s="140"/>
      <c r="AR7" s="141"/>
    </row>
    <row r="8" spans="1:44" ht="23.25" customHeight="1" thickBot="1" x14ac:dyDescent="0.3">
      <c r="A8" s="151" t="s">
        <v>8</v>
      </c>
      <c r="B8" s="140"/>
      <c r="C8" s="140"/>
      <c r="D8" s="140"/>
      <c r="E8" s="140"/>
      <c r="F8" s="152"/>
      <c r="G8" s="152"/>
      <c r="H8" s="152"/>
      <c r="I8" s="152"/>
      <c r="J8" s="152"/>
      <c r="K8" s="139" t="s">
        <v>9</v>
      </c>
      <c r="L8" s="139"/>
      <c r="M8" s="139"/>
      <c r="N8" s="139"/>
      <c r="O8" s="139" t="s">
        <v>10</v>
      </c>
      <c r="P8" s="139"/>
      <c r="Q8" s="139"/>
      <c r="R8" s="153"/>
      <c r="S8" s="153"/>
      <c r="T8" s="153"/>
      <c r="U8" s="154"/>
      <c r="V8" s="16"/>
      <c r="W8" s="13"/>
      <c r="X8" s="151" t="s">
        <v>8</v>
      </c>
      <c r="Y8" s="140"/>
      <c r="Z8" s="140"/>
      <c r="AA8" s="140"/>
      <c r="AB8" s="140"/>
      <c r="AC8" s="155">
        <f>F8</f>
        <v>0</v>
      </c>
      <c r="AD8" s="155"/>
      <c r="AE8" s="155"/>
      <c r="AF8" s="155"/>
      <c r="AG8" s="155"/>
      <c r="AH8" s="139" t="s">
        <v>9</v>
      </c>
      <c r="AI8" s="139"/>
      <c r="AJ8" s="139"/>
      <c r="AK8" s="139"/>
      <c r="AL8" s="139" t="s">
        <v>10</v>
      </c>
      <c r="AM8" s="139"/>
      <c r="AN8" s="139"/>
      <c r="AO8" s="140">
        <f>R8</f>
        <v>0</v>
      </c>
      <c r="AP8" s="140"/>
      <c r="AQ8" s="140"/>
      <c r="AR8" s="141"/>
    </row>
    <row r="9" spans="1:44" ht="23.25" customHeight="1" thickBot="1" x14ac:dyDescent="0.45">
      <c r="A9" s="142" t="s">
        <v>11</v>
      </c>
      <c r="B9" s="143"/>
      <c r="C9" s="143"/>
      <c r="D9" s="143"/>
      <c r="E9" s="143"/>
      <c r="F9" s="143"/>
      <c r="G9" s="143"/>
      <c r="H9" s="143"/>
      <c r="I9" s="143"/>
      <c r="J9" s="143"/>
      <c r="K9" s="143"/>
      <c r="L9" s="143"/>
      <c r="M9" s="143"/>
      <c r="N9" s="143"/>
      <c r="O9" s="143"/>
      <c r="P9" s="143"/>
      <c r="Q9" s="143"/>
      <c r="R9" s="143"/>
      <c r="S9" s="143"/>
      <c r="T9" s="143"/>
      <c r="U9" s="144"/>
      <c r="V9" s="17"/>
      <c r="W9" s="13"/>
      <c r="X9" s="145" t="s">
        <v>11</v>
      </c>
      <c r="Y9" s="146"/>
      <c r="Z9" s="146"/>
      <c r="AA9" s="146"/>
      <c r="AB9" s="146"/>
      <c r="AC9" s="146"/>
      <c r="AD9" s="146"/>
      <c r="AE9" s="146"/>
      <c r="AF9" s="146"/>
      <c r="AG9" s="146"/>
      <c r="AH9" s="146"/>
      <c r="AI9" s="146"/>
      <c r="AJ9" s="146"/>
      <c r="AK9" s="146"/>
      <c r="AL9" s="146"/>
      <c r="AM9" s="146"/>
      <c r="AN9" s="146"/>
      <c r="AO9" s="146"/>
      <c r="AP9" s="146"/>
      <c r="AQ9" s="146"/>
      <c r="AR9" s="147"/>
    </row>
    <row r="10" spans="1:44" ht="23.25" customHeight="1" thickBot="1" x14ac:dyDescent="0.3">
      <c r="A10" s="148" t="s">
        <v>12</v>
      </c>
      <c r="B10" s="129"/>
      <c r="C10" s="129"/>
      <c r="D10" s="129"/>
      <c r="E10" s="129"/>
      <c r="F10" s="149">
        <v>0</v>
      </c>
      <c r="G10" s="149"/>
      <c r="H10" s="149"/>
      <c r="I10" s="149"/>
      <c r="J10" s="150"/>
      <c r="K10" s="18"/>
      <c r="L10" s="129" t="s">
        <v>13</v>
      </c>
      <c r="M10" s="129"/>
      <c r="N10" s="129"/>
      <c r="O10" s="129"/>
      <c r="P10" s="129"/>
      <c r="Q10" s="149">
        <v>0</v>
      </c>
      <c r="R10" s="149"/>
      <c r="S10" s="149"/>
      <c r="T10" s="149"/>
      <c r="U10" s="150"/>
      <c r="V10" s="15"/>
      <c r="W10" s="13"/>
      <c r="X10" s="148" t="s">
        <v>12</v>
      </c>
      <c r="Y10" s="129"/>
      <c r="Z10" s="129"/>
      <c r="AA10" s="129"/>
      <c r="AB10" s="129"/>
      <c r="AC10" s="137">
        <f>F10</f>
        <v>0</v>
      </c>
      <c r="AD10" s="137"/>
      <c r="AE10" s="137"/>
      <c r="AF10" s="137"/>
      <c r="AG10" s="138"/>
      <c r="AH10" s="18"/>
      <c r="AI10" s="129" t="s">
        <v>13</v>
      </c>
      <c r="AJ10" s="129"/>
      <c r="AK10" s="129"/>
      <c r="AL10" s="129"/>
      <c r="AM10" s="129"/>
      <c r="AN10" s="137">
        <f>Q10</f>
        <v>0</v>
      </c>
      <c r="AO10" s="137"/>
      <c r="AP10" s="137"/>
      <c r="AQ10" s="137"/>
      <c r="AR10" s="138"/>
    </row>
    <row r="11" spans="1:44" ht="17.25" customHeight="1" thickBot="1" x14ac:dyDescent="0.3">
      <c r="A11" s="119" t="s">
        <v>26</v>
      </c>
      <c r="B11" s="120"/>
      <c r="C11" s="120"/>
      <c r="D11" s="120"/>
      <c r="E11" s="120"/>
      <c r="F11" s="120"/>
      <c r="G11" s="120"/>
      <c r="H11" s="120"/>
      <c r="I11" s="120"/>
      <c r="J11" s="120"/>
      <c r="K11" s="120"/>
      <c r="L11" s="120"/>
      <c r="M11" s="120"/>
      <c r="N11" s="121">
        <v>0</v>
      </c>
      <c r="O11" s="122"/>
      <c r="P11" s="122"/>
      <c r="Q11" s="122"/>
      <c r="R11" s="122"/>
      <c r="S11" s="122"/>
      <c r="T11" s="122"/>
      <c r="U11" s="123"/>
      <c r="V11" s="15"/>
      <c r="W11" s="13"/>
      <c r="X11" s="119" t="s">
        <v>26</v>
      </c>
      <c r="Y11" s="120"/>
      <c r="Z11" s="120"/>
      <c r="AA11" s="120"/>
      <c r="AB11" s="120"/>
      <c r="AC11" s="120"/>
      <c r="AD11" s="120"/>
      <c r="AE11" s="120"/>
      <c r="AF11" s="120"/>
      <c r="AG11" s="120"/>
      <c r="AH11" s="120"/>
      <c r="AI11" s="120"/>
      <c r="AJ11" s="120"/>
      <c r="AK11" s="124">
        <f>N11</f>
        <v>0</v>
      </c>
      <c r="AL11" s="125"/>
      <c r="AM11" s="125"/>
      <c r="AN11" s="125"/>
      <c r="AO11" s="125"/>
      <c r="AP11" s="125"/>
      <c r="AQ11" s="125"/>
      <c r="AR11" s="126"/>
    </row>
    <row r="12" spans="1:44" ht="11.25" customHeight="1" thickBot="1" x14ac:dyDescent="0.3">
      <c r="A12" s="19"/>
      <c r="B12" s="20"/>
      <c r="C12" s="20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131" t="s">
        <v>29</v>
      </c>
      <c r="O12" s="132"/>
      <c r="P12" s="132"/>
      <c r="Q12" s="133"/>
      <c r="R12" s="131" t="s">
        <v>30</v>
      </c>
      <c r="S12" s="132"/>
      <c r="T12" s="132"/>
      <c r="U12" s="134"/>
      <c r="V12" s="15"/>
      <c r="W12" s="13"/>
      <c r="X12" s="19"/>
      <c r="Y12" s="20"/>
      <c r="Z12" s="20"/>
      <c r="AA12" s="20"/>
      <c r="AB12" s="20"/>
      <c r="AC12" s="20"/>
      <c r="AD12" s="20"/>
      <c r="AE12" s="20"/>
      <c r="AF12" s="20"/>
      <c r="AG12" s="20"/>
      <c r="AH12" s="20"/>
      <c r="AI12" s="20"/>
      <c r="AJ12" s="20"/>
      <c r="AK12" s="135" t="s">
        <v>29</v>
      </c>
      <c r="AL12" s="135"/>
      <c r="AM12" s="135"/>
      <c r="AN12" s="135"/>
      <c r="AO12" s="135" t="s">
        <v>30</v>
      </c>
      <c r="AP12" s="135"/>
      <c r="AQ12" s="135"/>
      <c r="AR12" s="136"/>
    </row>
    <row r="13" spans="1:44" ht="23.25" customHeight="1" thickBot="1" x14ac:dyDescent="0.3">
      <c r="A13" s="119" t="s">
        <v>14</v>
      </c>
      <c r="B13" s="120"/>
      <c r="C13" s="120"/>
      <c r="D13" s="120"/>
      <c r="E13" s="120"/>
      <c r="F13" s="120"/>
      <c r="G13" s="120"/>
      <c r="H13" s="120"/>
      <c r="I13" s="120"/>
      <c r="J13" s="120"/>
      <c r="K13" s="120"/>
      <c r="L13" s="120"/>
      <c r="M13" s="120"/>
      <c r="N13" s="124">
        <v>3</v>
      </c>
      <c r="O13" s="125"/>
      <c r="P13" s="125"/>
      <c r="Q13" s="125"/>
      <c r="R13" s="127">
        <v>3</v>
      </c>
      <c r="S13" s="127"/>
      <c r="T13" s="127"/>
      <c r="U13" s="128"/>
      <c r="V13" s="15"/>
      <c r="W13" s="13"/>
      <c r="X13" s="119" t="s">
        <v>14</v>
      </c>
      <c r="Y13" s="120"/>
      <c r="Z13" s="120"/>
      <c r="AA13" s="120"/>
      <c r="AB13" s="120"/>
      <c r="AC13" s="120"/>
      <c r="AD13" s="120"/>
      <c r="AE13" s="120"/>
      <c r="AF13" s="120"/>
      <c r="AG13" s="120"/>
      <c r="AH13" s="120"/>
      <c r="AI13" s="120"/>
      <c r="AJ13" s="120"/>
      <c r="AK13" s="124">
        <f>N13</f>
        <v>3</v>
      </c>
      <c r="AL13" s="125"/>
      <c r="AM13" s="125"/>
      <c r="AN13" s="125"/>
      <c r="AO13" s="129">
        <f>R13</f>
        <v>3</v>
      </c>
      <c r="AP13" s="129"/>
      <c r="AQ13" s="129"/>
      <c r="AR13" s="130"/>
    </row>
    <row r="14" spans="1:44" ht="23.25" customHeight="1" thickBot="1" x14ac:dyDescent="0.3">
      <c r="A14" s="119" t="s">
        <v>15</v>
      </c>
      <c r="B14" s="120"/>
      <c r="C14" s="120"/>
      <c r="D14" s="120"/>
      <c r="E14" s="120"/>
      <c r="F14" s="120"/>
      <c r="G14" s="120"/>
      <c r="H14" s="120"/>
      <c r="I14" s="120"/>
      <c r="J14" s="120"/>
      <c r="K14" s="120"/>
      <c r="L14" s="120"/>
      <c r="M14" s="120"/>
      <c r="N14" s="124">
        <v>0</v>
      </c>
      <c r="O14" s="125"/>
      <c r="P14" s="125"/>
      <c r="Q14" s="125"/>
      <c r="R14" s="127"/>
      <c r="S14" s="127"/>
      <c r="T14" s="127"/>
      <c r="U14" s="128"/>
      <c r="V14" s="15"/>
      <c r="W14" s="13"/>
      <c r="X14" s="119" t="s">
        <v>31</v>
      </c>
      <c r="Y14" s="120"/>
      <c r="Z14" s="120"/>
      <c r="AA14" s="120"/>
      <c r="AB14" s="120"/>
      <c r="AC14" s="120"/>
      <c r="AD14" s="120"/>
      <c r="AE14" s="120"/>
      <c r="AF14" s="120"/>
      <c r="AG14" s="120"/>
      <c r="AH14" s="120"/>
      <c r="AI14" s="120"/>
      <c r="AJ14" s="120"/>
      <c r="AK14" s="124">
        <f>N14</f>
        <v>0</v>
      </c>
      <c r="AL14" s="125"/>
      <c r="AM14" s="125"/>
      <c r="AN14" s="125"/>
      <c r="AO14" s="129">
        <f>R14</f>
        <v>0</v>
      </c>
      <c r="AP14" s="129"/>
      <c r="AQ14" s="129"/>
      <c r="AR14" s="130"/>
    </row>
    <row r="15" spans="1:44" ht="23.25" customHeight="1" thickBot="1" x14ac:dyDescent="0.3">
      <c r="A15" s="119" t="s">
        <v>33</v>
      </c>
      <c r="B15" s="120"/>
      <c r="C15" s="120"/>
      <c r="D15" s="120"/>
      <c r="E15" s="120"/>
      <c r="F15" s="120"/>
      <c r="G15" s="120"/>
      <c r="H15" s="120"/>
      <c r="I15" s="120"/>
      <c r="J15" s="120"/>
      <c r="K15" s="120"/>
      <c r="L15" s="120"/>
      <c r="M15" s="120"/>
      <c r="N15" s="121">
        <v>0</v>
      </c>
      <c r="O15" s="122"/>
      <c r="P15" s="122"/>
      <c r="Q15" s="122"/>
      <c r="R15" s="122"/>
      <c r="S15" s="122"/>
      <c r="T15" s="122"/>
      <c r="U15" s="123"/>
      <c r="V15" s="15"/>
      <c r="W15" s="13"/>
      <c r="X15" s="119" t="s">
        <v>32</v>
      </c>
      <c r="Y15" s="120"/>
      <c r="Z15" s="120"/>
      <c r="AA15" s="120"/>
      <c r="AB15" s="120"/>
      <c r="AC15" s="120"/>
      <c r="AD15" s="120"/>
      <c r="AE15" s="120"/>
      <c r="AF15" s="120"/>
      <c r="AG15" s="120"/>
      <c r="AH15" s="120"/>
      <c r="AI15" s="120"/>
      <c r="AJ15" s="120"/>
      <c r="AK15" s="124">
        <f>N15</f>
        <v>0</v>
      </c>
      <c r="AL15" s="125"/>
      <c r="AM15" s="125"/>
      <c r="AN15" s="125"/>
      <c r="AO15" s="125"/>
      <c r="AP15" s="125"/>
      <c r="AQ15" s="125"/>
      <c r="AR15" s="126"/>
    </row>
    <row r="16" spans="1:44" ht="23.25" customHeight="1" thickBot="1" x14ac:dyDescent="0.3">
      <c r="A16" s="119" t="s">
        <v>16</v>
      </c>
      <c r="B16" s="120"/>
      <c r="C16" s="120"/>
      <c r="D16" s="120"/>
      <c r="E16" s="120"/>
      <c r="F16" s="120"/>
      <c r="G16" s="120"/>
      <c r="H16" s="120"/>
      <c r="I16" s="120"/>
      <c r="J16" s="120"/>
      <c r="K16" s="120"/>
      <c r="L16" s="120"/>
      <c r="M16" s="120"/>
      <c r="N16" s="121">
        <v>0</v>
      </c>
      <c r="O16" s="122"/>
      <c r="P16" s="122"/>
      <c r="Q16" s="122"/>
      <c r="R16" s="127"/>
      <c r="S16" s="127"/>
      <c r="T16" s="127"/>
      <c r="U16" s="128"/>
      <c r="V16" s="15"/>
      <c r="W16" s="13"/>
      <c r="X16" s="119" t="s">
        <v>16</v>
      </c>
      <c r="Y16" s="120"/>
      <c r="Z16" s="120"/>
      <c r="AA16" s="120"/>
      <c r="AB16" s="120"/>
      <c r="AC16" s="120"/>
      <c r="AD16" s="120"/>
      <c r="AE16" s="120"/>
      <c r="AF16" s="120"/>
      <c r="AG16" s="120"/>
      <c r="AH16" s="120"/>
      <c r="AI16" s="120"/>
      <c r="AJ16" s="120"/>
      <c r="AK16" s="124">
        <f>N16</f>
        <v>0</v>
      </c>
      <c r="AL16" s="125"/>
      <c r="AM16" s="125"/>
      <c r="AN16" s="125"/>
      <c r="AO16" s="129">
        <f>R16</f>
        <v>0</v>
      </c>
      <c r="AP16" s="129"/>
      <c r="AQ16" s="129"/>
      <c r="AR16" s="130"/>
    </row>
    <row r="17" spans="1:44" ht="23.25" customHeight="1" x14ac:dyDescent="0.25">
      <c r="A17" s="173" t="s">
        <v>17</v>
      </c>
      <c r="B17" s="174"/>
      <c r="C17" s="174"/>
      <c r="D17" s="174"/>
      <c r="E17" s="174"/>
      <c r="F17" s="174"/>
      <c r="G17" s="174"/>
      <c r="H17" s="174"/>
      <c r="I17" s="174"/>
      <c r="J17" s="174"/>
      <c r="K17" s="174"/>
      <c r="L17" s="174"/>
      <c r="M17" s="174"/>
      <c r="N17" s="174"/>
      <c r="O17" s="174"/>
      <c r="P17" s="174"/>
      <c r="Q17" s="174"/>
      <c r="R17" s="174"/>
      <c r="S17" s="174"/>
      <c r="T17" s="174"/>
      <c r="U17" s="175"/>
      <c r="V17" s="15"/>
      <c r="W17" s="13"/>
      <c r="X17" s="110" t="s">
        <v>17</v>
      </c>
      <c r="Y17" s="111"/>
      <c r="Z17" s="111"/>
      <c r="AA17" s="111"/>
      <c r="AB17" s="111"/>
      <c r="AC17" s="111"/>
      <c r="AD17" s="111"/>
      <c r="AE17" s="111"/>
      <c r="AF17" s="111"/>
      <c r="AG17" s="111"/>
      <c r="AH17" s="111"/>
      <c r="AI17" s="111"/>
      <c r="AJ17" s="111"/>
      <c r="AK17" s="111"/>
      <c r="AL17" s="111"/>
      <c r="AM17" s="111"/>
      <c r="AN17" s="111"/>
      <c r="AO17" s="111"/>
      <c r="AP17" s="111"/>
      <c r="AQ17" s="111"/>
      <c r="AR17" s="112"/>
    </row>
    <row r="18" spans="1:44" ht="23.25" customHeight="1" thickBot="1" x14ac:dyDescent="0.3">
      <c r="A18" s="113"/>
      <c r="B18" s="114"/>
      <c r="C18" s="114"/>
      <c r="D18" s="114"/>
      <c r="E18" s="114"/>
      <c r="F18" s="114"/>
      <c r="G18" s="114"/>
      <c r="H18" s="114"/>
      <c r="I18" s="114"/>
      <c r="J18" s="114"/>
      <c r="K18" s="114"/>
      <c r="L18" s="114"/>
      <c r="M18" s="114"/>
      <c r="N18" s="114"/>
      <c r="O18" s="114"/>
      <c r="P18" s="114"/>
      <c r="Q18" s="114"/>
      <c r="R18" s="114"/>
      <c r="S18" s="114"/>
      <c r="T18" s="114"/>
      <c r="U18" s="115"/>
      <c r="V18" s="15"/>
      <c r="W18" s="13"/>
      <c r="X18" s="116"/>
      <c r="Y18" s="117"/>
      <c r="Z18" s="117"/>
      <c r="AA18" s="117"/>
      <c r="AB18" s="117"/>
      <c r="AC18" s="117"/>
      <c r="AD18" s="117"/>
      <c r="AE18" s="117"/>
      <c r="AF18" s="117"/>
      <c r="AG18" s="117"/>
      <c r="AH18" s="117"/>
      <c r="AI18" s="117"/>
      <c r="AJ18" s="117"/>
      <c r="AK18" s="117"/>
      <c r="AL18" s="117"/>
      <c r="AM18" s="117"/>
      <c r="AN18" s="117"/>
      <c r="AO18" s="117"/>
      <c r="AP18" s="117"/>
      <c r="AQ18" s="117"/>
      <c r="AR18" s="118"/>
    </row>
    <row r="19" spans="1:44" ht="23.25" customHeight="1" thickTop="1" thickBot="1" x14ac:dyDescent="0.3">
      <c r="A19" s="108" t="s">
        <v>18</v>
      </c>
      <c r="B19" s="108"/>
      <c r="C19" s="108"/>
      <c r="D19" s="108"/>
      <c r="E19" s="108"/>
      <c r="F19" s="108"/>
      <c r="G19" s="108"/>
      <c r="H19" s="108"/>
      <c r="I19" s="108"/>
      <c r="J19" s="108"/>
      <c r="K19" s="108"/>
      <c r="L19" s="108"/>
      <c r="M19" s="108"/>
      <c r="N19" s="108"/>
      <c r="O19" s="108"/>
      <c r="P19" s="108"/>
      <c r="Q19" s="108"/>
      <c r="R19" s="108"/>
      <c r="S19" s="108"/>
      <c r="T19" s="108"/>
      <c r="U19" s="108"/>
      <c r="V19" s="21"/>
      <c r="W19" s="13"/>
      <c r="X19" s="109"/>
      <c r="Y19" s="109"/>
      <c r="Z19" s="109"/>
      <c r="AA19" s="109"/>
      <c r="AB19" s="109"/>
      <c r="AC19" s="109"/>
      <c r="AD19" s="109"/>
      <c r="AE19" s="109"/>
      <c r="AF19" s="109"/>
      <c r="AG19" s="109"/>
      <c r="AH19" s="109"/>
      <c r="AI19" s="109"/>
      <c r="AJ19" s="109"/>
      <c r="AK19" s="109"/>
      <c r="AL19" s="109"/>
      <c r="AM19" s="109"/>
      <c r="AN19" s="109"/>
      <c r="AO19" s="109"/>
      <c r="AP19" s="109"/>
      <c r="AQ19" s="109"/>
      <c r="AR19" s="109"/>
    </row>
    <row r="20" spans="1:44" ht="23.25" customHeight="1" thickTop="1" thickBot="1" x14ac:dyDescent="0.3">
      <c r="A20" s="108" t="s">
        <v>19</v>
      </c>
      <c r="B20" s="108"/>
      <c r="C20" s="108"/>
      <c r="D20" s="108"/>
      <c r="E20" s="108"/>
      <c r="F20" s="108"/>
      <c r="G20" s="108"/>
      <c r="H20" s="108" t="s">
        <v>20</v>
      </c>
      <c r="I20" s="108"/>
      <c r="J20" s="108"/>
      <c r="K20" s="108"/>
      <c r="L20" s="108"/>
      <c r="M20" s="108"/>
      <c r="N20" s="108"/>
      <c r="O20" s="108" t="s">
        <v>21</v>
      </c>
      <c r="P20" s="108"/>
      <c r="Q20" s="108"/>
      <c r="R20" s="108"/>
      <c r="S20" s="108"/>
      <c r="T20" s="108"/>
      <c r="U20" s="108"/>
      <c r="V20" s="21"/>
      <c r="W20" s="13"/>
      <c r="X20" s="109"/>
      <c r="Y20" s="109"/>
      <c r="Z20" s="109"/>
      <c r="AA20" s="109"/>
      <c r="AB20" s="109"/>
      <c r="AC20" s="109"/>
      <c r="AD20" s="109"/>
      <c r="AE20" s="109"/>
      <c r="AF20" s="109"/>
      <c r="AG20" s="109"/>
      <c r="AH20" s="109"/>
      <c r="AI20" s="109"/>
      <c r="AJ20" s="109"/>
      <c r="AK20" s="109"/>
      <c r="AL20" s="109"/>
      <c r="AM20" s="109"/>
      <c r="AN20" s="109"/>
      <c r="AO20" s="109"/>
      <c r="AP20" s="109"/>
      <c r="AQ20" s="109"/>
      <c r="AR20" s="109"/>
    </row>
    <row r="21" spans="1:44" ht="23.25" customHeight="1" thickTop="1" thickBot="1" x14ac:dyDescent="0.3">
      <c r="A21" s="108">
        <f>E2</f>
        <v>728</v>
      </c>
      <c r="B21" s="108"/>
      <c r="C21" s="108"/>
      <c r="D21" s="108"/>
      <c r="E21" s="108"/>
      <c r="F21" s="108"/>
      <c r="G21" s="108"/>
      <c r="H21" s="108"/>
      <c r="I21" s="108"/>
      <c r="J21" s="108"/>
      <c r="K21" s="108"/>
      <c r="L21" s="108"/>
      <c r="M21" s="108"/>
      <c r="N21" s="108"/>
      <c r="O21" s="108"/>
      <c r="P21" s="108"/>
      <c r="Q21" s="108"/>
      <c r="R21" s="108"/>
      <c r="S21" s="108"/>
      <c r="T21" s="108"/>
      <c r="U21" s="108"/>
      <c r="V21" s="21"/>
      <c r="W21" s="13"/>
      <c r="X21" s="109"/>
      <c r="Y21" s="109"/>
      <c r="Z21" s="109"/>
      <c r="AA21" s="109"/>
      <c r="AB21" s="109"/>
      <c r="AC21" s="109"/>
      <c r="AD21" s="109"/>
      <c r="AE21" s="109"/>
      <c r="AF21" s="109"/>
      <c r="AG21" s="109"/>
      <c r="AH21" s="109"/>
      <c r="AI21" s="109"/>
      <c r="AJ21" s="109"/>
      <c r="AK21" s="109"/>
      <c r="AL21" s="109"/>
      <c r="AM21" s="109"/>
      <c r="AN21" s="109"/>
      <c r="AO21" s="109"/>
      <c r="AP21" s="109"/>
      <c r="AQ21" s="109"/>
      <c r="AR21" s="109"/>
    </row>
    <row r="22" spans="1:44" ht="23.25" customHeight="1" thickTop="1" thickBot="1" x14ac:dyDescent="0.3">
      <c r="A22" s="108" t="s">
        <v>22</v>
      </c>
      <c r="B22" s="108"/>
      <c r="C22" s="108"/>
      <c r="D22" s="108"/>
      <c r="E22" s="108"/>
      <c r="F22" s="108"/>
      <c r="G22" s="108"/>
      <c r="H22" s="108" t="s">
        <v>2</v>
      </c>
      <c r="I22" s="108"/>
      <c r="J22" s="108"/>
      <c r="K22" s="108"/>
      <c r="L22" s="108"/>
      <c r="M22" s="108" t="s">
        <v>4</v>
      </c>
      <c r="N22" s="108"/>
      <c r="O22" s="108"/>
      <c r="P22" s="108"/>
      <c r="Q22" s="108"/>
      <c r="R22" s="108" t="s">
        <v>5</v>
      </c>
      <c r="S22" s="108"/>
      <c r="T22" s="108"/>
      <c r="U22" s="108"/>
      <c r="V22" s="21"/>
      <c r="W22" s="13"/>
      <c r="X22" s="109"/>
      <c r="Y22" s="109"/>
      <c r="Z22" s="109"/>
      <c r="AA22" s="109"/>
      <c r="AB22" s="109"/>
      <c r="AC22" s="109"/>
      <c r="AD22" s="109"/>
      <c r="AE22" s="109"/>
      <c r="AF22" s="109"/>
      <c r="AG22" s="109"/>
      <c r="AH22" s="109"/>
      <c r="AI22" s="109"/>
      <c r="AJ22" s="109"/>
      <c r="AK22" s="109"/>
      <c r="AL22" s="109"/>
      <c r="AM22" s="109"/>
      <c r="AN22" s="109"/>
      <c r="AO22" s="109"/>
      <c r="AP22" s="109"/>
      <c r="AQ22" s="109"/>
      <c r="AR22" s="109"/>
    </row>
    <row r="23" spans="1:44" ht="23.25" customHeight="1" thickTop="1" thickBot="1" x14ac:dyDescent="0.3">
      <c r="A23" s="108"/>
      <c r="B23" s="108"/>
      <c r="C23" s="108"/>
      <c r="D23" s="108"/>
      <c r="E23" s="108"/>
      <c r="F23" s="108"/>
      <c r="G23" s="108"/>
      <c r="H23" s="106" t="s">
        <v>3</v>
      </c>
      <c r="I23" s="106"/>
      <c r="J23" s="106">
        <f>E5-R13</f>
        <v>7</v>
      </c>
      <c r="K23" s="106"/>
      <c r="L23" s="106"/>
      <c r="M23" s="106" t="s">
        <v>3</v>
      </c>
      <c r="N23" s="106"/>
      <c r="O23" s="106"/>
      <c r="P23" s="106"/>
      <c r="Q23" s="106"/>
      <c r="R23" s="106" t="s">
        <v>3</v>
      </c>
      <c r="S23" s="106"/>
      <c r="T23" s="106">
        <f>S5+R14</f>
        <v>0</v>
      </c>
      <c r="U23" s="106"/>
      <c r="V23" s="15"/>
      <c r="W23" s="13"/>
      <c r="X23" s="109"/>
      <c r="Y23" s="109"/>
      <c r="Z23" s="109"/>
      <c r="AA23" s="109"/>
      <c r="AB23" s="109"/>
      <c r="AC23" s="109"/>
      <c r="AD23" s="109"/>
      <c r="AE23" s="105"/>
      <c r="AF23" s="105"/>
      <c r="AG23" s="105"/>
      <c r="AH23" s="105"/>
      <c r="AI23" s="105"/>
      <c r="AJ23" s="105"/>
      <c r="AK23" s="105"/>
      <c r="AL23" s="105"/>
      <c r="AM23" s="105"/>
      <c r="AN23" s="105"/>
      <c r="AO23" s="105"/>
      <c r="AP23" s="105"/>
      <c r="AQ23" s="105"/>
      <c r="AR23" s="105"/>
    </row>
    <row r="24" spans="1:44" ht="23.25" customHeight="1" thickTop="1" thickBot="1" x14ac:dyDescent="0.3">
      <c r="A24" s="108"/>
      <c r="B24" s="108"/>
      <c r="C24" s="108"/>
      <c r="D24" s="108"/>
      <c r="E24" s="108"/>
      <c r="F24" s="108"/>
      <c r="G24" s="108"/>
      <c r="H24" s="106" t="s">
        <v>6</v>
      </c>
      <c r="I24" s="106"/>
      <c r="J24" s="107">
        <f>E6-N13</f>
        <v>5</v>
      </c>
      <c r="K24" s="106"/>
      <c r="L24" s="106"/>
      <c r="M24" s="106" t="s">
        <v>6</v>
      </c>
      <c r="N24" s="106"/>
      <c r="O24" s="106"/>
      <c r="P24" s="106"/>
      <c r="Q24" s="106"/>
      <c r="R24" s="106" t="s">
        <v>6</v>
      </c>
      <c r="S24" s="106"/>
      <c r="T24" s="106">
        <f>S6+R14</f>
        <v>0</v>
      </c>
      <c r="U24" s="106"/>
      <c r="V24" s="15"/>
      <c r="W24" s="13"/>
      <c r="X24" s="109"/>
      <c r="Y24" s="109"/>
      <c r="Z24" s="109"/>
      <c r="AA24" s="109"/>
      <c r="AB24" s="109"/>
      <c r="AC24" s="109"/>
      <c r="AD24" s="109"/>
      <c r="AE24" s="105"/>
      <c r="AF24" s="105"/>
      <c r="AG24" s="105"/>
      <c r="AH24" s="105"/>
      <c r="AI24" s="105"/>
      <c r="AJ24" s="105"/>
      <c r="AK24" s="105"/>
      <c r="AL24" s="105"/>
      <c r="AM24" s="105"/>
      <c r="AN24" s="105"/>
      <c r="AO24" s="105"/>
      <c r="AP24" s="105"/>
      <c r="AQ24" s="105"/>
      <c r="AR24" s="105"/>
    </row>
    <row r="25" spans="1:44" ht="15.75" thickTop="1" x14ac:dyDescent="0.25"/>
  </sheetData>
  <sheetProtection sheet="1" objects="1" scenarios="1"/>
  <mergeCells count="148">
    <mergeCell ref="AF2:AI2"/>
    <mergeCell ref="AJ2:AR2"/>
    <mergeCell ref="A3:U3"/>
    <mergeCell ref="X3:AR3"/>
    <mergeCell ref="A4:U4"/>
    <mergeCell ref="X4:AR4"/>
    <mergeCell ref="A1:N1"/>
    <mergeCell ref="O1:U1"/>
    <mergeCell ref="X1:AM1"/>
    <mergeCell ref="AN1:AR1"/>
    <mergeCell ref="A2:D2"/>
    <mergeCell ref="E2:H2"/>
    <mergeCell ref="I2:L2"/>
    <mergeCell ref="M2:U2"/>
    <mergeCell ref="X2:AA2"/>
    <mergeCell ref="AB2:AE2"/>
    <mergeCell ref="A5:B6"/>
    <mergeCell ref="C5:D5"/>
    <mergeCell ref="E5:G5"/>
    <mergeCell ref="H5:I6"/>
    <mergeCell ref="J5:K5"/>
    <mergeCell ref="L5:N5"/>
    <mergeCell ref="C6:D6"/>
    <mergeCell ref="E6:G6"/>
    <mergeCell ref="J6:K6"/>
    <mergeCell ref="L6:N6"/>
    <mergeCell ref="O5:P6"/>
    <mergeCell ref="Q5:R5"/>
    <mergeCell ref="S5:U5"/>
    <mergeCell ref="X5:Y6"/>
    <mergeCell ref="Z5:AA5"/>
    <mergeCell ref="AB5:AD5"/>
    <mergeCell ref="Q6:R6"/>
    <mergeCell ref="S6:U6"/>
    <mergeCell ref="Z6:AA6"/>
    <mergeCell ref="AB6:AD6"/>
    <mergeCell ref="AE5:AF6"/>
    <mergeCell ref="AG5:AH5"/>
    <mergeCell ref="AI5:AK5"/>
    <mergeCell ref="AL5:AM6"/>
    <mergeCell ref="AN5:AO5"/>
    <mergeCell ref="AP5:AR5"/>
    <mergeCell ref="AG6:AH6"/>
    <mergeCell ref="AI6:AK6"/>
    <mergeCell ref="AN6:AO6"/>
    <mergeCell ref="AP6:AR6"/>
    <mergeCell ref="A7:U7"/>
    <mergeCell ref="X7:AR7"/>
    <mergeCell ref="A8:E8"/>
    <mergeCell ref="F8:J8"/>
    <mergeCell ref="K8:N8"/>
    <mergeCell ref="O8:Q8"/>
    <mergeCell ref="R8:U8"/>
    <mergeCell ref="X8:AB8"/>
    <mergeCell ref="AC8:AG8"/>
    <mergeCell ref="AH8:AK8"/>
    <mergeCell ref="AI10:AM10"/>
    <mergeCell ref="AN10:AR10"/>
    <mergeCell ref="A11:M11"/>
    <mergeCell ref="N11:U11"/>
    <mergeCell ref="X11:AJ11"/>
    <mergeCell ref="AK11:AR11"/>
    <mergeCell ref="AL8:AN8"/>
    <mergeCell ref="AO8:AR8"/>
    <mergeCell ref="A9:U9"/>
    <mergeCell ref="X9:AR9"/>
    <mergeCell ref="A10:E10"/>
    <mergeCell ref="F10:J10"/>
    <mergeCell ref="L10:P10"/>
    <mergeCell ref="Q10:U10"/>
    <mergeCell ref="X10:AB10"/>
    <mergeCell ref="AC10:AG10"/>
    <mergeCell ref="A14:M14"/>
    <mergeCell ref="N14:Q14"/>
    <mergeCell ref="R14:U14"/>
    <mergeCell ref="X14:AJ14"/>
    <mergeCell ref="AK14:AN14"/>
    <mergeCell ref="AO14:AR14"/>
    <mergeCell ref="N12:Q12"/>
    <mergeCell ref="R12:U12"/>
    <mergeCell ref="AK12:AN12"/>
    <mergeCell ref="AO12:AR12"/>
    <mergeCell ref="A13:M13"/>
    <mergeCell ref="N13:Q13"/>
    <mergeCell ref="R13:U13"/>
    <mergeCell ref="X13:AJ13"/>
    <mergeCell ref="AK13:AN13"/>
    <mergeCell ref="AO13:AR13"/>
    <mergeCell ref="A15:M15"/>
    <mergeCell ref="N15:U15"/>
    <mergeCell ref="X15:AJ15"/>
    <mergeCell ref="AK15:AR15"/>
    <mergeCell ref="A16:M16"/>
    <mergeCell ref="N16:Q16"/>
    <mergeCell ref="R16:U16"/>
    <mergeCell ref="X16:AJ16"/>
    <mergeCell ref="AK16:AN16"/>
    <mergeCell ref="AO16:AR16"/>
    <mergeCell ref="A20:G20"/>
    <mergeCell ref="H20:N20"/>
    <mergeCell ref="O20:U20"/>
    <mergeCell ref="X20:AD20"/>
    <mergeCell ref="AE20:AK20"/>
    <mergeCell ref="AL20:AR20"/>
    <mergeCell ref="A17:U17"/>
    <mergeCell ref="X17:AR17"/>
    <mergeCell ref="A18:U18"/>
    <mergeCell ref="X18:AR18"/>
    <mergeCell ref="A19:U19"/>
    <mergeCell ref="X19:AR19"/>
    <mergeCell ref="A22:G24"/>
    <mergeCell ref="H22:L22"/>
    <mergeCell ref="M22:Q22"/>
    <mergeCell ref="R22:U22"/>
    <mergeCell ref="X22:AD24"/>
    <mergeCell ref="AE22:AI22"/>
    <mergeCell ref="AE24:AF24"/>
    <mergeCell ref="AG24:AI24"/>
    <mergeCell ref="A21:G21"/>
    <mergeCell ref="H21:N21"/>
    <mergeCell ref="O21:U21"/>
    <mergeCell ref="X21:AD21"/>
    <mergeCell ref="AE21:AK21"/>
    <mergeCell ref="AJ22:AN22"/>
    <mergeCell ref="AJ24:AK24"/>
    <mergeCell ref="AL24:AN24"/>
    <mergeCell ref="AL21:AR21"/>
    <mergeCell ref="AO22:AR22"/>
    <mergeCell ref="H23:I23"/>
    <mergeCell ref="J23:L23"/>
    <mergeCell ref="M23:N23"/>
    <mergeCell ref="O23:Q23"/>
    <mergeCell ref="R23:S23"/>
    <mergeCell ref="T23:U23"/>
    <mergeCell ref="AE23:AF23"/>
    <mergeCell ref="AG23:AI23"/>
    <mergeCell ref="AO24:AP24"/>
    <mergeCell ref="AQ24:AR24"/>
    <mergeCell ref="AJ23:AK23"/>
    <mergeCell ref="AL23:AN23"/>
    <mergeCell ref="AO23:AP23"/>
    <mergeCell ref="AQ23:AR23"/>
    <mergeCell ref="H24:I24"/>
    <mergeCell ref="J24:L24"/>
    <mergeCell ref="M24:N24"/>
    <mergeCell ref="O24:Q24"/>
    <mergeCell ref="R24:S24"/>
    <mergeCell ref="T24:U24"/>
  </mergeCells>
  <pageMargins left="0.7" right="0.7" top="0.75" bottom="0.75" header="0.3" footer="0.3"/>
  <drawing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:AR25"/>
  <sheetViews>
    <sheetView showGridLines="0" zoomScale="125" zoomScaleNormal="125" workbookViewId="0">
      <selection activeCell="F8" sqref="F8:J8"/>
    </sheetView>
  </sheetViews>
  <sheetFormatPr baseColWidth="10" defaultRowHeight="15" x14ac:dyDescent="0.25"/>
  <cols>
    <col min="1" max="21" width="3.140625" customWidth="1"/>
    <col min="22" max="23" width="2" customWidth="1"/>
    <col min="24" max="44" width="3.140625" customWidth="1"/>
  </cols>
  <sheetData>
    <row r="1" spans="1:44" ht="23.25" customHeight="1" thickTop="1" thickBot="1" x14ac:dyDescent="0.3">
      <c r="A1" s="46" t="s">
        <v>43</v>
      </c>
      <c r="B1" s="164"/>
      <c r="C1" s="164"/>
      <c r="D1" s="164"/>
      <c r="E1" s="164"/>
      <c r="F1" s="164"/>
      <c r="G1" s="164"/>
      <c r="H1" s="164"/>
      <c r="I1" s="164"/>
      <c r="J1" s="164"/>
      <c r="K1" s="164"/>
      <c r="L1" s="164"/>
      <c r="M1" s="164"/>
      <c r="N1" s="164"/>
      <c r="O1" s="165" t="s">
        <v>27</v>
      </c>
      <c r="P1" s="165"/>
      <c r="Q1" s="165"/>
      <c r="R1" s="165"/>
      <c r="S1" s="165"/>
      <c r="T1" s="165"/>
      <c r="U1" s="166"/>
      <c r="V1" s="12"/>
      <c r="W1" s="13"/>
      <c r="X1" s="46" t="s">
        <v>43</v>
      </c>
      <c r="Y1" s="164"/>
      <c r="Z1" s="164"/>
      <c r="AA1" s="164"/>
      <c r="AB1" s="164"/>
      <c r="AC1" s="164"/>
      <c r="AD1" s="164"/>
      <c r="AE1" s="164"/>
      <c r="AF1" s="164"/>
      <c r="AG1" s="164"/>
      <c r="AH1" s="164"/>
      <c r="AI1" s="164"/>
      <c r="AJ1" s="164"/>
      <c r="AK1" s="164"/>
      <c r="AL1" s="164"/>
      <c r="AM1" s="164"/>
      <c r="AN1" s="165" t="s">
        <v>28</v>
      </c>
      <c r="AO1" s="165"/>
      <c r="AP1" s="165"/>
      <c r="AQ1" s="165"/>
      <c r="AR1" s="166"/>
    </row>
    <row r="2" spans="1:44" ht="23.25" customHeight="1" thickTop="1" thickBot="1" x14ac:dyDescent="0.3">
      <c r="A2" s="167" t="s">
        <v>25</v>
      </c>
      <c r="B2" s="167"/>
      <c r="C2" s="167"/>
      <c r="D2" s="167"/>
      <c r="E2" s="168">
        <f>'13µ'!E2:H2</f>
        <v>728</v>
      </c>
      <c r="F2" s="168"/>
      <c r="G2" s="168"/>
      <c r="H2" s="168"/>
      <c r="I2" s="157" t="s">
        <v>23</v>
      </c>
      <c r="J2" s="158"/>
      <c r="K2" s="158"/>
      <c r="L2" s="159"/>
      <c r="M2" s="169">
        <f ca="1">TODAY()</f>
        <v>43087</v>
      </c>
      <c r="N2" s="170"/>
      <c r="O2" s="170"/>
      <c r="P2" s="170"/>
      <c r="Q2" s="170"/>
      <c r="R2" s="170"/>
      <c r="S2" s="170"/>
      <c r="T2" s="170"/>
      <c r="U2" s="171"/>
      <c r="V2" s="14"/>
      <c r="W2" s="13"/>
      <c r="X2" s="167" t="s">
        <v>25</v>
      </c>
      <c r="Y2" s="167"/>
      <c r="Z2" s="167"/>
      <c r="AA2" s="167"/>
      <c r="AB2" s="172">
        <f>E2</f>
        <v>728</v>
      </c>
      <c r="AC2" s="172"/>
      <c r="AD2" s="172"/>
      <c r="AE2" s="172"/>
      <c r="AF2" s="157" t="s">
        <v>23</v>
      </c>
      <c r="AG2" s="158"/>
      <c r="AH2" s="158"/>
      <c r="AI2" s="159"/>
      <c r="AJ2" s="160">
        <f ca="1">M2</f>
        <v>43087</v>
      </c>
      <c r="AK2" s="161"/>
      <c r="AL2" s="161"/>
      <c r="AM2" s="161"/>
      <c r="AN2" s="161"/>
      <c r="AO2" s="161"/>
      <c r="AP2" s="161"/>
      <c r="AQ2" s="161"/>
      <c r="AR2" s="162"/>
    </row>
    <row r="3" spans="1:44" ht="23.25" customHeight="1" thickBot="1" x14ac:dyDescent="0.3">
      <c r="A3" s="163" t="s">
        <v>0</v>
      </c>
      <c r="B3" s="129"/>
      <c r="C3" s="129"/>
      <c r="D3" s="129"/>
      <c r="E3" s="129"/>
      <c r="F3" s="129"/>
      <c r="G3" s="129"/>
      <c r="H3" s="129"/>
      <c r="I3" s="129"/>
      <c r="J3" s="129"/>
      <c r="K3" s="129"/>
      <c r="L3" s="129"/>
      <c r="M3" s="129"/>
      <c r="N3" s="129"/>
      <c r="O3" s="129"/>
      <c r="P3" s="129"/>
      <c r="Q3" s="129"/>
      <c r="R3" s="129"/>
      <c r="S3" s="129"/>
      <c r="T3" s="129"/>
      <c r="U3" s="130"/>
      <c r="V3" s="15"/>
      <c r="W3" s="13"/>
      <c r="X3" s="163" t="s">
        <v>0</v>
      </c>
      <c r="Y3" s="129"/>
      <c r="Z3" s="129"/>
      <c r="AA3" s="129"/>
      <c r="AB3" s="129"/>
      <c r="AC3" s="129"/>
      <c r="AD3" s="129"/>
      <c r="AE3" s="129"/>
      <c r="AF3" s="129"/>
      <c r="AG3" s="129"/>
      <c r="AH3" s="129"/>
      <c r="AI3" s="129"/>
      <c r="AJ3" s="129"/>
      <c r="AK3" s="129"/>
      <c r="AL3" s="129"/>
      <c r="AM3" s="129"/>
      <c r="AN3" s="129"/>
      <c r="AO3" s="129"/>
      <c r="AP3" s="129"/>
      <c r="AQ3" s="129"/>
      <c r="AR3" s="130"/>
    </row>
    <row r="4" spans="1:44" ht="23.25" customHeight="1" thickBot="1" x14ac:dyDescent="0.3">
      <c r="A4" s="148" t="s">
        <v>1</v>
      </c>
      <c r="B4" s="129"/>
      <c r="C4" s="129"/>
      <c r="D4" s="129"/>
      <c r="E4" s="129"/>
      <c r="F4" s="129"/>
      <c r="G4" s="129"/>
      <c r="H4" s="129"/>
      <c r="I4" s="129"/>
      <c r="J4" s="129"/>
      <c r="K4" s="129"/>
      <c r="L4" s="129"/>
      <c r="M4" s="129"/>
      <c r="N4" s="129"/>
      <c r="O4" s="129"/>
      <c r="P4" s="129"/>
      <c r="Q4" s="129"/>
      <c r="R4" s="129"/>
      <c r="S4" s="129"/>
      <c r="T4" s="129"/>
      <c r="U4" s="130"/>
      <c r="V4" s="15"/>
      <c r="W4" s="13"/>
      <c r="X4" s="148" t="s">
        <v>1</v>
      </c>
      <c r="Y4" s="129"/>
      <c r="Z4" s="129"/>
      <c r="AA4" s="129"/>
      <c r="AB4" s="129"/>
      <c r="AC4" s="129"/>
      <c r="AD4" s="129"/>
      <c r="AE4" s="129"/>
      <c r="AF4" s="129"/>
      <c r="AG4" s="129"/>
      <c r="AH4" s="129"/>
      <c r="AI4" s="129"/>
      <c r="AJ4" s="129"/>
      <c r="AK4" s="129"/>
      <c r="AL4" s="129"/>
      <c r="AM4" s="129"/>
      <c r="AN4" s="129"/>
      <c r="AO4" s="129"/>
      <c r="AP4" s="129"/>
      <c r="AQ4" s="129"/>
      <c r="AR4" s="130"/>
    </row>
    <row r="5" spans="1:44" ht="23.25" customHeight="1" thickBot="1" x14ac:dyDescent="0.3">
      <c r="A5" s="148" t="s">
        <v>2</v>
      </c>
      <c r="B5" s="129"/>
      <c r="C5" s="129" t="s">
        <v>3</v>
      </c>
      <c r="D5" s="129"/>
      <c r="E5" s="129">
        <v>10</v>
      </c>
      <c r="F5" s="129"/>
      <c r="G5" s="129"/>
      <c r="H5" s="129" t="s">
        <v>4</v>
      </c>
      <c r="I5" s="129"/>
      <c r="J5" s="129" t="s">
        <v>3</v>
      </c>
      <c r="K5" s="129"/>
      <c r="L5" s="129" t="s">
        <v>24</v>
      </c>
      <c r="M5" s="129"/>
      <c r="N5" s="129"/>
      <c r="O5" s="156" t="s">
        <v>5</v>
      </c>
      <c r="P5" s="156"/>
      <c r="Q5" s="129" t="s">
        <v>3</v>
      </c>
      <c r="R5" s="129"/>
      <c r="S5" s="129">
        <v>0</v>
      </c>
      <c r="T5" s="129"/>
      <c r="U5" s="130"/>
      <c r="V5" s="15"/>
      <c r="W5" s="13"/>
      <c r="X5" s="148" t="s">
        <v>2</v>
      </c>
      <c r="Y5" s="129"/>
      <c r="Z5" s="129" t="s">
        <v>3</v>
      </c>
      <c r="AA5" s="129"/>
      <c r="AB5" s="129">
        <f>E5</f>
        <v>10</v>
      </c>
      <c r="AC5" s="129"/>
      <c r="AD5" s="129"/>
      <c r="AE5" s="129" t="s">
        <v>4</v>
      </c>
      <c r="AF5" s="129"/>
      <c r="AG5" s="129" t="s">
        <v>3</v>
      </c>
      <c r="AH5" s="129"/>
      <c r="AI5" s="129" t="str">
        <f>L5</f>
        <v xml:space="preserve"> </v>
      </c>
      <c r="AJ5" s="129"/>
      <c r="AK5" s="129"/>
      <c r="AL5" s="156" t="s">
        <v>5</v>
      </c>
      <c r="AM5" s="156"/>
      <c r="AN5" s="129" t="s">
        <v>3</v>
      </c>
      <c r="AO5" s="129"/>
      <c r="AP5" s="129">
        <f>S5</f>
        <v>0</v>
      </c>
      <c r="AQ5" s="129"/>
      <c r="AR5" s="130"/>
    </row>
    <row r="6" spans="1:44" ht="23.25" customHeight="1" thickBot="1" x14ac:dyDescent="0.3">
      <c r="A6" s="148"/>
      <c r="B6" s="129"/>
      <c r="C6" s="129" t="s">
        <v>6</v>
      </c>
      <c r="D6" s="129"/>
      <c r="E6" s="127">
        <v>8</v>
      </c>
      <c r="F6" s="127"/>
      <c r="G6" s="127"/>
      <c r="H6" s="129"/>
      <c r="I6" s="129"/>
      <c r="J6" s="129" t="s">
        <v>6</v>
      </c>
      <c r="K6" s="129"/>
      <c r="L6" s="127" t="s">
        <v>24</v>
      </c>
      <c r="M6" s="127"/>
      <c r="N6" s="127"/>
      <c r="O6" s="156"/>
      <c r="P6" s="156"/>
      <c r="Q6" s="129" t="s">
        <v>6</v>
      </c>
      <c r="R6" s="129"/>
      <c r="S6" s="127">
        <v>0</v>
      </c>
      <c r="T6" s="127"/>
      <c r="U6" s="128"/>
      <c r="V6" s="15"/>
      <c r="W6" s="13"/>
      <c r="X6" s="148"/>
      <c r="Y6" s="129"/>
      <c r="Z6" s="129" t="s">
        <v>6</v>
      </c>
      <c r="AA6" s="129"/>
      <c r="AB6" s="129">
        <f>E6</f>
        <v>8</v>
      </c>
      <c r="AC6" s="129"/>
      <c r="AD6" s="129"/>
      <c r="AE6" s="129"/>
      <c r="AF6" s="129"/>
      <c r="AG6" s="129" t="s">
        <v>6</v>
      </c>
      <c r="AH6" s="129"/>
      <c r="AI6" s="129" t="str">
        <f>L6</f>
        <v xml:space="preserve"> </v>
      </c>
      <c r="AJ6" s="129"/>
      <c r="AK6" s="129"/>
      <c r="AL6" s="156"/>
      <c r="AM6" s="156"/>
      <c r="AN6" s="129" t="s">
        <v>6</v>
      </c>
      <c r="AO6" s="129"/>
      <c r="AP6" s="129">
        <f>S6</f>
        <v>0</v>
      </c>
      <c r="AQ6" s="129"/>
      <c r="AR6" s="130"/>
    </row>
    <row r="7" spans="1:44" ht="23.25" customHeight="1" thickBot="1" x14ac:dyDescent="0.3">
      <c r="A7" s="151" t="s">
        <v>7</v>
      </c>
      <c r="B7" s="140"/>
      <c r="C7" s="140"/>
      <c r="D7" s="140"/>
      <c r="E7" s="140"/>
      <c r="F7" s="140"/>
      <c r="G7" s="140"/>
      <c r="H7" s="140"/>
      <c r="I7" s="140"/>
      <c r="J7" s="140"/>
      <c r="K7" s="140"/>
      <c r="L7" s="140"/>
      <c r="M7" s="140"/>
      <c r="N7" s="140"/>
      <c r="O7" s="140"/>
      <c r="P7" s="140"/>
      <c r="Q7" s="140"/>
      <c r="R7" s="140"/>
      <c r="S7" s="140"/>
      <c r="T7" s="140"/>
      <c r="U7" s="141"/>
      <c r="V7" s="16"/>
      <c r="W7" s="13"/>
      <c r="X7" s="151" t="s">
        <v>7</v>
      </c>
      <c r="Y7" s="140"/>
      <c r="Z7" s="140"/>
      <c r="AA7" s="140"/>
      <c r="AB7" s="140"/>
      <c r="AC7" s="140"/>
      <c r="AD7" s="140"/>
      <c r="AE7" s="140"/>
      <c r="AF7" s="140"/>
      <c r="AG7" s="140"/>
      <c r="AH7" s="140"/>
      <c r="AI7" s="140"/>
      <c r="AJ7" s="140"/>
      <c r="AK7" s="140"/>
      <c r="AL7" s="140"/>
      <c r="AM7" s="140"/>
      <c r="AN7" s="140"/>
      <c r="AO7" s="140"/>
      <c r="AP7" s="140"/>
      <c r="AQ7" s="140"/>
      <c r="AR7" s="141"/>
    </row>
    <row r="8" spans="1:44" ht="23.25" customHeight="1" thickBot="1" x14ac:dyDescent="0.3">
      <c r="A8" s="151" t="s">
        <v>8</v>
      </c>
      <c r="B8" s="140"/>
      <c r="C8" s="140"/>
      <c r="D8" s="140"/>
      <c r="E8" s="140"/>
      <c r="F8" s="152"/>
      <c r="G8" s="152"/>
      <c r="H8" s="152"/>
      <c r="I8" s="152"/>
      <c r="J8" s="152"/>
      <c r="K8" s="139" t="s">
        <v>9</v>
      </c>
      <c r="L8" s="139"/>
      <c r="M8" s="139"/>
      <c r="N8" s="139"/>
      <c r="O8" s="139" t="s">
        <v>10</v>
      </c>
      <c r="P8" s="139"/>
      <c r="Q8" s="139"/>
      <c r="R8" s="153"/>
      <c r="S8" s="153"/>
      <c r="T8" s="153"/>
      <c r="U8" s="154"/>
      <c r="V8" s="16"/>
      <c r="W8" s="13"/>
      <c r="X8" s="151" t="s">
        <v>8</v>
      </c>
      <c r="Y8" s="140"/>
      <c r="Z8" s="140"/>
      <c r="AA8" s="140"/>
      <c r="AB8" s="140"/>
      <c r="AC8" s="155">
        <f>F8</f>
        <v>0</v>
      </c>
      <c r="AD8" s="155"/>
      <c r="AE8" s="155"/>
      <c r="AF8" s="155"/>
      <c r="AG8" s="155"/>
      <c r="AH8" s="139" t="s">
        <v>9</v>
      </c>
      <c r="AI8" s="139"/>
      <c r="AJ8" s="139"/>
      <c r="AK8" s="139"/>
      <c r="AL8" s="139" t="s">
        <v>10</v>
      </c>
      <c r="AM8" s="139"/>
      <c r="AN8" s="139"/>
      <c r="AO8" s="140">
        <f>R8</f>
        <v>0</v>
      </c>
      <c r="AP8" s="140"/>
      <c r="AQ8" s="140"/>
      <c r="AR8" s="141"/>
    </row>
    <row r="9" spans="1:44" ht="23.25" customHeight="1" thickBot="1" x14ac:dyDescent="0.45">
      <c r="A9" s="142" t="s">
        <v>11</v>
      </c>
      <c r="B9" s="143"/>
      <c r="C9" s="143"/>
      <c r="D9" s="143"/>
      <c r="E9" s="143"/>
      <c r="F9" s="143"/>
      <c r="G9" s="143"/>
      <c r="H9" s="143"/>
      <c r="I9" s="143"/>
      <c r="J9" s="143"/>
      <c r="K9" s="143"/>
      <c r="L9" s="143"/>
      <c r="M9" s="143"/>
      <c r="N9" s="143"/>
      <c r="O9" s="143"/>
      <c r="P9" s="143"/>
      <c r="Q9" s="143"/>
      <c r="R9" s="143"/>
      <c r="S9" s="143"/>
      <c r="T9" s="143"/>
      <c r="U9" s="144"/>
      <c r="V9" s="17"/>
      <c r="W9" s="13"/>
      <c r="X9" s="145" t="s">
        <v>11</v>
      </c>
      <c r="Y9" s="146"/>
      <c r="Z9" s="146"/>
      <c r="AA9" s="146"/>
      <c r="AB9" s="146"/>
      <c r="AC9" s="146"/>
      <c r="AD9" s="146"/>
      <c r="AE9" s="146"/>
      <c r="AF9" s="146"/>
      <c r="AG9" s="146"/>
      <c r="AH9" s="146"/>
      <c r="AI9" s="146"/>
      <c r="AJ9" s="146"/>
      <c r="AK9" s="146"/>
      <c r="AL9" s="146"/>
      <c r="AM9" s="146"/>
      <c r="AN9" s="146"/>
      <c r="AO9" s="146"/>
      <c r="AP9" s="146"/>
      <c r="AQ9" s="146"/>
      <c r="AR9" s="147"/>
    </row>
    <row r="10" spans="1:44" ht="23.25" customHeight="1" thickBot="1" x14ac:dyDescent="0.3">
      <c r="A10" s="148" t="s">
        <v>12</v>
      </c>
      <c r="B10" s="129"/>
      <c r="C10" s="129"/>
      <c r="D10" s="129"/>
      <c r="E10" s="129"/>
      <c r="F10" s="149">
        <v>0</v>
      </c>
      <c r="G10" s="149"/>
      <c r="H10" s="149"/>
      <c r="I10" s="149"/>
      <c r="J10" s="150"/>
      <c r="K10" s="18"/>
      <c r="L10" s="129" t="s">
        <v>13</v>
      </c>
      <c r="M10" s="129"/>
      <c r="N10" s="129"/>
      <c r="O10" s="129"/>
      <c r="P10" s="129"/>
      <c r="Q10" s="149">
        <v>0</v>
      </c>
      <c r="R10" s="149"/>
      <c r="S10" s="149"/>
      <c r="T10" s="149"/>
      <c r="U10" s="150"/>
      <c r="V10" s="15"/>
      <c r="W10" s="13"/>
      <c r="X10" s="148" t="s">
        <v>12</v>
      </c>
      <c r="Y10" s="129"/>
      <c r="Z10" s="129"/>
      <c r="AA10" s="129"/>
      <c r="AB10" s="129"/>
      <c r="AC10" s="137">
        <f>F10</f>
        <v>0</v>
      </c>
      <c r="AD10" s="137"/>
      <c r="AE10" s="137"/>
      <c r="AF10" s="137"/>
      <c r="AG10" s="138"/>
      <c r="AH10" s="18"/>
      <c r="AI10" s="129" t="s">
        <v>13</v>
      </c>
      <c r="AJ10" s="129"/>
      <c r="AK10" s="129"/>
      <c r="AL10" s="129"/>
      <c r="AM10" s="129"/>
      <c r="AN10" s="137">
        <f>Q10</f>
        <v>0</v>
      </c>
      <c r="AO10" s="137"/>
      <c r="AP10" s="137"/>
      <c r="AQ10" s="137"/>
      <c r="AR10" s="138"/>
    </row>
    <row r="11" spans="1:44" ht="17.25" customHeight="1" thickBot="1" x14ac:dyDescent="0.3">
      <c r="A11" s="119" t="s">
        <v>26</v>
      </c>
      <c r="B11" s="120"/>
      <c r="C11" s="120"/>
      <c r="D11" s="120"/>
      <c r="E11" s="120"/>
      <c r="F11" s="120"/>
      <c r="G11" s="120"/>
      <c r="H11" s="120"/>
      <c r="I11" s="120"/>
      <c r="J11" s="120"/>
      <c r="K11" s="120"/>
      <c r="L11" s="120"/>
      <c r="M11" s="120"/>
      <c r="N11" s="121">
        <v>0</v>
      </c>
      <c r="O11" s="122"/>
      <c r="P11" s="122"/>
      <c r="Q11" s="122"/>
      <c r="R11" s="122"/>
      <c r="S11" s="122"/>
      <c r="T11" s="122"/>
      <c r="U11" s="123"/>
      <c r="V11" s="15"/>
      <c r="W11" s="13"/>
      <c r="X11" s="119" t="s">
        <v>26</v>
      </c>
      <c r="Y11" s="120"/>
      <c r="Z11" s="120"/>
      <c r="AA11" s="120"/>
      <c r="AB11" s="120"/>
      <c r="AC11" s="120"/>
      <c r="AD11" s="120"/>
      <c r="AE11" s="120"/>
      <c r="AF11" s="120"/>
      <c r="AG11" s="120"/>
      <c r="AH11" s="120"/>
      <c r="AI11" s="120"/>
      <c r="AJ11" s="120"/>
      <c r="AK11" s="124">
        <f>N11</f>
        <v>0</v>
      </c>
      <c r="AL11" s="125"/>
      <c r="AM11" s="125"/>
      <c r="AN11" s="125"/>
      <c r="AO11" s="125"/>
      <c r="AP11" s="125"/>
      <c r="AQ11" s="125"/>
      <c r="AR11" s="126"/>
    </row>
    <row r="12" spans="1:44" ht="11.25" customHeight="1" thickBot="1" x14ac:dyDescent="0.3">
      <c r="A12" s="19"/>
      <c r="B12" s="20"/>
      <c r="C12" s="20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131" t="s">
        <v>29</v>
      </c>
      <c r="O12" s="132"/>
      <c r="P12" s="132"/>
      <c r="Q12" s="133"/>
      <c r="R12" s="131" t="s">
        <v>30</v>
      </c>
      <c r="S12" s="132"/>
      <c r="T12" s="132"/>
      <c r="U12" s="134"/>
      <c r="V12" s="15"/>
      <c r="W12" s="13"/>
      <c r="X12" s="19"/>
      <c r="Y12" s="20"/>
      <c r="Z12" s="20"/>
      <c r="AA12" s="20"/>
      <c r="AB12" s="20"/>
      <c r="AC12" s="20"/>
      <c r="AD12" s="20"/>
      <c r="AE12" s="20"/>
      <c r="AF12" s="20"/>
      <c r="AG12" s="20"/>
      <c r="AH12" s="20"/>
      <c r="AI12" s="20"/>
      <c r="AJ12" s="20"/>
      <c r="AK12" s="135" t="s">
        <v>29</v>
      </c>
      <c r="AL12" s="135"/>
      <c r="AM12" s="135"/>
      <c r="AN12" s="135"/>
      <c r="AO12" s="135" t="s">
        <v>30</v>
      </c>
      <c r="AP12" s="135"/>
      <c r="AQ12" s="135"/>
      <c r="AR12" s="136"/>
    </row>
    <row r="13" spans="1:44" ht="23.25" customHeight="1" thickBot="1" x14ac:dyDescent="0.3">
      <c r="A13" s="119" t="s">
        <v>14</v>
      </c>
      <c r="B13" s="120"/>
      <c r="C13" s="120"/>
      <c r="D13" s="120"/>
      <c r="E13" s="120"/>
      <c r="F13" s="120"/>
      <c r="G13" s="120"/>
      <c r="H13" s="120"/>
      <c r="I13" s="120"/>
      <c r="J13" s="120"/>
      <c r="K13" s="120"/>
      <c r="L13" s="120"/>
      <c r="M13" s="120"/>
      <c r="N13" s="124">
        <v>3</v>
      </c>
      <c r="O13" s="125"/>
      <c r="P13" s="125"/>
      <c r="Q13" s="125"/>
      <c r="R13" s="127">
        <v>3</v>
      </c>
      <c r="S13" s="127"/>
      <c r="T13" s="127"/>
      <c r="U13" s="128"/>
      <c r="V13" s="15"/>
      <c r="W13" s="13"/>
      <c r="X13" s="119" t="s">
        <v>14</v>
      </c>
      <c r="Y13" s="120"/>
      <c r="Z13" s="120"/>
      <c r="AA13" s="120"/>
      <c r="AB13" s="120"/>
      <c r="AC13" s="120"/>
      <c r="AD13" s="120"/>
      <c r="AE13" s="120"/>
      <c r="AF13" s="120"/>
      <c r="AG13" s="120"/>
      <c r="AH13" s="120"/>
      <c r="AI13" s="120"/>
      <c r="AJ13" s="120"/>
      <c r="AK13" s="124">
        <f>N13</f>
        <v>3</v>
      </c>
      <c r="AL13" s="125"/>
      <c r="AM13" s="125"/>
      <c r="AN13" s="125"/>
      <c r="AO13" s="129">
        <f>R13</f>
        <v>3</v>
      </c>
      <c r="AP13" s="129"/>
      <c r="AQ13" s="129"/>
      <c r="AR13" s="130"/>
    </row>
    <row r="14" spans="1:44" ht="23.25" customHeight="1" thickBot="1" x14ac:dyDescent="0.3">
      <c r="A14" s="119" t="s">
        <v>15</v>
      </c>
      <c r="B14" s="120"/>
      <c r="C14" s="120"/>
      <c r="D14" s="120"/>
      <c r="E14" s="120"/>
      <c r="F14" s="120"/>
      <c r="G14" s="120"/>
      <c r="H14" s="120"/>
      <c r="I14" s="120"/>
      <c r="J14" s="120"/>
      <c r="K14" s="120"/>
      <c r="L14" s="120"/>
      <c r="M14" s="120"/>
      <c r="N14" s="124">
        <v>0</v>
      </c>
      <c r="O14" s="125"/>
      <c r="P14" s="125"/>
      <c r="Q14" s="125"/>
      <c r="R14" s="127"/>
      <c r="S14" s="127"/>
      <c r="T14" s="127"/>
      <c r="U14" s="128"/>
      <c r="V14" s="15"/>
      <c r="W14" s="13"/>
      <c r="X14" s="119" t="s">
        <v>31</v>
      </c>
      <c r="Y14" s="120"/>
      <c r="Z14" s="120"/>
      <c r="AA14" s="120"/>
      <c r="AB14" s="120"/>
      <c r="AC14" s="120"/>
      <c r="AD14" s="120"/>
      <c r="AE14" s="120"/>
      <c r="AF14" s="120"/>
      <c r="AG14" s="120"/>
      <c r="AH14" s="120"/>
      <c r="AI14" s="120"/>
      <c r="AJ14" s="120"/>
      <c r="AK14" s="124">
        <f>N14</f>
        <v>0</v>
      </c>
      <c r="AL14" s="125"/>
      <c r="AM14" s="125"/>
      <c r="AN14" s="125"/>
      <c r="AO14" s="129">
        <f>R14</f>
        <v>0</v>
      </c>
      <c r="AP14" s="129"/>
      <c r="AQ14" s="129"/>
      <c r="AR14" s="130"/>
    </row>
    <row r="15" spans="1:44" ht="23.25" customHeight="1" thickBot="1" x14ac:dyDescent="0.3">
      <c r="A15" s="119" t="s">
        <v>33</v>
      </c>
      <c r="B15" s="120"/>
      <c r="C15" s="120"/>
      <c r="D15" s="120"/>
      <c r="E15" s="120"/>
      <c r="F15" s="120"/>
      <c r="G15" s="120"/>
      <c r="H15" s="120"/>
      <c r="I15" s="120"/>
      <c r="J15" s="120"/>
      <c r="K15" s="120"/>
      <c r="L15" s="120"/>
      <c r="M15" s="120"/>
      <c r="N15" s="121">
        <v>0</v>
      </c>
      <c r="O15" s="122"/>
      <c r="P15" s="122"/>
      <c r="Q15" s="122"/>
      <c r="R15" s="122"/>
      <c r="S15" s="122"/>
      <c r="T15" s="122"/>
      <c r="U15" s="123"/>
      <c r="V15" s="15"/>
      <c r="W15" s="13"/>
      <c r="X15" s="119" t="s">
        <v>32</v>
      </c>
      <c r="Y15" s="120"/>
      <c r="Z15" s="120"/>
      <c r="AA15" s="120"/>
      <c r="AB15" s="120"/>
      <c r="AC15" s="120"/>
      <c r="AD15" s="120"/>
      <c r="AE15" s="120"/>
      <c r="AF15" s="120"/>
      <c r="AG15" s="120"/>
      <c r="AH15" s="120"/>
      <c r="AI15" s="120"/>
      <c r="AJ15" s="120"/>
      <c r="AK15" s="124">
        <f>N15</f>
        <v>0</v>
      </c>
      <c r="AL15" s="125"/>
      <c r="AM15" s="125"/>
      <c r="AN15" s="125"/>
      <c r="AO15" s="125"/>
      <c r="AP15" s="125"/>
      <c r="AQ15" s="125"/>
      <c r="AR15" s="126"/>
    </row>
    <row r="16" spans="1:44" ht="23.25" customHeight="1" thickBot="1" x14ac:dyDescent="0.3">
      <c r="A16" s="119" t="s">
        <v>16</v>
      </c>
      <c r="B16" s="120"/>
      <c r="C16" s="120"/>
      <c r="D16" s="120"/>
      <c r="E16" s="120"/>
      <c r="F16" s="120"/>
      <c r="G16" s="120"/>
      <c r="H16" s="120"/>
      <c r="I16" s="120"/>
      <c r="J16" s="120"/>
      <c r="K16" s="120"/>
      <c r="L16" s="120"/>
      <c r="M16" s="120"/>
      <c r="N16" s="121">
        <v>0</v>
      </c>
      <c r="O16" s="122"/>
      <c r="P16" s="122"/>
      <c r="Q16" s="122"/>
      <c r="R16" s="127"/>
      <c r="S16" s="127"/>
      <c r="T16" s="127"/>
      <c r="U16" s="128"/>
      <c r="V16" s="15"/>
      <c r="W16" s="13"/>
      <c r="X16" s="119" t="s">
        <v>16</v>
      </c>
      <c r="Y16" s="120"/>
      <c r="Z16" s="120"/>
      <c r="AA16" s="120"/>
      <c r="AB16" s="120"/>
      <c r="AC16" s="120"/>
      <c r="AD16" s="120"/>
      <c r="AE16" s="120"/>
      <c r="AF16" s="120"/>
      <c r="AG16" s="120"/>
      <c r="AH16" s="120"/>
      <c r="AI16" s="120"/>
      <c r="AJ16" s="120"/>
      <c r="AK16" s="124">
        <f>N16</f>
        <v>0</v>
      </c>
      <c r="AL16" s="125"/>
      <c r="AM16" s="125"/>
      <c r="AN16" s="125"/>
      <c r="AO16" s="129">
        <f>R16</f>
        <v>0</v>
      </c>
      <c r="AP16" s="129"/>
      <c r="AQ16" s="129"/>
      <c r="AR16" s="130"/>
    </row>
    <row r="17" spans="1:44" ht="23.25" customHeight="1" x14ac:dyDescent="0.25">
      <c r="A17" s="173" t="s">
        <v>17</v>
      </c>
      <c r="B17" s="174"/>
      <c r="C17" s="174"/>
      <c r="D17" s="174"/>
      <c r="E17" s="174"/>
      <c r="F17" s="174"/>
      <c r="G17" s="174"/>
      <c r="H17" s="174"/>
      <c r="I17" s="174"/>
      <c r="J17" s="174"/>
      <c r="K17" s="174"/>
      <c r="L17" s="174"/>
      <c r="M17" s="174"/>
      <c r="N17" s="174"/>
      <c r="O17" s="174"/>
      <c r="P17" s="174"/>
      <c r="Q17" s="174"/>
      <c r="R17" s="174"/>
      <c r="S17" s="174"/>
      <c r="T17" s="174"/>
      <c r="U17" s="175"/>
      <c r="V17" s="15"/>
      <c r="W17" s="13"/>
      <c r="X17" s="110" t="s">
        <v>17</v>
      </c>
      <c r="Y17" s="111"/>
      <c r="Z17" s="111"/>
      <c r="AA17" s="111"/>
      <c r="AB17" s="111"/>
      <c r="AC17" s="111"/>
      <c r="AD17" s="111"/>
      <c r="AE17" s="111"/>
      <c r="AF17" s="111"/>
      <c r="AG17" s="111"/>
      <c r="AH17" s="111"/>
      <c r="AI17" s="111"/>
      <c r="AJ17" s="111"/>
      <c r="AK17" s="111"/>
      <c r="AL17" s="111"/>
      <c r="AM17" s="111"/>
      <c r="AN17" s="111"/>
      <c r="AO17" s="111"/>
      <c r="AP17" s="111"/>
      <c r="AQ17" s="111"/>
      <c r="AR17" s="112"/>
    </row>
    <row r="18" spans="1:44" ht="23.25" customHeight="1" thickBot="1" x14ac:dyDescent="0.3">
      <c r="A18" s="113"/>
      <c r="B18" s="114"/>
      <c r="C18" s="114"/>
      <c r="D18" s="114"/>
      <c r="E18" s="114"/>
      <c r="F18" s="114"/>
      <c r="G18" s="114"/>
      <c r="H18" s="114"/>
      <c r="I18" s="114"/>
      <c r="J18" s="114"/>
      <c r="K18" s="114"/>
      <c r="L18" s="114"/>
      <c r="M18" s="114"/>
      <c r="N18" s="114"/>
      <c r="O18" s="114"/>
      <c r="P18" s="114"/>
      <c r="Q18" s="114"/>
      <c r="R18" s="114"/>
      <c r="S18" s="114"/>
      <c r="T18" s="114"/>
      <c r="U18" s="115"/>
      <c r="V18" s="15"/>
      <c r="W18" s="13"/>
      <c r="X18" s="116"/>
      <c r="Y18" s="117"/>
      <c r="Z18" s="117"/>
      <c r="AA18" s="117"/>
      <c r="AB18" s="117"/>
      <c r="AC18" s="117"/>
      <c r="AD18" s="117"/>
      <c r="AE18" s="117"/>
      <c r="AF18" s="117"/>
      <c r="AG18" s="117"/>
      <c r="AH18" s="117"/>
      <c r="AI18" s="117"/>
      <c r="AJ18" s="117"/>
      <c r="AK18" s="117"/>
      <c r="AL18" s="117"/>
      <c r="AM18" s="117"/>
      <c r="AN18" s="117"/>
      <c r="AO18" s="117"/>
      <c r="AP18" s="117"/>
      <c r="AQ18" s="117"/>
      <c r="AR18" s="118"/>
    </row>
    <row r="19" spans="1:44" ht="23.25" customHeight="1" thickTop="1" thickBot="1" x14ac:dyDescent="0.3">
      <c r="A19" s="108" t="s">
        <v>18</v>
      </c>
      <c r="B19" s="108"/>
      <c r="C19" s="108"/>
      <c r="D19" s="108"/>
      <c r="E19" s="108"/>
      <c r="F19" s="108"/>
      <c r="G19" s="108"/>
      <c r="H19" s="108"/>
      <c r="I19" s="108"/>
      <c r="J19" s="108"/>
      <c r="K19" s="108"/>
      <c r="L19" s="108"/>
      <c r="M19" s="108"/>
      <c r="N19" s="108"/>
      <c r="O19" s="108"/>
      <c r="P19" s="108"/>
      <c r="Q19" s="108"/>
      <c r="R19" s="108"/>
      <c r="S19" s="108"/>
      <c r="T19" s="108"/>
      <c r="U19" s="108"/>
      <c r="V19" s="21"/>
      <c r="W19" s="13"/>
      <c r="X19" s="109"/>
      <c r="Y19" s="109"/>
      <c r="Z19" s="109"/>
      <c r="AA19" s="109"/>
      <c r="AB19" s="109"/>
      <c r="AC19" s="109"/>
      <c r="AD19" s="109"/>
      <c r="AE19" s="109"/>
      <c r="AF19" s="109"/>
      <c r="AG19" s="109"/>
      <c r="AH19" s="109"/>
      <c r="AI19" s="109"/>
      <c r="AJ19" s="109"/>
      <c r="AK19" s="109"/>
      <c r="AL19" s="109"/>
      <c r="AM19" s="109"/>
      <c r="AN19" s="109"/>
      <c r="AO19" s="109"/>
      <c r="AP19" s="109"/>
      <c r="AQ19" s="109"/>
      <c r="AR19" s="109"/>
    </row>
    <row r="20" spans="1:44" ht="23.25" customHeight="1" thickTop="1" thickBot="1" x14ac:dyDescent="0.3">
      <c r="A20" s="108" t="s">
        <v>19</v>
      </c>
      <c r="B20" s="108"/>
      <c r="C20" s="108"/>
      <c r="D20" s="108"/>
      <c r="E20" s="108"/>
      <c r="F20" s="108"/>
      <c r="G20" s="108"/>
      <c r="H20" s="108" t="s">
        <v>20</v>
      </c>
      <c r="I20" s="108"/>
      <c r="J20" s="108"/>
      <c r="K20" s="108"/>
      <c r="L20" s="108"/>
      <c r="M20" s="108"/>
      <c r="N20" s="108"/>
      <c r="O20" s="108" t="s">
        <v>21</v>
      </c>
      <c r="P20" s="108"/>
      <c r="Q20" s="108"/>
      <c r="R20" s="108"/>
      <c r="S20" s="108"/>
      <c r="T20" s="108"/>
      <c r="U20" s="108"/>
      <c r="V20" s="21"/>
      <c r="W20" s="13"/>
      <c r="X20" s="109"/>
      <c r="Y20" s="109"/>
      <c r="Z20" s="109"/>
      <c r="AA20" s="109"/>
      <c r="AB20" s="109"/>
      <c r="AC20" s="109"/>
      <c r="AD20" s="109"/>
      <c r="AE20" s="109"/>
      <c r="AF20" s="109"/>
      <c r="AG20" s="109"/>
      <c r="AH20" s="109"/>
      <c r="AI20" s="109"/>
      <c r="AJ20" s="109"/>
      <c r="AK20" s="109"/>
      <c r="AL20" s="109"/>
      <c r="AM20" s="109"/>
      <c r="AN20" s="109"/>
      <c r="AO20" s="109"/>
      <c r="AP20" s="109"/>
      <c r="AQ20" s="109"/>
      <c r="AR20" s="109"/>
    </row>
    <row r="21" spans="1:44" ht="23.25" customHeight="1" thickTop="1" thickBot="1" x14ac:dyDescent="0.3">
      <c r="A21" s="108">
        <f>E2</f>
        <v>728</v>
      </c>
      <c r="B21" s="108"/>
      <c r="C21" s="108"/>
      <c r="D21" s="108"/>
      <c r="E21" s="108"/>
      <c r="F21" s="108"/>
      <c r="G21" s="108"/>
      <c r="H21" s="108"/>
      <c r="I21" s="108"/>
      <c r="J21" s="108"/>
      <c r="K21" s="108"/>
      <c r="L21" s="108"/>
      <c r="M21" s="108"/>
      <c r="N21" s="108"/>
      <c r="O21" s="108"/>
      <c r="P21" s="108"/>
      <c r="Q21" s="108"/>
      <c r="R21" s="108"/>
      <c r="S21" s="108"/>
      <c r="T21" s="108"/>
      <c r="U21" s="108"/>
      <c r="V21" s="21"/>
      <c r="W21" s="13"/>
      <c r="X21" s="109"/>
      <c r="Y21" s="109"/>
      <c r="Z21" s="109"/>
      <c r="AA21" s="109"/>
      <c r="AB21" s="109"/>
      <c r="AC21" s="109"/>
      <c r="AD21" s="109"/>
      <c r="AE21" s="109"/>
      <c r="AF21" s="109"/>
      <c r="AG21" s="109"/>
      <c r="AH21" s="109"/>
      <c r="AI21" s="109"/>
      <c r="AJ21" s="109"/>
      <c r="AK21" s="109"/>
      <c r="AL21" s="109"/>
      <c r="AM21" s="109"/>
      <c r="AN21" s="109"/>
      <c r="AO21" s="109"/>
      <c r="AP21" s="109"/>
      <c r="AQ21" s="109"/>
      <c r="AR21" s="109"/>
    </row>
    <row r="22" spans="1:44" ht="23.25" customHeight="1" thickTop="1" thickBot="1" x14ac:dyDescent="0.3">
      <c r="A22" s="108" t="s">
        <v>22</v>
      </c>
      <c r="B22" s="108"/>
      <c r="C22" s="108"/>
      <c r="D22" s="108"/>
      <c r="E22" s="108"/>
      <c r="F22" s="108"/>
      <c r="G22" s="108"/>
      <c r="H22" s="108" t="s">
        <v>2</v>
      </c>
      <c r="I22" s="108"/>
      <c r="J22" s="108"/>
      <c r="K22" s="108"/>
      <c r="L22" s="108"/>
      <c r="M22" s="108" t="s">
        <v>4</v>
      </c>
      <c r="N22" s="108"/>
      <c r="O22" s="108"/>
      <c r="P22" s="108"/>
      <c r="Q22" s="108"/>
      <c r="R22" s="108" t="s">
        <v>5</v>
      </c>
      <c r="S22" s="108"/>
      <c r="T22" s="108"/>
      <c r="U22" s="108"/>
      <c r="V22" s="21"/>
      <c r="W22" s="13"/>
      <c r="X22" s="109"/>
      <c r="Y22" s="109"/>
      <c r="Z22" s="109"/>
      <c r="AA22" s="109"/>
      <c r="AB22" s="109"/>
      <c r="AC22" s="109"/>
      <c r="AD22" s="109"/>
      <c r="AE22" s="109"/>
      <c r="AF22" s="109"/>
      <c r="AG22" s="109"/>
      <c r="AH22" s="109"/>
      <c r="AI22" s="109"/>
      <c r="AJ22" s="109"/>
      <c r="AK22" s="109"/>
      <c r="AL22" s="109"/>
      <c r="AM22" s="109"/>
      <c r="AN22" s="109"/>
      <c r="AO22" s="109"/>
      <c r="AP22" s="109"/>
      <c r="AQ22" s="109"/>
      <c r="AR22" s="109"/>
    </row>
    <row r="23" spans="1:44" ht="23.25" customHeight="1" thickTop="1" thickBot="1" x14ac:dyDescent="0.3">
      <c r="A23" s="108"/>
      <c r="B23" s="108"/>
      <c r="C23" s="108"/>
      <c r="D23" s="108"/>
      <c r="E23" s="108"/>
      <c r="F23" s="108"/>
      <c r="G23" s="108"/>
      <c r="H23" s="106" t="s">
        <v>3</v>
      </c>
      <c r="I23" s="106"/>
      <c r="J23" s="106">
        <f>E5-R13</f>
        <v>7</v>
      </c>
      <c r="K23" s="106"/>
      <c r="L23" s="106"/>
      <c r="M23" s="106" t="s">
        <v>3</v>
      </c>
      <c r="N23" s="106"/>
      <c r="O23" s="106"/>
      <c r="P23" s="106"/>
      <c r="Q23" s="106"/>
      <c r="R23" s="106" t="s">
        <v>3</v>
      </c>
      <c r="S23" s="106"/>
      <c r="T23" s="106">
        <f>S5+R14</f>
        <v>0</v>
      </c>
      <c r="U23" s="106"/>
      <c r="V23" s="15"/>
      <c r="W23" s="13"/>
      <c r="X23" s="109"/>
      <c r="Y23" s="109"/>
      <c r="Z23" s="109"/>
      <c r="AA23" s="109"/>
      <c r="AB23" s="109"/>
      <c r="AC23" s="109"/>
      <c r="AD23" s="109"/>
      <c r="AE23" s="105"/>
      <c r="AF23" s="105"/>
      <c r="AG23" s="105"/>
      <c r="AH23" s="105"/>
      <c r="AI23" s="105"/>
      <c r="AJ23" s="105"/>
      <c r="AK23" s="105"/>
      <c r="AL23" s="105"/>
      <c r="AM23" s="105"/>
      <c r="AN23" s="105"/>
      <c r="AO23" s="105"/>
      <c r="AP23" s="105"/>
      <c r="AQ23" s="105"/>
      <c r="AR23" s="105"/>
    </row>
    <row r="24" spans="1:44" ht="23.25" customHeight="1" thickTop="1" thickBot="1" x14ac:dyDescent="0.3">
      <c r="A24" s="108"/>
      <c r="B24" s="108"/>
      <c r="C24" s="108"/>
      <c r="D24" s="108"/>
      <c r="E24" s="108"/>
      <c r="F24" s="108"/>
      <c r="G24" s="108"/>
      <c r="H24" s="106" t="s">
        <v>6</v>
      </c>
      <c r="I24" s="106"/>
      <c r="J24" s="107">
        <f>E6-N13</f>
        <v>5</v>
      </c>
      <c r="K24" s="106"/>
      <c r="L24" s="106"/>
      <c r="M24" s="106" t="s">
        <v>6</v>
      </c>
      <c r="N24" s="106"/>
      <c r="O24" s="106"/>
      <c r="P24" s="106"/>
      <c r="Q24" s="106"/>
      <c r="R24" s="106" t="s">
        <v>6</v>
      </c>
      <c r="S24" s="106"/>
      <c r="T24" s="106">
        <f>S6+R14</f>
        <v>0</v>
      </c>
      <c r="U24" s="106"/>
      <c r="V24" s="15"/>
      <c r="W24" s="13"/>
      <c r="X24" s="109"/>
      <c r="Y24" s="109"/>
      <c r="Z24" s="109"/>
      <c r="AA24" s="109"/>
      <c r="AB24" s="109"/>
      <c r="AC24" s="109"/>
      <c r="AD24" s="109"/>
      <c r="AE24" s="105"/>
      <c r="AF24" s="105"/>
      <c r="AG24" s="105"/>
      <c r="AH24" s="105"/>
      <c r="AI24" s="105"/>
      <c r="AJ24" s="105"/>
      <c r="AK24" s="105"/>
      <c r="AL24" s="105"/>
      <c r="AM24" s="105"/>
      <c r="AN24" s="105"/>
      <c r="AO24" s="105"/>
      <c r="AP24" s="105"/>
      <c r="AQ24" s="105"/>
      <c r="AR24" s="105"/>
    </row>
    <row r="25" spans="1:44" ht="15.75" thickTop="1" x14ac:dyDescent="0.25"/>
  </sheetData>
  <sheetProtection sheet="1" objects="1" scenarios="1"/>
  <mergeCells count="148">
    <mergeCell ref="AF2:AI2"/>
    <mergeCell ref="AJ2:AR2"/>
    <mergeCell ref="A3:U3"/>
    <mergeCell ref="X3:AR3"/>
    <mergeCell ref="A4:U4"/>
    <mergeCell ref="X4:AR4"/>
    <mergeCell ref="A1:N1"/>
    <mergeCell ref="O1:U1"/>
    <mergeCell ref="X1:AM1"/>
    <mergeCell ref="AN1:AR1"/>
    <mergeCell ref="A2:D2"/>
    <mergeCell ref="E2:H2"/>
    <mergeCell ref="I2:L2"/>
    <mergeCell ref="M2:U2"/>
    <mergeCell ref="X2:AA2"/>
    <mergeCell ref="AB2:AE2"/>
    <mergeCell ref="A5:B6"/>
    <mergeCell ref="C5:D5"/>
    <mergeCell ref="E5:G5"/>
    <mergeCell ref="H5:I6"/>
    <mergeCell ref="J5:K5"/>
    <mergeCell ref="L5:N5"/>
    <mergeCell ref="C6:D6"/>
    <mergeCell ref="E6:G6"/>
    <mergeCell ref="J6:K6"/>
    <mergeCell ref="L6:N6"/>
    <mergeCell ref="O5:P6"/>
    <mergeCell ref="Q5:R5"/>
    <mergeCell ref="S5:U5"/>
    <mergeCell ref="X5:Y6"/>
    <mergeCell ref="Z5:AA5"/>
    <mergeCell ref="AB5:AD5"/>
    <mergeCell ref="Q6:R6"/>
    <mergeCell ref="S6:U6"/>
    <mergeCell ref="Z6:AA6"/>
    <mergeCell ref="AB6:AD6"/>
    <mergeCell ref="AE5:AF6"/>
    <mergeCell ref="AG5:AH5"/>
    <mergeCell ref="AI5:AK5"/>
    <mergeCell ref="AL5:AM6"/>
    <mergeCell ref="AN5:AO5"/>
    <mergeCell ref="AP5:AR5"/>
    <mergeCell ref="AG6:AH6"/>
    <mergeCell ref="AI6:AK6"/>
    <mergeCell ref="AN6:AO6"/>
    <mergeCell ref="AP6:AR6"/>
    <mergeCell ref="A7:U7"/>
    <mergeCell ref="X7:AR7"/>
    <mergeCell ref="A8:E8"/>
    <mergeCell ref="F8:J8"/>
    <mergeCell ref="K8:N8"/>
    <mergeCell ref="O8:Q8"/>
    <mergeCell ref="R8:U8"/>
    <mergeCell ref="X8:AB8"/>
    <mergeCell ref="AC8:AG8"/>
    <mergeCell ref="AH8:AK8"/>
    <mergeCell ref="AI10:AM10"/>
    <mergeCell ref="AN10:AR10"/>
    <mergeCell ref="A11:M11"/>
    <mergeCell ref="N11:U11"/>
    <mergeCell ref="X11:AJ11"/>
    <mergeCell ref="AK11:AR11"/>
    <mergeCell ref="AL8:AN8"/>
    <mergeCell ref="AO8:AR8"/>
    <mergeCell ref="A9:U9"/>
    <mergeCell ref="X9:AR9"/>
    <mergeCell ref="A10:E10"/>
    <mergeCell ref="F10:J10"/>
    <mergeCell ref="L10:P10"/>
    <mergeCell ref="Q10:U10"/>
    <mergeCell ref="X10:AB10"/>
    <mergeCell ref="AC10:AG10"/>
    <mergeCell ref="A14:M14"/>
    <mergeCell ref="N14:Q14"/>
    <mergeCell ref="R14:U14"/>
    <mergeCell ref="X14:AJ14"/>
    <mergeCell ref="AK14:AN14"/>
    <mergeCell ref="AO14:AR14"/>
    <mergeCell ref="N12:Q12"/>
    <mergeCell ref="R12:U12"/>
    <mergeCell ref="AK12:AN12"/>
    <mergeCell ref="AO12:AR12"/>
    <mergeCell ref="A13:M13"/>
    <mergeCell ref="N13:Q13"/>
    <mergeCell ref="R13:U13"/>
    <mergeCell ref="X13:AJ13"/>
    <mergeCell ref="AK13:AN13"/>
    <mergeCell ref="AO13:AR13"/>
    <mergeCell ref="A15:M15"/>
    <mergeCell ref="N15:U15"/>
    <mergeCell ref="X15:AJ15"/>
    <mergeCell ref="AK15:AR15"/>
    <mergeCell ref="A16:M16"/>
    <mergeCell ref="N16:Q16"/>
    <mergeCell ref="R16:U16"/>
    <mergeCell ref="X16:AJ16"/>
    <mergeCell ref="AK16:AN16"/>
    <mergeCell ref="AO16:AR16"/>
    <mergeCell ref="A20:G20"/>
    <mergeCell ref="H20:N20"/>
    <mergeCell ref="O20:U20"/>
    <mergeCell ref="X20:AD20"/>
    <mergeCell ref="AE20:AK20"/>
    <mergeCell ref="AL20:AR20"/>
    <mergeCell ref="A17:U17"/>
    <mergeCell ref="X17:AR17"/>
    <mergeCell ref="A18:U18"/>
    <mergeCell ref="X18:AR18"/>
    <mergeCell ref="A19:U19"/>
    <mergeCell ref="X19:AR19"/>
    <mergeCell ref="A22:G24"/>
    <mergeCell ref="H22:L22"/>
    <mergeCell ref="M22:Q22"/>
    <mergeCell ref="R22:U22"/>
    <mergeCell ref="X22:AD24"/>
    <mergeCell ref="AE22:AI22"/>
    <mergeCell ref="AE24:AF24"/>
    <mergeCell ref="AG24:AI24"/>
    <mergeCell ref="A21:G21"/>
    <mergeCell ref="H21:N21"/>
    <mergeCell ref="O21:U21"/>
    <mergeCell ref="X21:AD21"/>
    <mergeCell ref="AE21:AK21"/>
    <mergeCell ref="AJ22:AN22"/>
    <mergeCell ref="AJ24:AK24"/>
    <mergeCell ref="AL24:AN24"/>
    <mergeCell ref="AL21:AR21"/>
    <mergeCell ref="AO22:AR22"/>
    <mergeCell ref="H23:I23"/>
    <mergeCell ref="J23:L23"/>
    <mergeCell ref="M23:N23"/>
    <mergeCell ref="O23:Q23"/>
    <mergeCell ref="R23:S23"/>
    <mergeCell ref="T23:U23"/>
    <mergeCell ref="AE23:AF23"/>
    <mergeCell ref="AG23:AI23"/>
    <mergeCell ref="AO24:AP24"/>
    <mergeCell ref="AQ24:AR24"/>
    <mergeCell ref="AJ23:AK23"/>
    <mergeCell ref="AL23:AN23"/>
    <mergeCell ref="AO23:AP23"/>
    <mergeCell ref="AQ23:AR23"/>
    <mergeCell ref="H24:I24"/>
    <mergeCell ref="J24:L24"/>
    <mergeCell ref="M24:N24"/>
    <mergeCell ref="O24:Q24"/>
    <mergeCell ref="R24:S24"/>
    <mergeCell ref="T24:U24"/>
  </mergeCells>
  <pageMargins left="0.7" right="0.7" top="0.75" bottom="0.75" header="0.3" footer="0.3"/>
  <drawing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4"/>
  <dimension ref="A2:I25"/>
  <sheetViews>
    <sheetView showGridLines="0" zoomScaleNormal="100" workbookViewId="0">
      <selection activeCell="E5" sqref="E5:H15"/>
    </sheetView>
  </sheetViews>
  <sheetFormatPr baseColWidth="10" defaultRowHeight="15" x14ac:dyDescent="0.25"/>
  <cols>
    <col min="1" max="1" width="5" style="26" customWidth="1"/>
    <col min="2" max="2" width="32.28515625" bestFit="1" customWidth="1"/>
    <col min="5" max="8" width="10.28515625" customWidth="1"/>
  </cols>
  <sheetData>
    <row r="2" spans="1:9" x14ac:dyDescent="0.25">
      <c r="B2" s="27" t="s">
        <v>97</v>
      </c>
      <c r="C2" s="180" t="e">
        <f>VLOOKUP($E$5:$H$15,'13µ'!$A$5:$AR$30,COLUMN(C2),FALSE)</f>
        <v>#VALUE!</v>
      </c>
      <c r="D2" s="181"/>
      <c r="E2" s="188" t="s">
        <v>79</v>
      </c>
      <c r="F2" s="189"/>
      <c r="G2" s="189"/>
      <c r="H2" s="189"/>
      <c r="I2" s="27"/>
    </row>
    <row r="3" spans="1:9" x14ac:dyDescent="0.25">
      <c r="A3" s="35"/>
      <c r="B3" s="27" t="s">
        <v>98</v>
      </c>
      <c r="C3" s="180" t="e">
        <f>VLOOKUP($E$5:$H$15,'13µ'!$L$6:$L$6,COLUMN(C3),FALSE)</f>
        <v>#VALUE!</v>
      </c>
      <c r="D3" s="181"/>
      <c r="E3" s="188"/>
      <c r="F3" s="189"/>
      <c r="G3" s="189"/>
      <c r="H3" s="189"/>
      <c r="I3" s="27"/>
    </row>
    <row r="4" spans="1:9" ht="18.75" x14ac:dyDescent="0.3">
      <c r="B4" s="28" t="s">
        <v>44</v>
      </c>
      <c r="C4" s="192" t="s">
        <v>53</v>
      </c>
      <c r="D4" s="193"/>
      <c r="E4" s="190"/>
      <c r="F4" s="191"/>
      <c r="G4" s="191"/>
      <c r="H4" s="191"/>
      <c r="I4" s="27"/>
    </row>
    <row r="5" spans="1:9" ht="18.75" x14ac:dyDescent="0.3">
      <c r="B5" s="28" t="s">
        <v>80</v>
      </c>
      <c r="C5" s="192">
        <v>500</v>
      </c>
      <c r="D5" s="194"/>
      <c r="E5" s="195" t="s">
        <v>57</v>
      </c>
      <c r="F5" s="195"/>
      <c r="G5" s="195"/>
      <c r="H5" s="195"/>
      <c r="I5" s="27"/>
    </row>
    <row r="6" spans="1:9" ht="18.75" x14ac:dyDescent="0.3">
      <c r="A6" s="32">
        <v>1</v>
      </c>
      <c r="B6" s="28" t="s">
        <v>81</v>
      </c>
      <c r="C6" s="176"/>
      <c r="D6" s="196"/>
      <c r="E6" s="195"/>
      <c r="F6" s="195"/>
      <c r="G6" s="195"/>
      <c r="H6" s="195"/>
      <c r="I6" s="27"/>
    </row>
    <row r="7" spans="1:9" ht="18.75" x14ac:dyDescent="0.3">
      <c r="A7" s="32">
        <v>2</v>
      </c>
      <c r="B7" s="28" t="s">
        <v>82</v>
      </c>
      <c r="C7" s="176"/>
      <c r="D7" s="177"/>
      <c r="E7" s="195"/>
      <c r="F7" s="195"/>
      <c r="G7" s="195"/>
      <c r="H7" s="195"/>
      <c r="I7" s="27"/>
    </row>
    <row r="8" spans="1:9" ht="18.75" x14ac:dyDescent="0.3">
      <c r="A8" s="32"/>
      <c r="B8" s="28" t="s">
        <v>83</v>
      </c>
      <c r="C8" s="176" t="s">
        <v>55</v>
      </c>
      <c r="D8" s="177"/>
      <c r="E8" s="195"/>
      <c r="F8" s="195"/>
      <c r="G8" s="195"/>
      <c r="H8" s="195"/>
      <c r="I8" s="27"/>
    </row>
    <row r="9" spans="1:9" ht="18.75" x14ac:dyDescent="0.3">
      <c r="A9" s="32"/>
      <c r="B9" s="28" t="s">
        <v>84</v>
      </c>
      <c r="C9" s="197">
        <v>1.5</v>
      </c>
      <c r="D9" s="198"/>
      <c r="E9" s="195"/>
      <c r="F9" s="195"/>
      <c r="G9" s="195"/>
      <c r="H9" s="195"/>
      <c r="I9" s="27"/>
    </row>
    <row r="10" spans="1:9" ht="18.75" x14ac:dyDescent="0.3">
      <c r="A10" s="32"/>
      <c r="B10" s="28" t="s">
        <v>85</v>
      </c>
      <c r="C10" s="176" t="s">
        <v>61</v>
      </c>
      <c r="D10" s="177"/>
      <c r="E10" s="195"/>
      <c r="F10" s="195"/>
      <c r="G10" s="195"/>
      <c r="H10" s="195"/>
      <c r="I10" s="27"/>
    </row>
    <row r="11" spans="1:9" ht="18.75" x14ac:dyDescent="0.3">
      <c r="A11" s="32">
        <v>3</v>
      </c>
      <c r="B11" s="28" t="s">
        <v>86</v>
      </c>
      <c r="C11" s="176" t="s">
        <v>87</v>
      </c>
      <c r="D11" s="177"/>
      <c r="E11" s="195"/>
      <c r="F11" s="195"/>
      <c r="G11" s="195"/>
      <c r="H11" s="195"/>
      <c r="I11" s="27"/>
    </row>
    <row r="12" spans="1:9" ht="18.75" x14ac:dyDescent="0.3">
      <c r="A12" s="32">
        <v>4</v>
      </c>
      <c r="B12" s="28" t="s">
        <v>88</v>
      </c>
      <c r="C12" s="199"/>
      <c r="D12" s="200"/>
      <c r="E12" s="195"/>
      <c r="F12" s="195"/>
      <c r="G12" s="195"/>
      <c r="H12" s="195"/>
      <c r="I12" s="27"/>
    </row>
    <row r="13" spans="1:9" ht="18.75" x14ac:dyDescent="0.3">
      <c r="A13" s="32">
        <v>5</v>
      </c>
      <c r="B13" s="28" t="s">
        <v>89</v>
      </c>
      <c r="C13" s="199"/>
      <c r="D13" s="201"/>
      <c r="E13" s="195"/>
      <c r="F13" s="195"/>
      <c r="G13" s="195"/>
      <c r="H13" s="195"/>
      <c r="I13" s="27"/>
    </row>
    <row r="14" spans="1:9" ht="31.5" x14ac:dyDescent="0.5">
      <c r="A14" s="32">
        <v>6</v>
      </c>
      <c r="B14" s="29" t="s">
        <v>90</v>
      </c>
      <c r="C14" s="178">
        <v>0</v>
      </c>
      <c r="D14" s="202"/>
      <c r="E14" s="195"/>
      <c r="F14" s="195"/>
      <c r="G14" s="195"/>
      <c r="H14" s="195"/>
      <c r="I14" s="27"/>
    </row>
    <row r="15" spans="1:9" ht="31.5" x14ac:dyDescent="0.5">
      <c r="A15" s="32"/>
      <c r="B15" s="29" t="s">
        <v>91</v>
      </c>
      <c r="C15" s="178">
        <f>C14-C16</f>
        <v>0</v>
      </c>
      <c r="D15" s="202"/>
      <c r="E15" s="195"/>
      <c r="F15" s="195"/>
      <c r="G15" s="195"/>
      <c r="H15" s="195"/>
      <c r="I15" s="27"/>
    </row>
    <row r="16" spans="1:9" ht="31.5" customHeight="1" x14ac:dyDescent="0.5">
      <c r="A16" s="32">
        <v>7</v>
      </c>
      <c r="B16" s="29" t="s">
        <v>92</v>
      </c>
      <c r="C16" s="178">
        <v>0</v>
      </c>
      <c r="D16" s="179"/>
      <c r="E16" s="30"/>
      <c r="F16" s="30"/>
      <c r="G16" s="30"/>
      <c r="H16" s="30"/>
      <c r="I16" s="27"/>
    </row>
    <row r="17" spans="1:9" ht="18.75" x14ac:dyDescent="0.3">
      <c r="A17" s="32">
        <v>8</v>
      </c>
      <c r="B17" s="28" t="s">
        <v>93</v>
      </c>
      <c r="C17" s="176"/>
      <c r="D17" s="177"/>
      <c r="E17" s="27"/>
      <c r="F17" s="27"/>
      <c r="G17" s="27"/>
      <c r="H17" s="27"/>
      <c r="I17" s="27"/>
    </row>
    <row r="18" spans="1:9" ht="18.75" x14ac:dyDescent="0.3">
      <c r="A18" s="32">
        <v>9</v>
      </c>
      <c r="B18" s="28" t="s">
        <v>94</v>
      </c>
      <c r="C18" s="176"/>
      <c r="D18" s="177"/>
      <c r="E18" s="27"/>
      <c r="F18" s="27"/>
      <c r="G18" s="27"/>
      <c r="H18" s="27"/>
      <c r="I18" s="27"/>
    </row>
    <row r="19" spans="1:9" ht="18.75" x14ac:dyDescent="0.3">
      <c r="A19" s="32"/>
      <c r="B19" s="28" t="s">
        <v>95</v>
      </c>
      <c r="C19" s="180"/>
      <c r="D19" s="181"/>
      <c r="E19" s="27"/>
      <c r="F19" s="27"/>
      <c r="G19" s="27"/>
      <c r="H19" s="27"/>
      <c r="I19" s="27"/>
    </row>
    <row r="20" spans="1:9" ht="18.75" x14ac:dyDescent="0.3">
      <c r="A20" s="32"/>
      <c r="B20" s="31"/>
      <c r="C20" s="27"/>
      <c r="D20" s="27"/>
      <c r="E20" s="27"/>
      <c r="F20" s="27"/>
      <c r="G20" s="27"/>
      <c r="H20" s="27"/>
      <c r="I20" s="27"/>
    </row>
    <row r="21" spans="1:9" ht="18.75" x14ac:dyDescent="0.3">
      <c r="A21" s="32"/>
      <c r="B21" s="31"/>
      <c r="C21" s="27"/>
      <c r="D21" s="27"/>
      <c r="E21" s="27"/>
      <c r="F21" s="27"/>
      <c r="G21" s="27"/>
      <c r="H21" s="27"/>
      <c r="I21" s="27"/>
    </row>
    <row r="22" spans="1:9" ht="15" customHeight="1" x14ac:dyDescent="0.3">
      <c r="A22" s="32"/>
      <c r="B22" s="31"/>
      <c r="C22" s="27"/>
      <c r="D22" s="27"/>
      <c r="E22" s="27"/>
      <c r="F22" s="27"/>
      <c r="G22" s="27"/>
      <c r="H22" s="27"/>
      <c r="I22" s="27"/>
    </row>
    <row r="23" spans="1:9" ht="18.75" customHeight="1" x14ac:dyDescent="0.25">
      <c r="A23" s="182">
        <v>10</v>
      </c>
      <c r="B23" s="183" t="s">
        <v>96</v>
      </c>
      <c r="C23" s="184"/>
      <c r="D23" s="185"/>
      <c r="E23" s="27"/>
      <c r="F23" s="27"/>
      <c r="G23" s="27"/>
      <c r="H23" s="27"/>
      <c r="I23" s="27"/>
    </row>
    <row r="24" spans="1:9" ht="18.75" customHeight="1" x14ac:dyDescent="0.25">
      <c r="A24" s="182"/>
      <c r="B24" s="183"/>
      <c r="C24" s="186"/>
      <c r="D24" s="187"/>
      <c r="E24" s="27"/>
      <c r="F24" s="27"/>
      <c r="G24" s="27"/>
      <c r="H24" s="27"/>
      <c r="I24" s="27"/>
    </row>
    <row r="25" spans="1:9" ht="15" customHeight="1" x14ac:dyDescent="0.25">
      <c r="B25" s="33"/>
      <c r="C25" s="34"/>
      <c r="D25" s="34"/>
      <c r="E25" s="27"/>
      <c r="F25" s="27"/>
      <c r="G25" s="27"/>
      <c r="H25" s="27"/>
      <c r="I25" s="27"/>
    </row>
  </sheetData>
  <dataConsolidate/>
  <mergeCells count="23">
    <mergeCell ref="E2:H4"/>
    <mergeCell ref="C4:D4"/>
    <mergeCell ref="C5:D5"/>
    <mergeCell ref="E5:H15"/>
    <mergeCell ref="C6:D6"/>
    <mergeCell ref="C7:D7"/>
    <mergeCell ref="C8:D8"/>
    <mergeCell ref="C9:D9"/>
    <mergeCell ref="C10:D10"/>
    <mergeCell ref="C11:D11"/>
    <mergeCell ref="C12:D12"/>
    <mergeCell ref="C13:D13"/>
    <mergeCell ref="C14:D14"/>
    <mergeCell ref="C15:D15"/>
    <mergeCell ref="C2:D2"/>
    <mergeCell ref="C3:D3"/>
    <mergeCell ref="C17:D17"/>
    <mergeCell ref="C16:D16"/>
    <mergeCell ref="C18:D18"/>
    <mergeCell ref="C19:D19"/>
    <mergeCell ref="A23:A24"/>
    <mergeCell ref="B23:B24"/>
    <mergeCell ref="C23:D24"/>
  </mergeCells>
  <pageMargins left="0.7" right="0.7" top="0.75" bottom="0.75" header="0.3" footer="0.3"/>
  <pageSetup paperSize="9" orientation="landscape" r:id="rId1"/>
  <drawing r:id="rId2"/>
  <legacyDrawing r:id="rId3"/>
  <controls>
    <mc:AlternateContent xmlns:mc="http://schemas.openxmlformats.org/markup-compatibility/2006">
      <mc:Choice Requires="x14">
        <control shapeId="50177" r:id="rId4" name="CommandButton1">
          <controlPr defaultSize="0" autoLine="0" r:id="rId5">
            <anchor moveWithCells="1">
              <from>
                <xdr:col>6</xdr:col>
                <xdr:colOff>419100</xdr:colOff>
                <xdr:row>18</xdr:row>
                <xdr:rowOff>0</xdr:rowOff>
              </from>
              <to>
                <xdr:col>8</xdr:col>
                <xdr:colOff>400050</xdr:colOff>
                <xdr:row>19</xdr:row>
                <xdr:rowOff>161925</xdr:rowOff>
              </to>
            </anchor>
          </controlPr>
        </control>
      </mc:Choice>
      <mc:Fallback>
        <control shapeId="50177" r:id="rId4" name="CommandButton1"/>
      </mc:Fallback>
    </mc:AlternateContent>
    <mc:AlternateContent xmlns:mc="http://schemas.openxmlformats.org/markup-compatibility/2006">
      <mc:Choice Requires="x14">
        <control shapeId="50178" r:id="rId6" name="CommandButton2">
          <controlPr defaultSize="0" autoLine="0" r:id="rId7">
            <anchor moveWithCells="1">
              <from>
                <xdr:col>6</xdr:col>
                <xdr:colOff>419100</xdr:colOff>
                <xdr:row>20</xdr:row>
                <xdr:rowOff>0</xdr:rowOff>
              </from>
              <to>
                <xdr:col>8</xdr:col>
                <xdr:colOff>400050</xdr:colOff>
                <xdr:row>21</xdr:row>
                <xdr:rowOff>161925</xdr:rowOff>
              </to>
            </anchor>
          </controlPr>
        </control>
      </mc:Choice>
      <mc:Fallback>
        <control shapeId="50178" r:id="rId6" name="CommandButton2"/>
      </mc:Fallback>
    </mc:AlternateContent>
  </controls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'[Fiche tracabilité JDL20171]Table'!#REF!</xm:f>
          </x14:formula1>
          <xm:sqref>C13:D13</xm:sqref>
        </x14:dataValidation>
        <x14:dataValidation type="list" allowBlank="1" showInputMessage="1" showErrorMessage="1">
          <x14:formula1>
            <xm:f>'[Fiche tracabilité JDL20171]Table'!#REF!</xm:f>
          </x14:formula1>
          <xm:sqref>E16:H16 C4:D4 C23:D24 C6:D10</xm:sqref>
        </x14:dataValidation>
        <x14:dataValidation type="list" allowBlank="1" showInputMessage="1" showErrorMessage="1">
          <x14:formula1>
            <xm:f>Table!$H$2:$H$101</xm:f>
          </x14:formula1>
          <xm:sqref>E5:H15</xm:sqref>
        </x14:dataValidation>
      </x14:dataValidations>
    </ext>
  </extLst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5"/>
  <dimension ref="A1:I24"/>
  <sheetViews>
    <sheetView zoomScale="90" zoomScaleNormal="90" workbookViewId="0">
      <selection activeCell="I11" sqref="I11"/>
    </sheetView>
  </sheetViews>
  <sheetFormatPr baseColWidth="10" defaultRowHeight="15" x14ac:dyDescent="0.25"/>
  <cols>
    <col min="1" max="1" width="8.140625" bestFit="1" customWidth="1"/>
    <col min="2" max="2" width="17.7109375" bestFit="1" customWidth="1"/>
    <col min="3" max="3" width="17.7109375" customWidth="1"/>
    <col min="4" max="4" width="10" bestFit="1" customWidth="1"/>
    <col min="5" max="5" width="15.140625" bestFit="1" customWidth="1"/>
    <col min="6" max="6" width="18.28515625" bestFit="1" customWidth="1"/>
    <col min="7" max="7" width="15.85546875" bestFit="1" customWidth="1"/>
    <col min="8" max="8" width="16.5703125" bestFit="1" customWidth="1"/>
    <col min="9" max="9" width="26.28515625" bestFit="1" customWidth="1"/>
  </cols>
  <sheetData>
    <row r="1" spans="1:9" s="23" customFormat="1" ht="38.25" customHeight="1" x14ac:dyDescent="0.25">
      <c r="A1" s="22" t="s">
        <v>44</v>
      </c>
      <c r="B1" s="22" t="s">
        <v>45</v>
      </c>
      <c r="C1" s="22" t="s">
        <v>46</v>
      </c>
      <c r="D1" s="22" t="s">
        <v>47</v>
      </c>
      <c r="E1" s="22" t="s">
        <v>48</v>
      </c>
      <c r="F1" s="22" t="s">
        <v>49</v>
      </c>
      <c r="G1" s="22" t="s">
        <v>50</v>
      </c>
      <c r="H1" s="22" t="s">
        <v>51</v>
      </c>
      <c r="I1" s="22" t="s">
        <v>52</v>
      </c>
    </row>
    <row r="2" spans="1:9" s="23" customFormat="1" ht="15.75" customHeight="1" x14ac:dyDescent="0.25">
      <c r="A2" s="22"/>
      <c r="B2" s="22"/>
      <c r="C2" s="22"/>
      <c r="D2" s="22"/>
      <c r="E2" s="22"/>
      <c r="F2" s="22"/>
      <c r="G2" s="22"/>
      <c r="H2" s="22"/>
      <c r="I2" s="22"/>
    </row>
    <row r="3" spans="1:9" ht="15.75" x14ac:dyDescent="0.25">
      <c r="A3" s="24" t="s">
        <v>53</v>
      </c>
      <c r="B3" s="24">
        <v>6</v>
      </c>
      <c r="D3" s="24" t="s">
        <v>54</v>
      </c>
      <c r="E3" s="24" t="s">
        <v>55</v>
      </c>
      <c r="F3" s="25">
        <v>1.5</v>
      </c>
      <c r="G3" s="24" t="s">
        <v>56</v>
      </c>
      <c r="H3" s="24" t="s">
        <v>57</v>
      </c>
      <c r="I3" s="24">
        <v>1</v>
      </c>
    </row>
    <row r="4" spans="1:9" ht="15.75" x14ac:dyDescent="0.25">
      <c r="A4" s="24" t="s">
        <v>58</v>
      </c>
      <c r="B4" s="24"/>
      <c r="C4" s="24">
        <v>200</v>
      </c>
      <c r="D4" s="24" t="s">
        <v>59</v>
      </c>
      <c r="E4" s="24" t="s">
        <v>60</v>
      </c>
      <c r="F4" s="25">
        <v>2.5</v>
      </c>
      <c r="G4" s="24" t="s">
        <v>61</v>
      </c>
      <c r="H4" s="24" t="s">
        <v>62</v>
      </c>
      <c r="I4" s="24">
        <v>2</v>
      </c>
    </row>
    <row r="5" spans="1:9" ht="15.75" x14ac:dyDescent="0.25">
      <c r="A5" s="24" t="s">
        <v>63</v>
      </c>
      <c r="B5" s="24">
        <v>8</v>
      </c>
      <c r="C5" s="24">
        <v>250</v>
      </c>
      <c r="D5" s="24" t="s">
        <v>64</v>
      </c>
      <c r="E5" s="24" t="s">
        <v>65</v>
      </c>
      <c r="F5" s="25">
        <v>3</v>
      </c>
      <c r="G5" s="24"/>
      <c r="H5" s="24" t="s">
        <v>66</v>
      </c>
      <c r="I5" s="24">
        <v>3</v>
      </c>
    </row>
    <row r="6" spans="1:9" ht="15.75" x14ac:dyDescent="0.25">
      <c r="A6" s="24" t="s">
        <v>67</v>
      </c>
      <c r="B6" s="24"/>
      <c r="C6" s="24">
        <v>280</v>
      </c>
      <c r="D6" s="24" t="s">
        <v>68</v>
      </c>
      <c r="E6" s="24"/>
      <c r="F6" s="25"/>
      <c r="G6" s="24"/>
      <c r="H6" s="24" t="s">
        <v>69</v>
      </c>
      <c r="I6" s="24">
        <v>4</v>
      </c>
    </row>
    <row r="7" spans="1:9" ht="15.75" x14ac:dyDescent="0.25">
      <c r="B7" s="24"/>
      <c r="C7" s="24"/>
      <c r="D7" s="24" t="s">
        <v>70</v>
      </c>
      <c r="E7" s="24"/>
      <c r="F7" s="25"/>
      <c r="G7" s="24"/>
      <c r="H7" s="24" t="s">
        <v>71</v>
      </c>
      <c r="I7" s="24">
        <v>5</v>
      </c>
    </row>
    <row r="8" spans="1:9" ht="15.75" x14ac:dyDescent="0.25">
      <c r="B8" s="24"/>
      <c r="C8" s="24"/>
      <c r="D8" s="24" t="s">
        <v>72</v>
      </c>
      <c r="E8" s="24"/>
      <c r="F8" s="25"/>
      <c r="G8" s="24"/>
      <c r="H8" s="24" t="s">
        <v>73</v>
      </c>
      <c r="I8" s="24">
        <v>6</v>
      </c>
    </row>
    <row r="9" spans="1:9" ht="15.75" x14ac:dyDescent="0.25">
      <c r="B9" s="24"/>
      <c r="C9" s="24"/>
      <c r="D9" s="24" t="s">
        <v>74</v>
      </c>
      <c r="E9" s="24"/>
      <c r="F9" s="25"/>
      <c r="G9" s="24"/>
      <c r="H9" s="24" t="s">
        <v>75</v>
      </c>
      <c r="I9" s="24">
        <v>7</v>
      </c>
    </row>
    <row r="10" spans="1:9" ht="15.75" x14ac:dyDescent="0.25">
      <c r="B10" s="24"/>
      <c r="C10" s="24"/>
      <c r="D10" s="24" t="s">
        <v>76</v>
      </c>
      <c r="E10" s="24"/>
      <c r="F10" s="25"/>
      <c r="G10" s="24"/>
      <c r="H10" s="24" t="s">
        <v>77</v>
      </c>
      <c r="I10" s="24">
        <v>8</v>
      </c>
    </row>
    <row r="11" spans="1:9" ht="15.75" x14ac:dyDescent="0.25">
      <c r="A11" s="24"/>
      <c r="B11" s="24"/>
      <c r="C11" s="24"/>
      <c r="D11" s="24" t="s">
        <v>78</v>
      </c>
      <c r="E11" s="24"/>
      <c r="F11" s="25"/>
      <c r="G11" s="24"/>
      <c r="H11" s="24" t="s">
        <v>99</v>
      </c>
      <c r="I11" s="24">
        <v>9</v>
      </c>
    </row>
    <row r="12" spans="1:9" ht="15.75" x14ac:dyDescent="0.25">
      <c r="A12" s="24"/>
      <c r="B12" s="24"/>
      <c r="C12" s="24"/>
      <c r="D12" s="24"/>
      <c r="E12" s="24"/>
      <c r="F12" s="25"/>
      <c r="G12" s="24"/>
      <c r="H12" s="24"/>
      <c r="I12" s="24"/>
    </row>
    <row r="13" spans="1:9" ht="15.75" x14ac:dyDescent="0.25">
      <c r="A13" s="24"/>
      <c r="B13" s="24"/>
      <c r="C13" s="24"/>
      <c r="D13" s="24"/>
      <c r="E13" s="24"/>
      <c r="F13" s="24"/>
      <c r="G13" s="24"/>
      <c r="I13" s="24"/>
    </row>
    <row r="14" spans="1:9" ht="15.75" x14ac:dyDescent="0.25">
      <c r="A14" s="24"/>
      <c r="B14" s="24"/>
      <c r="C14" s="24"/>
      <c r="D14" s="24"/>
      <c r="E14" s="24"/>
      <c r="F14" s="24"/>
      <c r="G14" s="24"/>
      <c r="I14" s="24"/>
    </row>
    <row r="15" spans="1:9" ht="15.75" x14ac:dyDescent="0.25">
      <c r="A15" s="24"/>
      <c r="B15" s="24"/>
      <c r="C15" s="24"/>
      <c r="D15" s="24"/>
      <c r="E15" s="24"/>
      <c r="F15" s="24"/>
      <c r="G15" s="24"/>
      <c r="I15" s="24"/>
    </row>
    <row r="16" spans="1:9" ht="15.75" x14ac:dyDescent="0.25">
      <c r="A16" s="24"/>
      <c r="B16" s="24"/>
      <c r="C16" s="24"/>
      <c r="D16" s="24"/>
      <c r="E16" s="24"/>
      <c r="F16" s="24"/>
      <c r="G16" s="24"/>
      <c r="I16" s="24"/>
    </row>
    <row r="17" spans="1:9" ht="15.75" x14ac:dyDescent="0.25">
      <c r="A17" s="24"/>
      <c r="B17" s="24"/>
      <c r="C17" s="24"/>
      <c r="D17" s="24"/>
      <c r="E17" s="24"/>
      <c r="F17" s="24"/>
      <c r="G17" s="24"/>
      <c r="I17" s="24"/>
    </row>
    <row r="18" spans="1:9" ht="15.75" x14ac:dyDescent="0.25">
      <c r="A18" s="24"/>
      <c r="B18" s="24"/>
      <c r="C18" s="24"/>
      <c r="D18" s="24"/>
      <c r="E18" s="24"/>
      <c r="F18" s="24"/>
      <c r="G18" s="24"/>
      <c r="I18" s="24"/>
    </row>
    <row r="19" spans="1:9" ht="15.75" x14ac:dyDescent="0.25">
      <c r="A19" s="24"/>
      <c r="B19" s="24"/>
      <c r="C19" s="24"/>
      <c r="D19" s="24"/>
      <c r="E19" s="24"/>
      <c r="F19" s="24"/>
      <c r="G19" s="24"/>
      <c r="I19" s="24"/>
    </row>
    <row r="20" spans="1:9" ht="15.75" x14ac:dyDescent="0.25">
      <c r="A20" s="24"/>
      <c r="B20" s="24"/>
      <c r="C20" s="24"/>
      <c r="D20" s="24"/>
      <c r="E20" s="24"/>
      <c r="F20" s="24"/>
      <c r="G20" s="24"/>
    </row>
    <row r="21" spans="1:9" ht="15.75" x14ac:dyDescent="0.25">
      <c r="A21" s="24"/>
      <c r="B21" s="24"/>
      <c r="C21" s="24"/>
      <c r="D21" s="24">
        <v>15</v>
      </c>
      <c r="E21" s="24"/>
      <c r="F21" s="24"/>
      <c r="G21" s="24"/>
    </row>
    <row r="22" spans="1:9" ht="15.75" x14ac:dyDescent="0.25">
      <c r="A22" s="24"/>
      <c r="B22" s="24"/>
      <c r="C22" s="24"/>
      <c r="D22" s="24"/>
      <c r="E22" s="24"/>
      <c r="F22" s="24"/>
      <c r="G22" s="24"/>
    </row>
    <row r="23" spans="1:9" ht="15.75" x14ac:dyDescent="0.25">
      <c r="A23" s="24"/>
      <c r="B23" s="24"/>
      <c r="C23" s="24"/>
      <c r="D23" s="24"/>
      <c r="E23" s="24"/>
      <c r="F23" s="24"/>
      <c r="G23" s="24"/>
    </row>
    <row r="24" spans="1:9" ht="15.75" x14ac:dyDescent="0.25">
      <c r="A24" s="24"/>
      <c r="B24" s="24"/>
      <c r="C24" s="24"/>
      <c r="D24" s="24"/>
      <c r="E24" s="24"/>
      <c r="F24" s="24"/>
      <c r="G24" s="24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15</vt:i4>
      </vt:variant>
      <vt:variant>
        <vt:lpstr>Plages nommées</vt:lpstr>
      </vt:variant>
      <vt:variant>
        <vt:i4>3</vt:i4>
      </vt:variant>
    </vt:vector>
  </HeadingPairs>
  <TitlesOfParts>
    <vt:vector size="18" baseType="lpstr">
      <vt:lpstr>MenuPrincipal</vt:lpstr>
      <vt:lpstr>SelectionProduction</vt:lpstr>
      <vt:lpstr>13µ</vt:lpstr>
      <vt:lpstr>15µ</vt:lpstr>
      <vt:lpstr>17µ</vt:lpstr>
      <vt:lpstr>18µ</vt:lpstr>
      <vt:lpstr>20µ</vt:lpstr>
      <vt:lpstr>23µ</vt:lpstr>
      <vt:lpstr>25µ</vt:lpstr>
      <vt:lpstr>28µ</vt:lpstr>
      <vt:lpstr>30µ</vt:lpstr>
      <vt:lpstr>40µ</vt:lpstr>
      <vt:lpstr>Neutre</vt:lpstr>
      <vt:lpstr>Matrice</vt:lpstr>
      <vt:lpstr>Table</vt:lpstr>
      <vt:lpstr>Clients</vt:lpstr>
      <vt:lpstr>lignes</vt:lpstr>
      <vt:lpstr>typefilm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 Léo MOELLON</dc:creator>
  <cp:lastModifiedBy>Jean Léo MOELLON</cp:lastModifiedBy>
  <cp:lastPrinted>2017-12-05T08:53:27Z</cp:lastPrinted>
  <dcterms:created xsi:type="dcterms:W3CDTF">2017-07-21T11:26:32Z</dcterms:created>
  <dcterms:modified xsi:type="dcterms:W3CDTF">2017-12-18T15:57:22Z</dcterms:modified>
</cp:coreProperties>
</file>