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mary0f\Desktop\"/>
    </mc:Choice>
  </mc:AlternateContent>
  <bookViews>
    <workbookView xWindow="0" yWindow="0" windowWidth="21855" windowHeight="14940" activeTab="1"/>
  </bookViews>
  <sheets>
    <sheet name="SUIVI" sheetId="2" r:id="rId1"/>
    <sheet name="POINTAGES" sheetId="3" r:id="rId2"/>
  </sheets>
  <definedNames>
    <definedName name="_xlnm._FilterDatabase" localSheetId="0" hidden="1">SUIVI!$A$1:$H$10</definedName>
  </definedNames>
  <calcPr calcId="152511" iterate="1"/>
</workbook>
</file>

<file path=xl/calcChain.xml><?xml version="1.0" encoding="utf-8"?>
<calcChain xmlns="http://schemas.openxmlformats.org/spreadsheetml/2006/main">
  <c r="J2" i="2" l="1"/>
  <c r="J3" i="2"/>
  <c r="J4" i="2"/>
  <c r="J5" i="2"/>
  <c r="J6" i="2"/>
  <c r="J7" i="2"/>
  <c r="J8" i="2"/>
  <c r="J9" i="2"/>
  <c r="J10" i="2"/>
</calcChain>
</file>

<file path=xl/sharedStrings.xml><?xml version="1.0" encoding="utf-8"?>
<sst xmlns="http://schemas.openxmlformats.org/spreadsheetml/2006/main" count="264" uniqueCount="59">
  <si>
    <t>6006005</t>
  </si>
  <si>
    <t>7731094</t>
  </si>
  <si>
    <t>18306411</t>
  </si>
  <si>
    <t>SAM40594M01</t>
  </si>
  <si>
    <t>ASS_TAV</t>
  </si>
  <si>
    <t>HRE</t>
  </si>
  <si>
    <t/>
  </si>
  <si>
    <t>A-2133-220-010-001</t>
  </si>
  <si>
    <t>0</t>
  </si>
  <si>
    <t>7731094 (7)</t>
  </si>
  <si>
    <t>6006246</t>
  </si>
  <si>
    <t>7731326</t>
  </si>
  <si>
    <t>18306412</t>
  </si>
  <si>
    <t>SAM40595M06</t>
  </si>
  <si>
    <t>A-2133-220-020-001</t>
  </si>
  <si>
    <t>7731326 (5)</t>
  </si>
  <si>
    <t>7731327</t>
  </si>
  <si>
    <t>7731327 (5)</t>
  </si>
  <si>
    <t>7731591</t>
  </si>
  <si>
    <t>18306413</t>
  </si>
  <si>
    <t>SAM40596M06</t>
  </si>
  <si>
    <t>A-2133-220-030-001</t>
  </si>
  <si>
    <t>7731592</t>
  </si>
  <si>
    <t>7731856</t>
  </si>
  <si>
    <t>18306414</t>
  </si>
  <si>
    <t>SAM40597M06</t>
  </si>
  <si>
    <t>A-2133-220-040-001</t>
  </si>
  <si>
    <t>7731857</t>
  </si>
  <si>
    <t>7732121</t>
  </si>
  <si>
    <t>18306415</t>
  </si>
  <si>
    <t>SAM40598M06</t>
  </si>
  <si>
    <t>A-2133-220-050-001</t>
  </si>
  <si>
    <t>7732122</t>
  </si>
  <si>
    <t>Matricul</t>
  </si>
  <si>
    <t>Nom Prénom</t>
  </si>
  <si>
    <t>DD exécution</t>
  </si>
  <si>
    <t>Confirmat.</t>
  </si>
  <si>
    <t>Ordre</t>
  </si>
  <si>
    <t>Article</t>
  </si>
  <si>
    <t>SOMME (HRE)</t>
  </si>
  <si>
    <t>Pos. tr.</t>
  </si>
  <si>
    <t>Unité</t>
  </si>
  <si>
    <t>Cause</t>
  </si>
  <si>
    <t>Raison de l'écart</t>
  </si>
  <si>
    <t>Elément d'OTP</t>
  </si>
  <si>
    <t>Désignation article</t>
  </si>
  <si>
    <t>Désignation opération</t>
  </si>
  <si>
    <t>TE standard (HRE)</t>
  </si>
  <si>
    <t>MARGEUR_A2133_ORORA REVES._FFG1228</t>
  </si>
  <si>
    <t>TAV1 446M01</t>
  </si>
  <si>
    <t>IRS1_A2133_ORORA REVES._FFG1228</t>
  </si>
  <si>
    <t>TAV1 446M06</t>
  </si>
  <si>
    <t>TAV2 446M06</t>
  </si>
  <si>
    <t>IRS2_A2133_ORORA REVES._FFG1228</t>
  </si>
  <si>
    <t>IRS3_A2133_ORORA REVES._FFG1228</t>
  </si>
  <si>
    <t>IRS4_A2133_ORORA REVES._FFG1228</t>
  </si>
  <si>
    <t>RATIO</t>
  </si>
  <si>
    <t>TPS PASSES</t>
  </si>
  <si>
    <t>XAVIER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</si>
</sst>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vertical="top"/>
    </xf>
    <xf numFmtId="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1" fillId="0" borderId="0" xfId="0" applyFont="1" applyAlignment="1">
      <alignment vertical="top"/>
    </xf>
    <xf numFmtId="0" fontId="0" fillId="0" borderId="0" xfId="0" applyAlignment="1">
      <alignment horizontal="right" vertical="top"/>
    </xf>
    <xf numFmtId="0" fontId="1" fillId="2" borderId="1" xfId="0" applyFont="1" applyFill="1" applyBorder="1" applyAlignment="1">
      <alignment vertical="top"/>
    </xf>
    <xf numFmtId="1" fontId="0" fillId="2" borderId="1" xfId="0" applyNumberFormat="1" applyFill="1" applyBorder="1" applyAlignment="1">
      <alignment vertical="top"/>
    </xf>
    <xf numFmtId="1" fontId="0" fillId="0" borderId="0" xfId="0" applyNumberFormat="1" applyAlignment="1">
      <alignment vertical="top"/>
    </xf>
    <xf numFmtId="49" fontId="1" fillId="2" borderId="1" xfId="0" applyNumberFormat="1" applyFont="1" applyFill="1" applyBorder="1" applyAlignment="1">
      <alignment vertical="top"/>
    </xf>
  </cellXfs>
  <cellStyles count="1">
    <cellStyle name="Normal" xfId="0" builtinId="0"/>
  </cellStyles>
  <dxfs count="11">
    <dxf>
      <numFmt numFmtId="0" formatCode="General"/>
      <alignment horizontal="right" vertical="top" textRotation="0" wrapText="0" indent="0" justifyLastLine="0" shrinkToFit="0" readingOrder="0"/>
    </dxf>
    <dxf>
      <alignment horizontal="right" vertical="top" textRotation="0" wrapText="0" indent="0" justifyLastLine="0" shrinkToFit="0" readingOrder="0"/>
    </dxf>
    <dxf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numFmt numFmtId="1" formatCode="0"/>
    </dxf>
    <dxf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right" vertical="top" textRotation="0" wrapText="0" indent="0" justifyLastLine="0" shrinkToFit="0" readingOrder="0"/>
    </dxf>
    <dxf>
      <numFmt numFmtId="4" formatCode="#,##0.00"/>
      <alignment horizontal="righ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J10" totalsRowShown="0" headerRowDxfId="6" dataDxfId="7" headerRowBorderDxfId="9" tableBorderDxfId="10">
  <autoFilter ref="A1:J10"/>
  <tableColumns count="10">
    <tableColumn id="1" name="Confirmat." dataDxfId="5"/>
    <tableColumn id="2" name="Elément d'OTP"/>
    <tableColumn id="3" name="Désignation article"/>
    <tableColumn id="4" name="Ordre"/>
    <tableColumn id="5" name="Article"/>
    <tableColumn id="6" name="Désignation opération"/>
    <tableColumn id="7" name="TE standard (HRE)" dataDxfId="8"/>
    <tableColumn id="10" name="Pos. tr."/>
    <tableColumn id="13" name="TPS PASSES" dataDxfId="1"/>
    <tableColumn id="14" name="RATIO" dataDxfId="0">
      <calculatedColumnFormula>Tableau1[[#This Row],[TPS PASSES]]/Tableau1[[#This Row],[TE standard (HRE)]]</calculatedColumnFormula>
    </tableColumn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L21" totalsRowShown="0" headerRowDxfId="2" headerRowBorderDxfId="3" tableBorderDxfId="4">
  <autoFilter ref="A1:L21"/>
  <tableColumns count="12">
    <tableColumn id="1" name="Matricul"/>
    <tableColumn id="2" name="Nom Prénom"/>
    <tableColumn id="3" name="DD exécution"/>
    <tableColumn id="4" name="Confirmat."/>
    <tableColumn id="5" name="Ordre"/>
    <tableColumn id="6" name="Article"/>
    <tableColumn id="7" name="SOMME (HRE)"/>
    <tableColumn id="8" name="Pos. tr."/>
    <tableColumn id="9" name="Unité"/>
    <tableColumn id="10" name="Cause"/>
    <tableColumn id="11" name="Raison de l'écart"/>
    <tableColumn id="12" name="Elément d'OTP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activeCell="C29" sqref="C29"/>
    </sheetView>
  </sheetViews>
  <sheetFormatPr baseColWidth="10" defaultRowHeight="12.75"/>
  <cols>
    <col min="1" max="1" width="12.7109375" style="8" bestFit="1" customWidth="1"/>
    <col min="2" max="2" width="17.7109375" bestFit="1" customWidth="1"/>
    <col min="3" max="3" width="44.7109375" bestFit="1" customWidth="1"/>
    <col min="4" max="4" width="9" bestFit="1" customWidth="1"/>
    <col min="5" max="5" width="13.7109375" bestFit="1" customWidth="1"/>
    <col min="6" max="6" width="28.42578125" bestFit="1" customWidth="1"/>
    <col min="7" max="7" width="19.5703125" bestFit="1" customWidth="1"/>
  </cols>
  <sheetData>
    <row r="1" spans="1:10">
      <c r="A1" s="7" t="s">
        <v>36</v>
      </c>
      <c r="B1" s="2" t="s">
        <v>44</v>
      </c>
      <c r="C1" s="2" t="s">
        <v>45</v>
      </c>
      <c r="D1" s="2" t="s">
        <v>37</v>
      </c>
      <c r="E1" s="2" t="s">
        <v>38</v>
      </c>
      <c r="F1" s="2" t="s">
        <v>46</v>
      </c>
      <c r="G1" s="3" t="s">
        <v>47</v>
      </c>
      <c r="H1" s="2" t="s">
        <v>40</v>
      </c>
      <c r="I1" s="6" t="s">
        <v>57</v>
      </c>
      <c r="J1" s="6" t="s">
        <v>56</v>
      </c>
    </row>
    <row r="2" spans="1:10">
      <c r="A2" s="8">
        <v>7731094</v>
      </c>
      <c r="B2" t="s">
        <v>7</v>
      </c>
      <c r="C2" t="s">
        <v>48</v>
      </c>
      <c r="D2" t="s">
        <v>2</v>
      </c>
      <c r="E2" t="s">
        <v>3</v>
      </c>
      <c r="F2" t="s">
        <v>49</v>
      </c>
      <c r="G2" s="1">
        <v>20</v>
      </c>
      <c r="H2" t="s">
        <v>4</v>
      </c>
      <c r="I2" s="5"/>
      <c r="J2" s="5">
        <f>Tableau1[[#This Row],[TPS PASSES]]/Tableau1[[#This Row],[TE standard (HRE)]]</f>
        <v>0</v>
      </c>
    </row>
    <row r="3" spans="1:10">
      <c r="A3" s="8" t="s">
        <v>11</v>
      </c>
      <c r="B3" t="s">
        <v>14</v>
      </c>
      <c r="C3" t="s">
        <v>50</v>
      </c>
      <c r="D3" t="s">
        <v>12</v>
      </c>
      <c r="E3" t="s">
        <v>13</v>
      </c>
      <c r="F3" t="s">
        <v>51</v>
      </c>
      <c r="G3" s="1">
        <v>12.5</v>
      </c>
      <c r="H3" t="s">
        <v>4</v>
      </c>
      <c r="I3" s="5"/>
      <c r="J3" s="5">
        <f>Tableau1[[#This Row],[TPS PASSES]]/Tableau1[[#This Row],[TE standard (HRE)]]</f>
        <v>0</v>
      </c>
    </row>
    <row r="4" spans="1:10">
      <c r="A4" s="8" t="s">
        <v>16</v>
      </c>
      <c r="B4" t="s">
        <v>14</v>
      </c>
      <c r="C4" t="s">
        <v>50</v>
      </c>
      <c r="D4" t="s">
        <v>12</v>
      </c>
      <c r="E4" t="s">
        <v>13</v>
      </c>
      <c r="F4" t="s">
        <v>52</v>
      </c>
      <c r="G4" s="1">
        <v>12.5</v>
      </c>
      <c r="H4" t="s">
        <v>4</v>
      </c>
      <c r="I4" s="5"/>
      <c r="J4" s="5">
        <f>Tableau1[[#This Row],[TPS PASSES]]/Tableau1[[#This Row],[TE standard (HRE)]]</f>
        <v>0</v>
      </c>
    </row>
    <row r="5" spans="1:10">
      <c r="A5" s="8" t="s">
        <v>18</v>
      </c>
      <c r="B5" t="s">
        <v>21</v>
      </c>
      <c r="C5" t="s">
        <v>53</v>
      </c>
      <c r="D5" t="s">
        <v>19</v>
      </c>
      <c r="E5" t="s">
        <v>20</v>
      </c>
      <c r="F5" t="s">
        <v>51</v>
      </c>
      <c r="G5" s="1">
        <v>12.5</v>
      </c>
      <c r="H5" t="s">
        <v>4</v>
      </c>
      <c r="I5" s="5"/>
      <c r="J5" s="5">
        <f>Tableau1[[#This Row],[TPS PASSES]]/Tableau1[[#This Row],[TE standard (HRE)]]</f>
        <v>0</v>
      </c>
    </row>
    <row r="6" spans="1:10">
      <c r="A6" s="8" t="s">
        <v>22</v>
      </c>
      <c r="B6" t="s">
        <v>21</v>
      </c>
      <c r="C6" t="s">
        <v>53</v>
      </c>
      <c r="D6" t="s">
        <v>19</v>
      </c>
      <c r="E6" t="s">
        <v>20</v>
      </c>
      <c r="F6" t="s">
        <v>52</v>
      </c>
      <c r="G6" s="1">
        <v>12.5</v>
      </c>
      <c r="H6" t="s">
        <v>4</v>
      </c>
      <c r="I6" s="5"/>
      <c r="J6" s="5">
        <f>Tableau1[[#This Row],[TPS PASSES]]/Tableau1[[#This Row],[TE standard (HRE)]]</f>
        <v>0</v>
      </c>
    </row>
    <row r="7" spans="1:10">
      <c r="A7" s="8" t="s">
        <v>23</v>
      </c>
      <c r="B7" t="s">
        <v>26</v>
      </c>
      <c r="C7" t="s">
        <v>54</v>
      </c>
      <c r="D7" t="s">
        <v>24</v>
      </c>
      <c r="E7" t="s">
        <v>25</v>
      </c>
      <c r="F7" t="s">
        <v>51</v>
      </c>
      <c r="G7" s="1">
        <v>12.5</v>
      </c>
      <c r="H7" t="s">
        <v>4</v>
      </c>
      <c r="I7" s="5"/>
      <c r="J7" s="5">
        <f>Tableau1[[#This Row],[TPS PASSES]]/Tableau1[[#This Row],[TE standard (HRE)]]</f>
        <v>0</v>
      </c>
    </row>
    <row r="8" spans="1:10">
      <c r="A8" s="8" t="s">
        <v>27</v>
      </c>
      <c r="B8" t="s">
        <v>26</v>
      </c>
      <c r="C8" t="s">
        <v>54</v>
      </c>
      <c r="D8" t="s">
        <v>24</v>
      </c>
      <c r="E8" t="s">
        <v>25</v>
      </c>
      <c r="F8" t="s">
        <v>52</v>
      </c>
      <c r="G8" s="1">
        <v>12.5</v>
      </c>
      <c r="H8" t="s">
        <v>4</v>
      </c>
      <c r="I8" s="5"/>
      <c r="J8" s="5">
        <f>Tableau1[[#This Row],[TPS PASSES]]/Tableau1[[#This Row],[TE standard (HRE)]]</f>
        <v>0</v>
      </c>
    </row>
    <row r="9" spans="1:10">
      <c r="A9" s="8" t="s">
        <v>28</v>
      </c>
      <c r="B9" t="s">
        <v>31</v>
      </c>
      <c r="C9" t="s">
        <v>55</v>
      </c>
      <c r="D9" t="s">
        <v>29</v>
      </c>
      <c r="E9" t="s">
        <v>30</v>
      </c>
      <c r="F9" t="s">
        <v>51</v>
      </c>
      <c r="G9" s="1">
        <v>12.5</v>
      </c>
      <c r="H9" t="s">
        <v>4</v>
      </c>
      <c r="I9" s="5"/>
      <c r="J9" s="5">
        <f>Tableau1[[#This Row],[TPS PASSES]]/Tableau1[[#This Row],[TE standard (HRE)]]</f>
        <v>0</v>
      </c>
    </row>
    <row r="10" spans="1:10">
      <c r="A10" s="8" t="s">
        <v>32</v>
      </c>
      <c r="B10" t="s">
        <v>31</v>
      </c>
      <c r="C10" t="s">
        <v>55</v>
      </c>
      <c r="D10" t="s">
        <v>29</v>
      </c>
      <c r="E10" t="s">
        <v>30</v>
      </c>
      <c r="F10" t="s">
        <v>52</v>
      </c>
      <c r="G10" s="1">
        <v>12.5</v>
      </c>
      <c r="H10" t="s">
        <v>4</v>
      </c>
      <c r="I10" s="5"/>
      <c r="J10" s="5">
        <f>Tableau1[[#This Row],[TPS PASSES]]/Tableau1[[#This Row],[TE standard (HRE)]]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workbookViewId="0">
      <selection activeCell="D9" sqref="D9"/>
    </sheetView>
  </sheetViews>
  <sheetFormatPr baseColWidth="10" defaultRowHeight="12.75"/>
  <cols>
    <col min="1" max="1" width="10.5703125" bestFit="1" customWidth="1"/>
    <col min="2" max="2" width="23.85546875" bestFit="1" customWidth="1"/>
    <col min="3" max="3" width="15.42578125" bestFit="1" customWidth="1"/>
    <col min="4" max="4" width="12.7109375" bestFit="1" customWidth="1"/>
    <col min="5" max="5" width="9" bestFit="1" customWidth="1"/>
    <col min="6" max="6" width="13.7109375" bestFit="1" customWidth="1"/>
    <col min="7" max="7" width="15.7109375" bestFit="1" customWidth="1"/>
    <col min="8" max="8" width="9.5703125" bestFit="1" customWidth="1"/>
    <col min="9" max="9" width="8" bestFit="1" customWidth="1"/>
    <col min="10" max="10" width="8.85546875" bestFit="1" customWidth="1"/>
    <col min="11" max="11" width="19.7109375" bestFit="1" customWidth="1"/>
    <col min="12" max="12" width="17.7109375" bestFit="1" customWidth="1"/>
  </cols>
  <sheetData>
    <row r="1" spans="1:12">
      <c r="A1" s="2" t="s">
        <v>33</v>
      </c>
      <c r="B1" s="2" t="s">
        <v>34</v>
      </c>
      <c r="C1" s="2" t="s">
        <v>35</v>
      </c>
      <c r="D1" s="9" t="s">
        <v>36</v>
      </c>
      <c r="E1" s="2" t="s">
        <v>37</v>
      </c>
      <c r="F1" s="2" t="s">
        <v>38</v>
      </c>
      <c r="G1" s="2" t="s">
        <v>39</v>
      </c>
      <c r="H1" s="2" t="s">
        <v>40</v>
      </c>
      <c r="I1" s="2" t="s">
        <v>41</v>
      </c>
      <c r="J1" s="2" t="s">
        <v>42</v>
      </c>
      <c r="K1" s="2" t="s">
        <v>43</v>
      </c>
      <c r="L1" s="2" t="s">
        <v>44</v>
      </c>
    </row>
    <row r="2" spans="1:12">
      <c r="A2" t="s">
        <v>0</v>
      </c>
      <c r="B2" s="4" t="s">
        <v>58</v>
      </c>
      <c r="C2">
        <v>42926</v>
      </c>
      <c r="D2" t="s">
        <v>1</v>
      </c>
      <c r="E2" t="s">
        <v>2</v>
      </c>
      <c r="F2" t="s">
        <v>3</v>
      </c>
      <c r="G2">
        <v>2.95</v>
      </c>
      <c r="H2" t="s">
        <v>4</v>
      </c>
      <c r="I2" t="s">
        <v>5</v>
      </c>
      <c r="J2" t="s">
        <v>6</v>
      </c>
      <c r="K2" t="s">
        <v>6</v>
      </c>
      <c r="L2">
        <v>1</v>
      </c>
    </row>
    <row r="3" spans="1:12">
      <c r="A3" t="s">
        <v>0</v>
      </c>
      <c r="B3" s="4" t="s">
        <v>58</v>
      </c>
      <c r="C3">
        <v>42928</v>
      </c>
      <c r="D3" t="s">
        <v>1</v>
      </c>
      <c r="E3" t="s">
        <v>2</v>
      </c>
      <c r="F3" t="s">
        <v>3</v>
      </c>
      <c r="G3">
        <v>4.5199999999999996</v>
      </c>
      <c r="H3" t="s">
        <v>4</v>
      </c>
      <c r="I3" t="s">
        <v>5</v>
      </c>
      <c r="J3" t="s">
        <v>6</v>
      </c>
      <c r="K3" t="s">
        <v>6</v>
      </c>
      <c r="L3">
        <v>2</v>
      </c>
    </row>
    <row r="4" spans="1:12">
      <c r="A4" t="s">
        <v>0</v>
      </c>
      <c r="B4" s="4" t="s">
        <v>58</v>
      </c>
      <c r="C4">
        <v>42929</v>
      </c>
      <c r="D4" t="s">
        <v>1</v>
      </c>
      <c r="E4" t="s">
        <v>2</v>
      </c>
      <c r="F4" t="s">
        <v>3</v>
      </c>
      <c r="G4">
        <v>2.77</v>
      </c>
      <c r="H4" t="s">
        <v>4</v>
      </c>
      <c r="I4" t="s">
        <v>5</v>
      </c>
      <c r="J4" t="s">
        <v>6</v>
      </c>
      <c r="K4" t="s">
        <v>6</v>
      </c>
      <c r="L4">
        <v>3</v>
      </c>
    </row>
    <row r="5" spans="1:12">
      <c r="A5" t="s">
        <v>0</v>
      </c>
      <c r="B5" s="4" t="s">
        <v>58</v>
      </c>
      <c r="C5">
        <v>42928</v>
      </c>
      <c r="D5" t="s">
        <v>1</v>
      </c>
      <c r="E5" t="s">
        <v>2</v>
      </c>
      <c r="F5" t="s">
        <v>3</v>
      </c>
      <c r="G5">
        <v>2.98</v>
      </c>
      <c r="H5" t="s">
        <v>4</v>
      </c>
      <c r="I5" t="s">
        <v>5</v>
      </c>
      <c r="J5" t="s">
        <v>6</v>
      </c>
      <c r="K5" t="s">
        <v>6</v>
      </c>
      <c r="L5">
        <v>4</v>
      </c>
    </row>
    <row r="6" spans="1:12">
      <c r="A6" t="s">
        <v>0</v>
      </c>
      <c r="B6" s="4" t="s">
        <v>58</v>
      </c>
      <c r="C6">
        <v>42927</v>
      </c>
      <c r="D6" t="s">
        <v>1</v>
      </c>
      <c r="E6" t="s">
        <v>2</v>
      </c>
      <c r="F6" t="s">
        <v>3</v>
      </c>
      <c r="G6">
        <v>4.5</v>
      </c>
      <c r="H6" t="s">
        <v>4</v>
      </c>
      <c r="I6" t="s">
        <v>5</v>
      </c>
      <c r="J6" t="s">
        <v>6</v>
      </c>
      <c r="K6" t="s">
        <v>6</v>
      </c>
      <c r="L6">
        <v>5</v>
      </c>
    </row>
    <row r="7" spans="1:12">
      <c r="A7" t="s">
        <v>0</v>
      </c>
      <c r="B7" s="4" t="s">
        <v>58</v>
      </c>
      <c r="C7">
        <v>42927</v>
      </c>
      <c r="D7" t="s">
        <v>1</v>
      </c>
      <c r="E7" t="s">
        <v>2</v>
      </c>
      <c r="F7" t="s">
        <v>3</v>
      </c>
      <c r="G7">
        <v>3</v>
      </c>
      <c r="H7" t="s">
        <v>4</v>
      </c>
      <c r="I7" t="s">
        <v>5</v>
      </c>
      <c r="J7" t="s">
        <v>6</v>
      </c>
      <c r="K7" t="s">
        <v>6</v>
      </c>
      <c r="L7">
        <v>6</v>
      </c>
    </row>
    <row r="8" spans="1:12">
      <c r="A8" t="s">
        <v>8</v>
      </c>
      <c r="B8" t="s">
        <v>6</v>
      </c>
      <c r="C8">
        <v>42926</v>
      </c>
      <c r="D8" t="s">
        <v>1</v>
      </c>
      <c r="E8" t="s">
        <v>2</v>
      </c>
      <c r="F8" t="s">
        <v>3</v>
      </c>
      <c r="G8">
        <v>0</v>
      </c>
      <c r="H8" t="s">
        <v>4</v>
      </c>
      <c r="I8" t="s">
        <v>5</v>
      </c>
      <c r="J8" t="s">
        <v>6</v>
      </c>
      <c r="K8" t="s">
        <v>6</v>
      </c>
      <c r="L8">
        <v>7</v>
      </c>
    </row>
    <row r="9" spans="1:12">
      <c r="A9" t="s">
        <v>6</v>
      </c>
      <c r="B9" t="s">
        <v>6</v>
      </c>
      <c r="D9" t="s">
        <v>9</v>
      </c>
      <c r="E9" t="s">
        <v>6</v>
      </c>
      <c r="F9" t="s">
        <v>6</v>
      </c>
      <c r="G9">
        <v>20.72</v>
      </c>
      <c r="H9" t="s">
        <v>6</v>
      </c>
      <c r="I9" t="s">
        <v>6</v>
      </c>
      <c r="J9" t="s">
        <v>6</v>
      </c>
      <c r="K9" t="s">
        <v>6</v>
      </c>
    </row>
    <row r="10" spans="1:12">
      <c r="A10" t="s">
        <v>10</v>
      </c>
      <c r="B10" s="4" t="s">
        <v>58</v>
      </c>
      <c r="C10">
        <v>42941</v>
      </c>
      <c r="D10" t="s">
        <v>11</v>
      </c>
      <c r="E10" t="s">
        <v>12</v>
      </c>
      <c r="F10" t="s">
        <v>13</v>
      </c>
      <c r="G10">
        <v>4.5</v>
      </c>
      <c r="H10" t="s">
        <v>4</v>
      </c>
      <c r="I10" t="s">
        <v>5</v>
      </c>
      <c r="J10" t="s">
        <v>6</v>
      </c>
      <c r="K10" t="s">
        <v>6</v>
      </c>
      <c r="L10">
        <v>9</v>
      </c>
    </row>
    <row r="11" spans="1:12">
      <c r="A11" t="s">
        <v>10</v>
      </c>
      <c r="B11" s="4" t="s">
        <v>58</v>
      </c>
      <c r="C11">
        <v>42941</v>
      </c>
      <c r="D11" t="s">
        <v>11</v>
      </c>
      <c r="E11" t="s">
        <v>12</v>
      </c>
      <c r="F11" t="s">
        <v>13</v>
      </c>
      <c r="G11">
        <v>3</v>
      </c>
      <c r="H11" t="s">
        <v>4</v>
      </c>
      <c r="I11" t="s">
        <v>5</v>
      </c>
      <c r="J11" t="s">
        <v>6</v>
      </c>
      <c r="K11" t="s">
        <v>6</v>
      </c>
      <c r="L11">
        <v>10</v>
      </c>
    </row>
    <row r="12" spans="1:12">
      <c r="A12" t="s">
        <v>10</v>
      </c>
      <c r="B12" s="4" t="s">
        <v>58</v>
      </c>
      <c r="C12">
        <v>42942</v>
      </c>
      <c r="D12" t="s">
        <v>11</v>
      </c>
      <c r="E12" t="s">
        <v>12</v>
      </c>
      <c r="F12" t="s">
        <v>13</v>
      </c>
      <c r="G12">
        <v>0.5</v>
      </c>
      <c r="H12" t="s">
        <v>4</v>
      </c>
      <c r="I12" t="s">
        <v>5</v>
      </c>
      <c r="J12" t="s">
        <v>6</v>
      </c>
      <c r="K12" t="s">
        <v>6</v>
      </c>
      <c r="L12">
        <v>11</v>
      </c>
    </row>
    <row r="13" spans="1:12">
      <c r="A13" t="s">
        <v>0</v>
      </c>
      <c r="B13" s="4" t="s">
        <v>58</v>
      </c>
      <c r="C13">
        <v>42926</v>
      </c>
      <c r="D13" t="s">
        <v>11</v>
      </c>
      <c r="E13" t="s">
        <v>12</v>
      </c>
      <c r="F13" t="s">
        <v>13</v>
      </c>
      <c r="G13">
        <v>4.55</v>
      </c>
      <c r="H13" t="s">
        <v>4</v>
      </c>
      <c r="I13" t="s">
        <v>5</v>
      </c>
      <c r="J13" t="s">
        <v>6</v>
      </c>
      <c r="K13" t="s">
        <v>6</v>
      </c>
      <c r="L13">
        <v>12</v>
      </c>
    </row>
    <row r="14" spans="1:12">
      <c r="A14" t="s">
        <v>8</v>
      </c>
      <c r="B14" t="s">
        <v>6</v>
      </c>
      <c r="C14">
        <v>42926</v>
      </c>
      <c r="D14" t="s">
        <v>11</v>
      </c>
      <c r="E14" t="s">
        <v>12</v>
      </c>
      <c r="F14" t="s">
        <v>13</v>
      </c>
      <c r="G14">
        <v>0</v>
      </c>
      <c r="H14" t="s">
        <v>4</v>
      </c>
      <c r="I14" t="s">
        <v>5</v>
      </c>
      <c r="J14" t="s">
        <v>6</v>
      </c>
      <c r="K14" t="s">
        <v>6</v>
      </c>
      <c r="L14">
        <v>13</v>
      </c>
    </row>
    <row r="15" spans="1:12">
      <c r="A15" t="s">
        <v>6</v>
      </c>
      <c r="B15" t="s">
        <v>6</v>
      </c>
      <c r="D15" t="s">
        <v>15</v>
      </c>
      <c r="E15" t="s">
        <v>6</v>
      </c>
      <c r="F15" t="s">
        <v>6</v>
      </c>
      <c r="G15">
        <v>12.55</v>
      </c>
      <c r="H15" t="s">
        <v>6</v>
      </c>
      <c r="I15" t="s">
        <v>6</v>
      </c>
      <c r="J15" t="s">
        <v>6</v>
      </c>
      <c r="K15" t="s">
        <v>6</v>
      </c>
    </row>
    <row r="16" spans="1:12">
      <c r="A16" t="s">
        <v>10</v>
      </c>
      <c r="B16" s="4" t="s">
        <v>58</v>
      </c>
      <c r="C16">
        <v>42943</v>
      </c>
      <c r="D16" t="s">
        <v>16</v>
      </c>
      <c r="E16" t="s">
        <v>12</v>
      </c>
      <c r="F16" t="s">
        <v>13</v>
      </c>
      <c r="G16">
        <v>3</v>
      </c>
      <c r="H16" t="s">
        <v>4</v>
      </c>
      <c r="I16" t="s">
        <v>5</v>
      </c>
      <c r="J16" t="s">
        <v>6</v>
      </c>
      <c r="K16" t="s">
        <v>6</v>
      </c>
      <c r="L16">
        <v>15</v>
      </c>
    </row>
    <row r="17" spans="1:12">
      <c r="A17" t="s">
        <v>10</v>
      </c>
      <c r="B17" s="4" t="s">
        <v>58</v>
      </c>
      <c r="C17">
        <v>42942</v>
      </c>
      <c r="D17" t="s">
        <v>16</v>
      </c>
      <c r="E17" t="s">
        <v>12</v>
      </c>
      <c r="F17" t="s">
        <v>13</v>
      </c>
      <c r="G17">
        <v>3</v>
      </c>
      <c r="H17" t="s">
        <v>4</v>
      </c>
      <c r="I17" t="s">
        <v>5</v>
      </c>
      <c r="J17" t="s">
        <v>6</v>
      </c>
      <c r="K17" t="s">
        <v>6</v>
      </c>
      <c r="L17">
        <v>16</v>
      </c>
    </row>
    <row r="18" spans="1:12">
      <c r="A18" t="s">
        <v>10</v>
      </c>
      <c r="B18" s="4" t="s">
        <v>58</v>
      </c>
      <c r="C18">
        <v>42942</v>
      </c>
      <c r="D18" t="s">
        <v>16</v>
      </c>
      <c r="E18" t="s">
        <v>12</v>
      </c>
      <c r="F18" t="s">
        <v>13</v>
      </c>
      <c r="G18">
        <v>4</v>
      </c>
      <c r="H18" t="s">
        <v>4</v>
      </c>
      <c r="I18" t="s">
        <v>5</v>
      </c>
      <c r="J18" t="s">
        <v>6</v>
      </c>
      <c r="K18" t="s">
        <v>6</v>
      </c>
      <c r="L18">
        <v>17</v>
      </c>
    </row>
    <row r="19" spans="1:12">
      <c r="A19" t="s">
        <v>0</v>
      </c>
      <c r="B19" s="4" t="s">
        <v>58</v>
      </c>
      <c r="C19">
        <v>42923</v>
      </c>
      <c r="D19" t="s">
        <v>16</v>
      </c>
      <c r="E19" t="s">
        <v>12</v>
      </c>
      <c r="F19" t="s">
        <v>13</v>
      </c>
      <c r="G19">
        <v>2.4700000000000002</v>
      </c>
      <c r="H19" t="s">
        <v>4</v>
      </c>
      <c r="I19" t="s">
        <v>5</v>
      </c>
      <c r="J19" t="s">
        <v>6</v>
      </c>
      <c r="K19" t="s">
        <v>6</v>
      </c>
      <c r="L19">
        <v>18</v>
      </c>
    </row>
    <row r="20" spans="1:12">
      <c r="A20" t="s">
        <v>8</v>
      </c>
      <c r="B20" t="s">
        <v>6</v>
      </c>
      <c r="C20">
        <v>42923</v>
      </c>
      <c r="D20" t="s">
        <v>16</v>
      </c>
      <c r="E20" t="s">
        <v>12</v>
      </c>
      <c r="F20" t="s">
        <v>13</v>
      </c>
      <c r="G20">
        <v>0</v>
      </c>
      <c r="H20" t="s">
        <v>4</v>
      </c>
      <c r="I20" t="s">
        <v>5</v>
      </c>
      <c r="J20" t="s">
        <v>6</v>
      </c>
      <c r="K20" t="s">
        <v>6</v>
      </c>
      <c r="L20">
        <v>19</v>
      </c>
    </row>
    <row r="21" spans="1:12">
      <c r="A21" t="s">
        <v>6</v>
      </c>
      <c r="B21" t="s">
        <v>6</v>
      </c>
      <c r="D21" t="s">
        <v>17</v>
      </c>
      <c r="E21" t="s">
        <v>6</v>
      </c>
      <c r="F21" t="s">
        <v>6</v>
      </c>
      <c r="G21">
        <v>12.47</v>
      </c>
      <c r="H21" t="s">
        <v>6</v>
      </c>
      <c r="I21" t="s">
        <v>6</v>
      </c>
      <c r="J21" t="s">
        <v>6</v>
      </c>
      <c r="K2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POINTAGES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Mary Florian</cp:lastModifiedBy>
  <cp:revision>1</cp:revision>
  <dcterms:created xsi:type="dcterms:W3CDTF">2017-12-18T14:57:38Z</dcterms:created>
  <dcterms:modified xsi:type="dcterms:W3CDTF">2017-12-18T15:09:31Z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