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Plaquette et présentation\"/>
    </mc:Choice>
  </mc:AlternateContent>
  <bookViews>
    <workbookView xWindow="0" yWindow="0" windowWidth="9855" windowHeight="6960" tabRatio="932"/>
  </bookViews>
  <sheets>
    <sheet name="Fiche Abonné" sheetId="2" r:id="rId1"/>
    <sheet name="Gestion des abonnés" sheetId="1" r:id="rId2"/>
    <sheet name="Liste déroulante" sheetId="3" r:id="rId3"/>
  </sheets>
  <definedNames>
    <definedName name="_xlnm._FilterDatabase" localSheetId="1" hidden="1">'Gestion des abonnés'!$A$1:$D$30</definedName>
    <definedName name="Entite">'Gestion des abonnés'!$A:$A</definedName>
    <definedName name="OUI_NON">'Liste déroulante'!$A$2:$A$3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B14" i="2" l="1"/>
  <c r="B7" i="2" l="1"/>
</calcChain>
</file>

<file path=xl/sharedStrings.xml><?xml version="1.0" encoding="utf-8"?>
<sst xmlns="http://schemas.openxmlformats.org/spreadsheetml/2006/main" count="184" uniqueCount="111">
  <si>
    <t>Entité</t>
  </si>
  <si>
    <t>Abonnement depuis</t>
  </si>
  <si>
    <t>password 2019</t>
  </si>
  <si>
    <t>005500</t>
  </si>
  <si>
    <t>113311</t>
  </si>
  <si>
    <t>36T7qxpV</t>
  </si>
  <si>
    <t>tyEe5C45</t>
  </si>
  <si>
    <t>DEPARTEMENT</t>
  </si>
  <si>
    <t>034430</t>
  </si>
  <si>
    <t>evA43Yg4</t>
  </si>
  <si>
    <t>N° abonné</t>
  </si>
  <si>
    <t>ADRESSE</t>
  </si>
  <si>
    <t>CODE POSTALE</t>
  </si>
  <si>
    <t>VILLE</t>
  </si>
  <si>
    <t>COMMENTAIRE</t>
  </si>
  <si>
    <t>TELEPHONE 1</t>
  </si>
  <si>
    <t>TELEPHONE 2</t>
  </si>
  <si>
    <t>TELEPHONE 3</t>
  </si>
  <si>
    <t>TELEPHONE</t>
  </si>
  <si>
    <t>FONCTION 1</t>
  </si>
  <si>
    <t>FONCTION 2</t>
  </si>
  <si>
    <t>FONCTION 3</t>
  </si>
  <si>
    <t>CONTACT 1</t>
  </si>
  <si>
    <t>CONTACT 2</t>
  </si>
  <si>
    <t>CONTACT 3</t>
  </si>
  <si>
    <t>MAIL</t>
  </si>
  <si>
    <t>MAIL 1</t>
  </si>
  <si>
    <t>MAIL 2</t>
  </si>
  <si>
    <t>MAIL 3</t>
  </si>
  <si>
    <t>Responsable BE api</t>
  </si>
  <si>
    <t>Automaticien</t>
  </si>
  <si>
    <t>Partenaire</t>
  </si>
  <si>
    <t>Login</t>
  </si>
  <si>
    <t>OU SAISIR L'ENTITE</t>
  </si>
  <si>
    <t>OUI</t>
  </si>
  <si>
    <t>Réponse oui / non</t>
  </si>
  <si>
    <t>NON</t>
  </si>
  <si>
    <t>N°Client</t>
  </si>
  <si>
    <t>034</t>
  </si>
  <si>
    <t>005</t>
  </si>
  <si>
    <t>Groupe</t>
  </si>
  <si>
    <t>Password</t>
  </si>
  <si>
    <t>Année d'abonnement</t>
  </si>
  <si>
    <t>Commentaire</t>
  </si>
  <si>
    <t>GROUPE</t>
  </si>
  <si>
    <t>Brest</t>
  </si>
  <si>
    <t>CONTACT 4</t>
  </si>
  <si>
    <t>FONCTION 4</t>
  </si>
  <si>
    <t>TELEPHONE 4</t>
  </si>
  <si>
    <t>MAIL 4</t>
  </si>
  <si>
    <t>N° d'abonnement</t>
  </si>
  <si>
    <t>Cesson Sévigné Cedex</t>
  </si>
  <si>
    <t>Chef d'entreprise</t>
  </si>
  <si>
    <t>Chef d'Entreprise</t>
  </si>
  <si>
    <t>Ingénieur d'affaires</t>
  </si>
  <si>
    <t>Chef de projet</t>
  </si>
  <si>
    <t>Responsable d'affaires</t>
  </si>
  <si>
    <t>N° de ligne Onglet Gestion des abonnés</t>
  </si>
  <si>
    <t>Nombre d'abonnés</t>
  </si>
  <si>
    <t>CONTACT 5</t>
  </si>
  <si>
    <t>ENTITE 1</t>
  </si>
  <si>
    <t>ENTITE 2</t>
  </si>
  <si>
    <t>ENTITE 3</t>
  </si>
  <si>
    <t>GROUPE1</t>
  </si>
  <si>
    <t>GROUPE2</t>
  </si>
  <si>
    <t>02 98</t>
  </si>
  <si>
    <t>02.23</t>
  </si>
  <si>
    <t>Monsieur André</t>
  </si>
  <si>
    <t>Monsieur Vincent</t>
  </si>
  <si>
    <t xml:space="preserve">06 19 </t>
  </si>
  <si>
    <t>andre@gmail.com</t>
  </si>
  <si>
    <t>Vincent@gmail.com</t>
  </si>
  <si>
    <t>Florent</t>
  </si>
  <si>
    <t>Frederic</t>
  </si>
  <si>
    <t>06 18</t>
  </si>
  <si>
    <t>florent@gmail.com</t>
  </si>
  <si>
    <t>frederic@gmail.com</t>
  </si>
  <si>
    <t>Marc-Antoine</t>
  </si>
  <si>
    <t>Fabrice</t>
  </si>
  <si>
    <t>06 19</t>
  </si>
  <si>
    <t>marc@gmail.com</t>
  </si>
  <si>
    <t>fabrice@gmail.com</t>
  </si>
  <si>
    <t>29xxx</t>
  </si>
  <si>
    <t>35xxx</t>
  </si>
  <si>
    <t>Carolle</t>
  </si>
  <si>
    <t>Sandrine</t>
  </si>
  <si>
    <t>02 99</t>
  </si>
  <si>
    <t>carolle@gmail.com</t>
  </si>
  <si>
    <t>sandrine@gmail.com</t>
  </si>
  <si>
    <t>UNIQUEMENT ELECTRONIQUE</t>
  </si>
  <si>
    <t>Thomas</t>
  </si>
  <si>
    <t>Antoine</t>
  </si>
  <si>
    <t>06 03</t>
  </si>
  <si>
    <t>thomas@gmail.com</t>
  </si>
  <si>
    <t>antoine@gmail.com</t>
  </si>
  <si>
    <t>@login.com</t>
  </si>
  <si>
    <t xml:space="preserve">ZI de </t>
  </si>
  <si>
    <t xml:space="preserve">AVENUE DES </t>
  </si>
  <si>
    <t>06 11 05 04 89</t>
  </si>
  <si>
    <t>07 63 xxxxx</t>
  </si>
  <si>
    <t>06 13 pppp</t>
  </si>
  <si>
    <t>07 61 ttttt</t>
  </si>
  <si>
    <t>Prospection</t>
  </si>
  <si>
    <t/>
  </si>
  <si>
    <t>SAISIR LE NUMERO D'ABONNE</t>
  </si>
  <si>
    <t>ENTITE 4</t>
  </si>
  <si>
    <t>53</t>
  </si>
  <si>
    <t>004400</t>
  </si>
  <si>
    <t>1</t>
  </si>
  <si>
    <t>100589</t>
  </si>
  <si>
    <t>ENTITE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</si>
</sst>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nsolas"/>
      <family val="3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 style="slantDashDot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1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3" fillId="0" borderId="1" xfId="0" applyNumberFormat="1" applyFont="1" applyFill="1" applyBorder="1" applyAlignment="1">
      <alignment horizontal="right"/>
    </xf>
    <xf numFmtId="0" fontId="4" fillId="0" borderId="0" xfId="1"/>
    <xf numFmtId="49" fontId="0" fillId="0" borderId="0" xfId="0" applyNumberFormat="1" applyAlignment="1">
      <alignment horizontal="center"/>
    </xf>
    <xf numFmtId="0" fontId="0" fillId="0" borderId="4" xfId="0" applyBorder="1"/>
    <xf numFmtId="0" fontId="3" fillId="0" borderId="5" xfId="0" applyFont="1" applyFill="1" applyBorder="1"/>
    <xf numFmtId="49" fontId="0" fillId="2" borderId="2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right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center"/>
    </xf>
    <xf numFmtId="49" fontId="3" fillId="0" borderId="1" xfId="0" applyNumberFormat="1" applyFont="1" applyBorder="1"/>
    <xf numFmtId="49" fontId="3" fillId="0" borderId="0" xfId="0" applyNumberFormat="1" applyFont="1"/>
    <xf numFmtId="49" fontId="3" fillId="0" borderId="1" xfId="0" applyNumberFormat="1" applyFont="1" applyBorder="1" applyAlignment="1"/>
    <xf numFmtId="49" fontId="3" fillId="3" borderId="1" xfId="0" applyNumberFormat="1" applyFont="1" applyFill="1" applyBorder="1" applyAlignment="1"/>
    <xf numFmtId="49" fontId="3" fillId="0" borderId="1" xfId="0" applyNumberFormat="1" applyFont="1" applyFill="1" applyBorder="1" applyAlignment="1"/>
    <xf numFmtId="49" fontId="0" fillId="6" borderId="10" xfId="0" applyNumberFormat="1" applyFont="1" applyFill="1" applyBorder="1" applyAlignment="1">
      <alignment horizontal="left"/>
    </xf>
    <xf numFmtId="49" fontId="3" fillId="0" borderId="0" xfId="1" applyNumberFormat="1" applyFont="1" applyAlignment="1">
      <alignment horizontal="center"/>
    </xf>
    <xf numFmtId="49" fontId="0" fillId="2" borderId="1" xfId="0" applyNumberFormat="1" applyFill="1" applyBorder="1" applyAlignment="1">
      <alignment horizontal="right"/>
    </xf>
    <xf numFmtId="49" fontId="3" fillId="2" borderId="1" xfId="0" applyNumberFormat="1" applyFont="1" applyFill="1" applyBorder="1" applyAlignment="1"/>
    <xf numFmtId="49" fontId="11" fillId="5" borderId="0" xfId="0" applyNumberFormat="1" applyFont="1" applyFill="1" applyAlignment="1">
      <alignment horizontal="left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/>
    <xf numFmtId="49" fontId="5" fillId="4" borderId="0" xfId="0" applyNumberFormat="1" applyFont="1" applyFill="1" applyAlignment="1">
      <alignment vertical="center" wrapText="1"/>
    </xf>
    <xf numFmtId="49" fontId="4" fillId="0" borderId="0" xfId="1" applyNumberFormat="1"/>
    <xf numFmtId="49" fontId="7" fillId="0" borderId="0" xfId="0" applyNumberFormat="1" applyFont="1"/>
    <xf numFmtId="49" fontId="12" fillId="0" borderId="0" xfId="0" applyNumberFormat="1" applyFont="1"/>
    <xf numFmtId="49" fontId="1" fillId="0" borderId="0" xfId="0" applyNumberFormat="1" applyFont="1"/>
    <xf numFmtId="49" fontId="1" fillId="3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4" fillId="0" borderId="0" xfId="1" applyNumberFormat="1" applyFill="1" applyBorder="1" applyAlignment="1">
      <alignment horizontal="center"/>
    </xf>
    <xf numFmtId="49" fontId="5" fillId="0" borderId="0" xfId="0" applyNumberFormat="1" applyFont="1" applyAlignment="1">
      <alignment horizontal="left"/>
    </xf>
    <xf numFmtId="49" fontId="0" fillId="0" borderId="4" xfId="0" applyNumberFormat="1" applyBorder="1"/>
    <xf numFmtId="49" fontId="0" fillId="0" borderId="0" xfId="0" applyNumberFormat="1" applyAlignment="1">
      <alignment horizontal="left"/>
    </xf>
    <xf numFmtId="49" fontId="0" fillId="0" borderId="3" xfId="0" applyNumberFormat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3" borderId="0" xfId="0" applyNumberFormat="1" applyFill="1"/>
    <xf numFmtId="49" fontId="0" fillId="3" borderId="0" xfId="0" applyNumberFormat="1" applyFill="1" applyAlignment="1">
      <alignment horizontal="left"/>
    </xf>
    <xf numFmtId="49" fontId="0" fillId="3" borderId="3" xfId="0" applyNumberFormat="1" applyFill="1" applyBorder="1"/>
    <xf numFmtId="49" fontId="6" fillId="0" borderId="0" xfId="0" applyNumberFormat="1" applyFont="1"/>
    <xf numFmtId="49" fontId="0" fillId="2" borderId="0" xfId="0" applyNumberFormat="1" applyFill="1" applyBorder="1" applyAlignment="1">
      <alignment horizontal="center"/>
    </xf>
    <xf numFmtId="49" fontId="4" fillId="2" borderId="0" xfId="1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left"/>
    </xf>
    <xf numFmtId="49" fontId="0" fillId="0" borderId="2" xfId="0" quotePrefix="1" applyNumberFormat="1" applyBorder="1" applyAlignment="1">
      <alignment horizontal="center"/>
    </xf>
    <xf numFmtId="49" fontId="0" fillId="2" borderId="2" xfId="0" quotePrefix="1" applyNumberFormat="1" applyFill="1" applyBorder="1" applyAlignment="1">
      <alignment horizontal="center"/>
    </xf>
    <xf numFmtId="49" fontId="4" fillId="2" borderId="2" xfId="1" applyNumberFormat="1" applyFill="1" applyBorder="1" applyAlignment="1">
      <alignment horizontal="center"/>
    </xf>
    <xf numFmtId="49" fontId="0" fillId="0" borderId="2" xfId="0" quotePrefix="1" applyNumberFormat="1" applyFill="1" applyBorder="1" applyAlignment="1">
      <alignment horizontal="center"/>
    </xf>
    <xf numFmtId="49" fontId="4" fillId="0" borderId="2" xfId="1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4" fillId="4" borderId="0" xfId="1" applyNumberFormat="1" applyFill="1" applyAlignment="1">
      <alignment vertical="center" wrapText="1"/>
    </xf>
    <xf numFmtId="49" fontId="0" fillId="0" borderId="0" xfId="0" applyNumberFormat="1" applyBorder="1"/>
    <xf numFmtId="49" fontId="3" fillId="0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/>
    </xf>
    <xf numFmtId="49" fontId="0" fillId="0" borderId="0" xfId="0" applyNumberFormat="1" applyAlignment="1"/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49" fontId="5" fillId="2" borderId="0" xfId="0" applyNumberFormat="1" applyFont="1" applyFill="1"/>
    <xf numFmtId="49" fontId="4" fillId="2" borderId="0" xfId="1" applyNumberFormat="1" applyFill="1"/>
    <xf numFmtId="49" fontId="0" fillId="2" borderId="0" xfId="0" applyNumberFormat="1" applyFill="1"/>
    <xf numFmtId="49" fontId="0" fillId="2" borderId="3" xfId="0" applyNumberFormat="1" applyFill="1" applyBorder="1"/>
    <xf numFmtId="49" fontId="9" fillId="0" borderId="0" xfId="0" applyNumberFormat="1" applyFont="1"/>
    <xf numFmtId="49" fontId="0" fillId="0" borderId="0" xfId="0" applyNumberFormat="1" applyFont="1" applyFill="1" applyBorder="1"/>
    <xf numFmtId="49" fontId="10" fillId="0" borderId="0" xfId="0" applyNumberFormat="1" applyFont="1"/>
    <xf numFmtId="49" fontId="0" fillId="0" borderId="5" xfId="0" applyNumberFormat="1" applyBorder="1"/>
    <xf numFmtId="49" fontId="8" fillId="5" borderId="0" xfId="0" applyNumberFormat="1" applyFont="1" applyFill="1" applyAlignment="1">
      <alignment horizontal="center"/>
    </xf>
    <xf numFmtId="49" fontId="0" fillId="5" borderId="0" xfId="0" applyNumberFormat="1" applyFont="1" applyFill="1" applyAlignment="1">
      <alignment horizontal="left"/>
    </xf>
    <xf numFmtId="49" fontId="0" fillId="5" borderId="0" xfId="0" applyNumberFormat="1" applyFill="1"/>
    <xf numFmtId="49" fontId="11" fillId="5" borderId="0" xfId="0" applyNumberFormat="1" applyFont="1" applyFill="1" applyAlignment="1">
      <alignment horizontal="center"/>
    </xf>
    <xf numFmtId="49" fontId="0" fillId="5" borderId="0" xfId="0" applyNumberFormat="1" applyFont="1" applyFill="1"/>
    <xf numFmtId="49" fontId="0" fillId="0" borderId="0" xfId="0" applyNumberFormat="1" applyFont="1"/>
    <xf numFmtId="49" fontId="1" fillId="7" borderId="9" xfId="0" applyNumberFormat="1" applyFont="1" applyFill="1" applyBorder="1"/>
    <xf numFmtId="49" fontId="1" fillId="7" borderId="10" xfId="0" applyNumberFormat="1" applyFont="1" applyFill="1" applyBorder="1" applyAlignment="1">
      <alignment horizontal="center"/>
    </xf>
    <xf numFmtId="49" fontId="0" fillId="7" borderId="6" xfId="0" applyNumberFormat="1" applyFont="1" applyFill="1" applyBorder="1"/>
    <xf numFmtId="49" fontId="1" fillId="7" borderId="6" xfId="0" applyNumberFormat="1" applyFont="1" applyFill="1" applyBorder="1" applyAlignment="1">
      <alignment horizontal="center"/>
    </xf>
    <xf numFmtId="49" fontId="8" fillId="5" borderId="17" xfId="0" applyNumberFormat="1" applyFont="1" applyFill="1" applyBorder="1" applyAlignment="1">
      <alignment horizontal="center"/>
    </xf>
    <xf numFmtId="49" fontId="8" fillId="5" borderId="0" xfId="0" applyNumberFormat="1" applyFont="1" applyFill="1" applyAlignment="1"/>
    <xf numFmtId="49" fontId="0" fillId="7" borderId="7" xfId="0" applyNumberFormat="1" applyFont="1" applyFill="1" applyBorder="1" applyAlignment="1">
      <alignment horizontal="left"/>
    </xf>
    <xf numFmtId="49" fontId="1" fillId="7" borderId="7" xfId="0" applyNumberFormat="1" applyFont="1" applyFill="1" applyBorder="1" applyAlignment="1">
      <alignment horizontal="center"/>
    </xf>
    <xf numFmtId="49" fontId="0" fillId="9" borderId="18" xfId="0" applyNumberFormat="1" applyFont="1" applyFill="1" applyBorder="1" applyAlignment="1">
      <alignment horizontal="center"/>
    </xf>
    <xf numFmtId="49" fontId="0" fillId="0" borderId="0" xfId="0" applyNumberFormat="1" applyFont="1" applyBorder="1"/>
    <xf numFmtId="49" fontId="11" fillId="5" borderId="18" xfId="0" applyNumberFormat="1" applyFont="1" applyFill="1" applyBorder="1" applyAlignment="1">
      <alignment horizontal="center"/>
    </xf>
    <xf numFmtId="49" fontId="0" fillId="6" borderId="14" xfId="0" applyNumberFormat="1" applyFill="1" applyBorder="1"/>
    <xf numFmtId="49" fontId="0" fillId="5" borderId="0" xfId="0" applyNumberFormat="1" applyFont="1" applyFill="1" applyAlignment="1">
      <alignment horizontal="right"/>
    </xf>
    <xf numFmtId="49" fontId="0" fillId="6" borderId="19" xfId="0" applyNumberFormat="1" applyFill="1" applyBorder="1" applyAlignment="1">
      <alignment horizontal="center"/>
    </xf>
    <xf numFmtId="49" fontId="3" fillId="5" borderId="0" xfId="0" applyNumberFormat="1" applyFont="1" applyFill="1" applyAlignment="1">
      <alignment horizontal="left"/>
    </xf>
    <xf numFmtId="49" fontId="0" fillId="6" borderId="15" xfId="0" applyNumberFormat="1" applyFill="1" applyBorder="1"/>
    <xf numFmtId="49" fontId="4" fillId="6" borderId="16" xfId="1" applyNumberFormat="1" applyFill="1" applyBorder="1"/>
    <xf numFmtId="49" fontId="12" fillId="5" borderId="0" xfId="0" applyNumberFormat="1" applyFont="1" applyFill="1"/>
    <xf numFmtId="49" fontId="0" fillId="5" borderId="0" xfId="0" applyNumberFormat="1" applyFont="1" applyFill="1" applyAlignment="1">
      <alignment horizontal="center"/>
    </xf>
    <xf numFmtId="49" fontId="12" fillId="5" borderId="0" xfId="0" applyNumberFormat="1" applyFont="1" applyFill="1" applyAlignment="1">
      <alignment horizontal="center"/>
    </xf>
    <xf numFmtId="49" fontId="0" fillId="6" borderId="9" xfId="0" applyNumberFormat="1" applyFont="1" applyFill="1" applyBorder="1" applyAlignment="1">
      <alignment horizontal="right"/>
    </xf>
    <xf numFmtId="49" fontId="0" fillId="6" borderId="20" xfId="0" applyNumberFormat="1" applyFont="1" applyFill="1" applyBorder="1" applyAlignment="1">
      <alignment horizontal="right"/>
    </xf>
    <xf numFmtId="49" fontId="0" fillId="6" borderId="21" xfId="0" applyNumberFormat="1" applyFont="1" applyFill="1" applyBorder="1" applyAlignment="1">
      <alignment horizontal="left"/>
    </xf>
    <xf numFmtId="49" fontId="0" fillId="6" borderId="7" xfId="0" applyNumberFormat="1" applyFont="1" applyFill="1" applyBorder="1" applyAlignment="1">
      <alignment horizontal="center"/>
    </xf>
    <xf numFmtId="49" fontId="0" fillId="6" borderId="17" xfId="0" applyNumberFormat="1" applyFill="1" applyBorder="1"/>
    <xf numFmtId="49" fontId="0" fillId="6" borderId="18" xfId="0" applyNumberFormat="1" applyFill="1" applyBorder="1"/>
    <xf numFmtId="49" fontId="0" fillId="0" borderId="0" xfId="0" applyNumberFormat="1" applyFont="1" applyAlignment="1">
      <alignment horizontal="left"/>
    </xf>
    <xf numFmtId="49" fontId="8" fillId="5" borderId="0" xfId="0" applyNumberFormat="1" applyFont="1" applyFill="1" applyAlignment="1">
      <alignment horizontal="center"/>
    </xf>
    <xf numFmtId="49" fontId="1" fillId="7" borderId="8" xfId="0" applyNumberFormat="1" applyFont="1" applyFill="1" applyBorder="1" applyAlignment="1">
      <alignment horizontal="center"/>
    </xf>
    <xf numFmtId="49" fontId="0" fillId="8" borderId="11" xfId="0" applyNumberFormat="1" applyFont="1" applyFill="1" applyBorder="1" applyAlignment="1">
      <alignment horizontal="center" vertical="center" wrapText="1"/>
    </xf>
    <xf numFmtId="49" fontId="0" fillId="8" borderId="12" xfId="0" applyNumberFormat="1" applyFont="1" applyFill="1" applyBorder="1" applyAlignment="1">
      <alignment horizontal="center" vertical="center" wrapText="1"/>
    </xf>
    <xf numFmtId="49" fontId="0" fillId="8" borderId="1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7</xdr:row>
          <xdr:rowOff>133350</xdr:rowOff>
        </xdr:from>
        <xdr:to>
          <xdr:col>1</xdr:col>
          <xdr:colOff>2219325</xdr:colOff>
          <xdr:row>9</xdr:row>
          <xdr:rowOff>85725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25</xdr:row>
          <xdr:rowOff>0</xdr:rowOff>
        </xdr:from>
        <xdr:to>
          <xdr:col>6</xdr:col>
          <xdr:colOff>752475</xdr:colOff>
          <xdr:row>27</xdr:row>
          <xdr:rowOff>190500</xdr:rowOff>
        </xdr:to>
        <xdr:sp macro="" textlink="">
          <xdr:nvSpPr>
            <xdr:cNvPr id="7175" name="CommandButton2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</xdr:row>
          <xdr:rowOff>76200</xdr:rowOff>
        </xdr:from>
        <xdr:to>
          <xdr:col>5</xdr:col>
          <xdr:colOff>1114425</xdr:colOff>
          <xdr:row>5</xdr:row>
          <xdr:rowOff>95250</xdr:rowOff>
        </xdr:to>
        <xdr:sp macro="" textlink="">
          <xdr:nvSpPr>
            <xdr:cNvPr id="7176" name="CheckBox1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16</xdr:row>
          <xdr:rowOff>19050</xdr:rowOff>
        </xdr:from>
        <xdr:to>
          <xdr:col>1</xdr:col>
          <xdr:colOff>1981200</xdr:colOff>
          <xdr:row>19</xdr:row>
          <xdr:rowOff>9525</xdr:rowOff>
        </xdr:to>
        <xdr:sp macro="" textlink="">
          <xdr:nvSpPr>
            <xdr:cNvPr id="7178" name="CommandButton3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oblet@actemium.com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andrine@gmail.com" TargetMode="External"/><Relationship Id="rId13" Type="http://schemas.openxmlformats.org/officeDocument/2006/relationships/hyperlink" Target="mailto:fabrice@gmail.com" TargetMode="External"/><Relationship Id="rId3" Type="http://schemas.openxmlformats.org/officeDocument/2006/relationships/hyperlink" Target="mailto:florent@gmail.com" TargetMode="External"/><Relationship Id="rId7" Type="http://schemas.openxmlformats.org/officeDocument/2006/relationships/hyperlink" Target="mailto:carolle@gmail.com" TargetMode="External"/><Relationship Id="rId12" Type="http://schemas.openxmlformats.org/officeDocument/2006/relationships/hyperlink" Target="mailto:frederic@gmail.com" TargetMode="External"/><Relationship Id="rId2" Type="http://schemas.openxmlformats.org/officeDocument/2006/relationships/hyperlink" Target="mailto:Vincent@gmail.com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andre@gmail.com" TargetMode="External"/><Relationship Id="rId6" Type="http://schemas.openxmlformats.org/officeDocument/2006/relationships/hyperlink" Target="mailto:fabrice@gmail.com" TargetMode="External"/><Relationship Id="rId11" Type="http://schemas.openxmlformats.org/officeDocument/2006/relationships/hyperlink" Target="mailto:Vincent@gmail.com" TargetMode="External"/><Relationship Id="rId5" Type="http://schemas.openxmlformats.org/officeDocument/2006/relationships/hyperlink" Target="mailto:marc@gmail.com" TargetMode="External"/><Relationship Id="rId15" Type="http://schemas.openxmlformats.org/officeDocument/2006/relationships/hyperlink" Target="mailto:antoine@gmail.com" TargetMode="External"/><Relationship Id="rId10" Type="http://schemas.openxmlformats.org/officeDocument/2006/relationships/hyperlink" Target="mailto:antoine@gmail.com" TargetMode="External"/><Relationship Id="rId4" Type="http://schemas.openxmlformats.org/officeDocument/2006/relationships/hyperlink" Target="mailto:frederic@gmail.com" TargetMode="External"/><Relationship Id="rId9" Type="http://schemas.openxmlformats.org/officeDocument/2006/relationships/hyperlink" Target="mailto:thomas@gmail.com" TargetMode="External"/><Relationship Id="rId14" Type="http://schemas.openxmlformats.org/officeDocument/2006/relationships/hyperlink" Target="mailto:sandrin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XFC32"/>
  <sheetViews>
    <sheetView tabSelected="1" zoomScale="81" zoomScaleNormal="81" workbookViewId="0">
      <selection activeCell="B24" sqref="B24"/>
    </sheetView>
  </sheetViews>
  <sheetFormatPr baseColWidth="10" defaultColWidth="0" defaultRowHeight="15" zeroHeight="1" x14ac:dyDescent="0.25"/>
  <cols>
    <col min="1" max="1" width="6.7109375" style="77" customWidth="1"/>
    <col min="2" max="2" width="36.85546875" style="78" customWidth="1"/>
    <col min="3" max="3" width="5.42578125" style="78" customWidth="1"/>
    <col min="4" max="4" width="11.42578125" style="105" customWidth="1"/>
    <col min="5" max="5" width="42.5703125" style="75" customWidth="1"/>
    <col min="6" max="6" width="17.42578125" style="77" customWidth="1"/>
    <col min="7" max="7" width="43.140625" style="77" customWidth="1"/>
    <col min="8" max="8" width="13.42578125" style="77" customWidth="1"/>
    <col min="9" max="10" width="0" style="78" hidden="1" customWidth="1"/>
    <col min="11" max="16383" width="11.42578125" style="78" hidden="1"/>
    <col min="16384" max="16384" width="0.140625" style="78" hidden="1" customWidth="1"/>
  </cols>
  <sheetData>
    <row r="1" spans="1:10" ht="15.75" thickBot="1" x14ac:dyDescent="0.3">
      <c r="A1" s="84" t="s">
        <v>103</v>
      </c>
      <c r="B1" s="106" t="s">
        <v>104</v>
      </c>
      <c r="C1" s="84"/>
      <c r="D1" s="74"/>
      <c r="F1" s="76" t="s">
        <v>44</v>
      </c>
      <c r="G1" s="76" t="s">
        <v>11</v>
      </c>
    </row>
    <row r="2" spans="1:10" ht="15.75" thickBot="1" x14ac:dyDescent="0.3">
      <c r="B2" s="20" t="s">
        <v>8</v>
      </c>
      <c r="C2" s="77"/>
      <c r="D2" s="74"/>
      <c r="E2" s="79" t="s">
        <v>61</v>
      </c>
      <c r="F2" s="107" t="s">
        <v>64</v>
      </c>
      <c r="G2" s="80" t="s">
        <v>97</v>
      </c>
    </row>
    <row r="3" spans="1:10" ht="15.75" thickBot="1" x14ac:dyDescent="0.3">
      <c r="B3" s="77"/>
      <c r="C3" s="77"/>
      <c r="D3" s="74"/>
      <c r="E3" s="81" t="s">
        <v>66</v>
      </c>
      <c r="G3" s="82" t="s">
        <v>83</v>
      </c>
    </row>
    <row r="4" spans="1:10" ht="15.75" thickBot="1" x14ac:dyDescent="0.3">
      <c r="B4" s="83" t="s">
        <v>33</v>
      </c>
      <c r="C4" s="84"/>
      <c r="D4" s="74"/>
      <c r="E4" s="85" t="s">
        <v>38</v>
      </c>
      <c r="G4" s="86" t="s">
        <v>51</v>
      </c>
      <c r="J4" s="35"/>
    </row>
    <row r="5" spans="1:10" ht="15.75" thickBot="1" x14ac:dyDescent="0.3">
      <c r="B5" s="87" t="s">
        <v>61</v>
      </c>
      <c r="C5" s="77"/>
      <c r="D5" s="74"/>
      <c r="F5" s="73"/>
      <c r="G5" s="76" t="s">
        <v>43</v>
      </c>
      <c r="J5" s="88"/>
    </row>
    <row r="6" spans="1:10" ht="15.75" thickTop="1" x14ac:dyDescent="0.25">
      <c r="B6" s="89" t="s">
        <v>50</v>
      </c>
      <c r="C6" s="77"/>
      <c r="D6" s="74" t="s">
        <v>22</v>
      </c>
      <c r="E6" s="90" t="s">
        <v>68</v>
      </c>
      <c r="G6" s="108" t="s">
        <v>31</v>
      </c>
      <c r="J6" s="35"/>
    </row>
    <row r="7" spans="1:10" ht="15.75" thickBot="1" x14ac:dyDescent="0.3">
      <c r="A7" s="91"/>
      <c r="B7" s="92" t="str">
        <f>VLOOKUP(B5,'Gestion des abonnés'!A:D,4,FALSE)</f>
        <v>034430</v>
      </c>
      <c r="C7" s="77"/>
      <c r="D7" s="93"/>
      <c r="E7" s="94" t="s">
        <v>52</v>
      </c>
      <c r="G7" s="109"/>
      <c r="J7" s="88"/>
    </row>
    <row r="8" spans="1:10" x14ac:dyDescent="0.25">
      <c r="B8" s="77"/>
      <c r="C8" s="77"/>
      <c r="D8" s="74"/>
      <c r="E8" s="94" t="s">
        <v>69</v>
      </c>
      <c r="G8" s="109"/>
    </row>
    <row r="9" spans="1:10" ht="15.75" thickBot="1" x14ac:dyDescent="0.3">
      <c r="B9" s="77"/>
      <c r="C9" s="77"/>
      <c r="D9" s="74"/>
      <c r="E9" s="95" t="s">
        <v>71</v>
      </c>
      <c r="G9" s="109"/>
    </row>
    <row r="10" spans="1:10" ht="16.5" thickTop="1" thickBot="1" x14ac:dyDescent="0.3">
      <c r="B10" s="77"/>
      <c r="C10" s="77"/>
      <c r="D10" s="74"/>
      <c r="G10" s="109"/>
    </row>
    <row r="11" spans="1:10" ht="15.75" thickTop="1" x14ac:dyDescent="0.25">
      <c r="B11" s="96" t="s">
        <v>57</v>
      </c>
      <c r="C11" s="77"/>
      <c r="D11" s="74" t="s">
        <v>23</v>
      </c>
      <c r="E11" s="90" t="s">
        <v>73</v>
      </c>
      <c r="G11" s="109"/>
    </row>
    <row r="12" spans="1:10" x14ac:dyDescent="0.25">
      <c r="B12" s="97">
        <f>ROW(INDEX('Gestion des abonnés'!D:D,MATCH(B2,'Gestion des abonnés'!D:D,0)))</f>
        <v>3</v>
      </c>
      <c r="C12" s="77"/>
      <c r="D12" s="74"/>
      <c r="E12" s="94" t="s">
        <v>54</v>
      </c>
      <c r="G12" s="109"/>
    </row>
    <row r="13" spans="1:10" x14ac:dyDescent="0.25">
      <c r="B13" s="98" t="s">
        <v>58</v>
      </c>
      <c r="C13" s="77"/>
      <c r="D13" s="74"/>
      <c r="E13" s="94" t="s">
        <v>74</v>
      </c>
      <c r="G13" s="109"/>
    </row>
    <row r="14" spans="1:10" ht="15.75" thickBot="1" x14ac:dyDescent="0.3">
      <c r="B14" s="97">
        <f>COUNTA('Gestion des abonnés'!B:B)-1</f>
        <v>2</v>
      </c>
      <c r="C14" s="77"/>
      <c r="D14" s="74"/>
      <c r="E14" s="95" t="s">
        <v>76</v>
      </c>
      <c r="G14" s="109"/>
    </row>
    <row r="15" spans="1:10" ht="16.5" thickTop="1" thickBot="1" x14ac:dyDescent="0.3">
      <c r="B15" s="77"/>
      <c r="C15" s="77"/>
      <c r="D15" s="74"/>
      <c r="G15" s="109"/>
    </row>
    <row r="16" spans="1:10" ht="15.75" thickTop="1" x14ac:dyDescent="0.25">
      <c r="B16" s="77"/>
      <c r="C16" s="77"/>
      <c r="D16" s="74" t="s">
        <v>24</v>
      </c>
      <c r="E16" s="90" t="s">
        <v>78</v>
      </c>
      <c r="G16" s="109"/>
    </row>
    <row r="17" spans="2:8" x14ac:dyDescent="0.25">
      <c r="B17" s="77"/>
      <c r="C17" s="77"/>
      <c r="D17" s="74"/>
      <c r="E17" s="94" t="s">
        <v>55</v>
      </c>
      <c r="G17" s="109"/>
    </row>
    <row r="18" spans="2:8" x14ac:dyDescent="0.25">
      <c r="B18" s="77"/>
      <c r="C18" s="77"/>
      <c r="D18" s="74"/>
      <c r="E18" s="94" t="s">
        <v>79</v>
      </c>
      <c r="G18" s="109"/>
    </row>
    <row r="19" spans="2:8" ht="15.75" thickBot="1" x14ac:dyDescent="0.3">
      <c r="B19" s="77"/>
      <c r="C19" s="77"/>
      <c r="D19" s="74"/>
      <c r="E19" s="95" t="s">
        <v>81</v>
      </c>
      <c r="G19" s="110"/>
    </row>
    <row r="20" spans="2:8" ht="16.5" thickTop="1" thickBot="1" x14ac:dyDescent="0.3">
      <c r="B20" s="77"/>
      <c r="C20" s="77"/>
      <c r="D20" s="74"/>
    </row>
    <row r="21" spans="2:8" ht="15.75" thickTop="1" x14ac:dyDescent="0.25">
      <c r="B21" s="77"/>
      <c r="C21" s="77"/>
      <c r="D21" s="74" t="s">
        <v>46</v>
      </c>
      <c r="E21" s="90" t="s">
        <v>91</v>
      </c>
      <c r="F21" s="99" t="s">
        <v>8</v>
      </c>
      <c r="G21" s="19" t="s">
        <v>95</v>
      </c>
      <c r="H21" s="23" t="s">
        <v>32</v>
      </c>
    </row>
    <row r="22" spans="2:8" ht="15.75" thickBot="1" x14ac:dyDescent="0.3">
      <c r="B22" s="77"/>
      <c r="C22" s="77"/>
      <c r="D22" s="74"/>
      <c r="E22" s="94" t="s">
        <v>56</v>
      </c>
      <c r="F22" s="100"/>
      <c r="G22" s="101" t="s">
        <v>6</v>
      </c>
      <c r="H22" s="23" t="s">
        <v>41</v>
      </c>
    </row>
    <row r="23" spans="2:8" ht="15.75" thickBot="1" x14ac:dyDescent="0.3">
      <c r="B23" s="77"/>
      <c r="C23" s="77"/>
      <c r="D23" s="74"/>
      <c r="E23" s="94" t="s">
        <v>92</v>
      </c>
      <c r="F23" s="102"/>
      <c r="G23" s="23" t="s">
        <v>42</v>
      </c>
    </row>
    <row r="24" spans="2:8" ht="15.75" thickBot="1" x14ac:dyDescent="0.3">
      <c r="B24" s="77"/>
      <c r="C24" s="77"/>
      <c r="D24" s="74"/>
      <c r="E24" s="95" t="s">
        <v>94</v>
      </c>
      <c r="G24" s="97"/>
    </row>
    <row r="25" spans="2:8" ht="15.75" thickTop="1" x14ac:dyDescent="0.25">
      <c r="B25" s="77"/>
      <c r="C25" s="77"/>
      <c r="D25" s="91"/>
      <c r="E25" s="103" t="s">
        <v>85</v>
      </c>
      <c r="G25" s="97"/>
    </row>
    <row r="26" spans="2:8" x14ac:dyDescent="0.25">
      <c r="B26" s="77"/>
      <c r="C26" s="77"/>
      <c r="D26" s="91"/>
      <c r="E26" s="104" t="s">
        <v>86</v>
      </c>
      <c r="G26" s="97"/>
    </row>
    <row r="27" spans="2:8" x14ac:dyDescent="0.25">
      <c r="B27" s="77"/>
      <c r="C27" s="77"/>
      <c r="D27" s="91"/>
      <c r="E27" s="104" t="s">
        <v>88</v>
      </c>
      <c r="G27" s="97"/>
    </row>
    <row r="28" spans="2:8" ht="15.75" thickBot="1" x14ac:dyDescent="0.3">
      <c r="B28" s="77"/>
      <c r="C28" s="77"/>
      <c r="D28" s="91"/>
      <c r="E28" s="92" t="s">
        <v>34</v>
      </c>
      <c r="G28" s="97"/>
    </row>
    <row r="29" spans="2:8" x14ac:dyDescent="0.25">
      <c r="B29" s="77"/>
      <c r="C29" s="77"/>
      <c r="D29" s="74"/>
      <c r="G29" s="97"/>
    </row>
    <row r="30" spans="2:8" hidden="1" x14ac:dyDescent="0.25"/>
    <row r="31" spans="2:8" hidden="1" x14ac:dyDescent="0.25"/>
    <row r="32" spans="2:8" hidden="1" x14ac:dyDescent="0.25"/>
  </sheetData>
  <sheetProtection formatCells="0" formatColumns="0" formatRows="0" insertColumns="0" insertRows="0" insertHyperlinks="0" deleteColumns="0" deleteRows="0" sort="0" autoFilter="0" pivotTables="0"/>
  <mergeCells count="1">
    <mergeCell ref="G6:G19"/>
  </mergeCells>
  <conditionalFormatting sqref="F23 F21:G22 E2:E4 F2 G2:G4">
    <cfRule type="expression" dxfId="8" priority="3">
      <formula>$F$23&lt;&gt;""</formula>
    </cfRule>
  </conditionalFormatting>
  <conditionalFormatting sqref="G6:G19">
    <cfRule type="expression" dxfId="7" priority="2">
      <formula>$F$23&lt;&gt;""</formula>
    </cfRule>
  </conditionalFormatting>
  <conditionalFormatting sqref="E25:E27">
    <cfRule type="expression" dxfId="6" priority="1">
      <formula>$E$28="NON"</formula>
    </cfRule>
  </conditionalFormatting>
  <dataValidations count="1">
    <dataValidation type="list" allowBlank="1" showInputMessage="1" sqref="B5">
      <formula1>IF(B5&lt;&gt;"",OFFSET(Entite,MATCH(B5&amp;"*",Entite,0)-1,,COUNTIF(Entite,B5&amp;"*"),1),Entite)</formula1>
    </dataValidation>
  </dataValidations>
  <hyperlinks>
    <hyperlink ref="E24" r:id="rId1" display="noblet@actemium.com"/>
  </hyperlinks>
  <pageMargins left="0.7" right="0.7" top="0.75" bottom="0.75" header="0.3" footer="0.3"/>
  <pageSetup paperSize="9" orientation="landscape" horizontalDpi="4294967293" r:id="rId2"/>
  <drawing r:id="rId3"/>
  <legacyDrawing r:id="rId4"/>
  <controls>
    <mc:AlternateContent xmlns:mc="http://schemas.openxmlformats.org/markup-compatibility/2006">
      <mc:Choice Requires="x14">
        <control shapeId="7175" r:id="rId5" name="CommandButton2">
          <controlPr defaultSize="0" autoLine="0" r:id="rId6">
            <anchor moveWithCells="1">
              <from>
                <xdr:col>5</xdr:col>
                <xdr:colOff>85725</xdr:colOff>
                <xdr:row>25</xdr:row>
                <xdr:rowOff>0</xdr:rowOff>
              </from>
              <to>
                <xdr:col>6</xdr:col>
                <xdr:colOff>752475</xdr:colOff>
                <xdr:row>27</xdr:row>
                <xdr:rowOff>190500</xdr:rowOff>
              </to>
            </anchor>
          </controlPr>
        </control>
      </mc:Choice>
      <mc:Fallback>
        <control shapeId="7175" r:id="rId5" name="CommandButton2"/>
      </mc:Fallback>
    </mc:AlternateContent>
    <mc:AlternateContent xmlns:mc="http://schemas.openxmlformats.org/markup-compatibility/2006">
      <mc:Choice Requires="x14">
        <control shapeId="7174" r:id="rId7" name="CommandButton1">
          <controlPr defaultSize="0" autoLine="0" r:id="rId8">
            <anchor moveWithCells="1">
              <from>
                <xdr:col>1</xdr:col>
                <xdr:colOff>133350</xdr:colOff>
                <xdr:row>7</xdr:row>
                <xdr:rowOff>133350</xdr:rowOff>
              </from>
              <to>
                <xdr:col>1</xdr:col>
                <xdr:colOff>2219325</xdr:colOff>
                <xdr:row>9</xdr:row>
                <xdr:rowOff>85725</xdr:rowOff>
              </to>
            </anchor>
          </controlPr>
        </control>
      </mc:Choice>
      <mc:Fallback>
        <control shapeId="7174" r:id="rId7" name="CommandButton1"/>
      </mc:Fallback>
    </mc:AlternateContent>
    <mc:AlternateContent xmlns:mc="http://schemas.openxmlformats.org/markup-compatibility/2006">
      <mc:Choice Requires="x14">
        <control shapeId="7176" r:id="rId9" name="CheckBox1">
          <controlPr defaultSize="0" autoLine="0" r:id="rId10">
            <anchor moveWithCells="1">
              <from>
                <xdr:col>5</xdr:col>
                <xdr:colOff>57150</xdr:colOff>
                <xdr:row>2</xdr:row>
                <xdr:rowOff>76200</xdr:rowOff>
              </from>
              <to>
                <xdr:col>5</xdr:col>
                <xdr:colOff>1114425</xdr:colOff>
                <xdr:row>5</xdr:row>
                <xdr:rowOff>95250</xdr:rowOff>
              </to>
            </anchor>
          </controlPr>
        </control>
      </mc:Choice>
      <mc:Fallback>
        <control shapeId="7176" r:id="rId9" name="CheckBox1"/>
      </mc:Fallback>
    </mc:AlternateContent>
    <mc:AlternateContent xmlns:mc="http://schemas.openxmlformats.org/markup-compatibility/2006">
      <mc:Choice Requires="x14">
        <control shapeId="7178" r:id="rId11" name="CommandButton3">
          <controlPr defaultSize="0" autoLine="0" r:id="rId12">
            <anchor moveWithCells="1">
              <from>
                <xdr:col>1</xdr:col>
                <xdr:colOff>476250</xdr:colOff>
                <xdr:row>16</xdr:row>
                <xdr:rowOff>19050</xdr:rowOff>
              </from>
              <to>
                <xdr:col>1</xdr:col>
                <xdr:colOff>1981200</xdr:colOff>
                <xdr:row>19</xdr:row>
                <xdr:rowOff>9525</xdr:rowOff>
              </to>
            </anchor>
          </controlPr>
        </control>
      </mc:Choice>
      <mc:Fallback>
        <control shapeId="7178" r:id="rId11" name="CommandButton3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BD90813-7BEC-4F30-9F30-E16F400D7261}">
            <xm:f>NOT(ISERROR(SEARCH('Liste déroulante'!$A$3,E28)))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14:cfRule type="containsText" priority="5" operator="containsText" id="{CC743660-97AB-4151-A1A1-B4DA300EFF0F}">
            <xm:f>NOT(ISERROR(SEARCH('Liste déroulante'!$A$2,E28)))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m:sqref>E28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34998626667073579"/>
  </sheetPr>
  <dimension ref="A1:AG135"/>
  <sheetViews>
    <sheetView zoomScale="55" zoomScaleNormal="55" workbookViewId="0">
      <selection activeCell="AG10" sqref="AG10"/>
    </sheetView>
  </sheetViews>
  <sheetFormatPr baseColWidth="10" defaultRowHeight="15" x14ac:dyDescent="0.25"/>
  <cols>
    <col min="1" max="1" width="38.28515625" style="1" customWidth="1"/>
    <col min="2" max="2" width="18" style="5" customWidth="1"/>
    <col min="3" max="3" width="20.42578125" style="5" customWidth="1"/>
    <col min="4" max="4" width="11.42578125" style="12"/>
    <col min="5" max="5" width="26" style="15" customWidth="1"/>
    <col min="6" max="7" width="14.7109375" style="5" customWidth="1"/>
    <col min="8" max="9" width="11.42578125" style="1"/>
    <col min="10" max="11" width="13.5703125" style="1" customWidth="1"/>
    <col min="12" max="13" width="11.42578125" style="1"/>
    <col min="14" max="15" width="14.140625" style="1" customWidth="1"/>
    <col min="16" max="17" width="11.42578125" style="1"/>
    <col min="18" max="18" width="14.28515625" style="1" customWidth="1"/>
    <col min="19" max="19" width="13.42578125" style="1" customWidth="1"/>
    <col min="20" max="20" width="11.42578125" style="1"/>
    <col min="21" max="21" width="14.28515625" style="1" customWidth="1"/>
    <col min="22" max="22" width="11.42578125" style="1"/>
    <col min="23" max="23" width="17.85546875" style="1" customWidth="1"/>
    <col min="24" max="24" width="27.140625" style="40" customWidth="1"/>
    <col min="25" max="25" width="13.28515625" style="1" customWidth="1"/>
    <col min="26" max="26" width="12.5703125" style="1" customWidth="1"/>
    <col min="27" max="27" width="11.42578125" style="1"/>
    <col min="28" max="28" width="11.42578125" style="12"/>
    <col min="29" max="30" width="11.42578125" style="1"/>
    <col min="31" max="31" width="11.42578125" style="1" customWidth="1"/>
    <col min="32" max="32" width="20.5703125" style="1" customWidth="1"/>
    <col min="33" max="16384" width="11.42578125" style="1"/>
  </cols>
  <sheetData>
    <row r="1" spans="1:33" x14ac:dyDescent="0.25">
      <c r="A1" s="30" t="s">
        <v>0</v>
      </c>
      <c r="B1" s="24" t="s">
        <v>1</v>
      </c>
      <c r="C1" s="24" t="s">
        <v>7</v>
      </c>
      <c r="D1" s="11" t="s">
        <v>10</v>
      </c>
      <c r="E1" s="13" t="s">
        <v>40</v>
      </c>
      <c r="F1" s="24" t="s">
        <v>2</v>
      </c>
      <c r="G1" s="24" t="s">
        <v>18</v>
      </c>
      <c r="H1" s="24" t="s">
        <v>22</v>
      </c>
      <c r="I1" s="24" t="s">
        <v>19</v>
      </c>
      <c r="J1" s="24" t="s">
        <v>15</v>
      </c>
      <c r="K1" s="24" t="s">
        <v>26</v>
      </c>
      <c r="L1" s="31" t="s">
        <v>23</v>
      </c>
      <c r="M1" s="31" t="s">
        <v>20</v>
      </c>
      <c r="N1" s="31" t="s">
        <v>16</v>
      </c>
      <c r="O1" s="31" t="s">
        <v>27</v>
      </c>
      <c r="P1" s="24" t="s">
        <v>24</v>
      </c>
      <c r="Q1" s="24" t="s">
        <v>21</v>
      </c>
      <c r="R1" s="24" t="s">
        <v>17</v>
      </c>
      <c r="S1" s="24" t="s">
        <v>28</v>
      </c>
      <c r="T1" s="31" t="s">
        <v>11</v>
      </c>
      <c r="U1" s="31" t="s">
        <v>12</v>
      </c>
      <c r="V1" s="31" t="s">
        <v>13</v>
      </c>
      <c r="W1" s="31" t="s">
        <v>14</v>
      </c>
      <c r="X1" s="32" t="s">
        <v>59</v>
      </c>
      <c r="Y1" s="24" t="s">
        <v>18</v>
      </c>
      <c r="Z1" s="24" t="s">
        <v>25</v>
      </c>
      <c r="AA1" s="32" t="s">
        <v>89</v>
      </c>
      <c r="AB1" s="11" t="s">
        <v>37</v>
      </c>
      <c r="AC1" s="24" t="s">
        <v>46</v>
      </c>
      <c r="AD1" s="24" t="s">
        <v>47</v>
      </c>
      <c r="AE1" s="24" t="s">
        <v>48</v>
      </c>
      <c r="AF1" s="24" t="s">
        <v>49</v>
      </c>
      <c r="AG1" s="30" t="s">
        <v>102</v>
      </c>
    </row>
    <row r="2" spans="1:33" ht="15" customHeight="1" x14ac:dyDescent="0.25">
      <c r="A2" s="33" t="s">
        <v>60</v>
      </c>
      <c r="B2" s="34">
        <v>2019</v>
      </c>
      <c r="C2" s="34">
        <v>29</v>
      </c>
      <c r="D2" s="2" t="s">
        <v>4</v>
      </c>
      <c r="E2" s="16" t="s">
        <v>63</v>
      </c>
      <c r="F2" s="34" t="s">
        <v>9</v>
      </c>
      <c r="G2" s="35" t="s">
        <v>65</v>
      </c>
      <c r="H2" s="36" t="s">
        <v>67</v>
      </c>
      <c r="I2" s="36" t="s">
        <v>29</v>
      </c>
      <c r="J2" s="36" t="s">
        <v>98</v>
      </c>
      <c r="K2" s="37" t="s">
        <v>70</v>
      </c>
      <c r="L2" s="36" t="s">
        <v>72</v>
      </c>
      <c r="M2" s="36" t="s">
        <v>30</v>
      </c>
      <c r="N2" s="36" t="s">
        <v>99</v>
      </c>
      <c r="O2" s="37" t="s">
        <v>75</v>
      </c>
      <c r="P2" s="36" t="s">
        <v>77</v>
      </c>
      <c r="Q2" s="36" t="s">
        <v>30</v>
      </c>
      <c r="R2" s="36" t="s">
        <v>100</v>
      </c>
      <c r="S2" s="37" t="s">
        <v>80</v>
      </c>
      <c r="T2" s="36" t="s">
        <v>96</v>
      </c>
      <c r="U2" s="1" t="s">
        <v>82</v>
      </c>
      <c r="V2" s="36" t="s">
        <v>45</v>
      </c>
      <c r="W2" s="36" t="s">
        <v>31</v>
      </c>
      <c r="X2" s="38" t="s">
        <v>84</v>
      </c>
      <c r="Y2" s="25" t="s">
        <v>65</v>
      </c>
      <c r="Z2" s="37" t="s">
        <v>87</v>
      </c>
      <c r="AA2" s="39" t="s">
        <v>34</v>
      </c>
      <c r="AB2" s="2">
        <v>113</v>
      </c>
      <c r="AC2" s="25" t="s">
        <v>90</v>
      </c>
      <c r="AD2" s="25" t="s">
        <v>53</v>
      </c>
      <c r="AE2" s="26" t="s">
        <v>101</v>
      </c>
      <c r="AF2" s="37" t="s">
        <v>93</v>
      </c>
    </row>
    <row r="3" spans="1:33" x14ac:dyDescent="0.25">
      <c r="A3" s="33" t="s">
        <v>61</v>
      </c>
      <c r="B3" s="34"/>
      <c r="C3" s="34">
        <v>35</v>
      </c>
      <c r="D3" s="2" t="s">
        <v>8</v>
      </c>
      <c r="E3" s="16" t="s">
        <v>64</v>
      </c>
      <c r="F3" s="34" t="s">
        <v>6</v>
      </c>
      <c r="G3" s="25" t="s">
        <v>66</v>
      </c>
      <c r="H3" s="1" t="s">
        <v>68</v>
      </c>
      <c r="I3" s="1" t="s">
        <v>52</v>
      </c>
      <c r="J3" s="1" t="s">
        <v>69</v>
      </c>
      <c r="K3" s="27" t="s">
        <v>71</v>
      </c>
      <c r="L3" s="1" t="s">
        <v>73</v>
      </c>
      <c r="M3" s="1" t="s">
        <v>54</v>
      </c>
      <c r="N3" s="1" t="s">
        <v>74</v>
      </c>
      <c r="O3" s="27" t="s">
        <v>76</v>
      </c>
      <c r="P3" s="1" t="s">
        <v>78</v>
      </c>
      <c r="Q3" s="1" t="s">
        <v>55</v>
      </c>
      <c r="R3" s="29" t="s">
        <v>79</v>
      </c>
      <c r="S3" s="27" t="s">
        <v>81</v>
      </c>
      <c r="T3" s="1" t="s">
        <v>97</v>
      </c>
      <c r="U3" s="1" t="s">
        <v>83</v>
      </c>
      <c r="V3" s="1" t="s">
        <v>51</v>
      </c>
      <c r="W3" s="36" t="s">
        <v>31</v>
      </c>
      <c r="X3" s="40" t="s">
        <v>85</v>
      </c>
      <c r="Y3" s="1" t="s">
        <v>86</v>
      </c>
      <c r="Z3" s="27" t="s">
        <v>88</v>
      </c>
      <c r="AA3" s="41" t="s">
        <v>34</v>
      </c>
      <c r="AB3" s="2" t="s">
        <v>38</v>
      </c>
      <c r="AC3" s="1" t="s">
        <v>91</v>
      </c>
      <c r="AD3" s="1" t="s">
        <v>56</v>
      </c>
      <c r="AE3" s="28" t="s">
        <v>92</v>
      </c>
      <c r="AF3" s="27" t="s">
        <v>94</v>
      </c>
      <c r="AG3" s="1" t="s">
        <v>108</v>
      </c>
    </row>
    <row r="4" spans="1:33" x14ac:dyDescent="0.25">
      <c r="A4" s="42" t="s">
        <v>62</v>
      </c>
      <c r="B4" s="43">
        <v>2016</v>
      </c>
      <c r="C4" s="43">
        <v>56</v>
      </c>
      <c r="D4" s="10" t="s">
        <v>3</v>
      </c>
      <c r="E4" s="17"/>
      <c r="F4" s="43" t="s">
        <v>5</v>
      </c>
      <c r="G4" s="44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6"/>
      <c r="Y4" s="45"/>
      <c r="Z4" s="45"/>
      <c r="AA4" s="47"/>
      <c r="AB4" s="10" t="s">
        <v>39</v>
      </c>
      <c r="AF4" s="45"/>
    </row>
    <row r="5" spans="1:33" x14ac:dyDescent="0.25">
      <c r="A5" s="33" t="s">
        <v>105</v>
      </c>
      <c r="B5" s="34"/>
      <c r="C5" s="34" t="s">
        <v>106</v>
      </c>
      <c r="D5" s="2" t="s">
        <v>107</v>
      </c>
      <c r="E5" s="16"/>
      <c r="F5" s="34"/>
      <c r="G5" s="25"/>
      <c r="H5" s="25"/>
      <c r="I5" s="25"/>
      <c r="J5" s="25"/>
      <c r="K5" s="27"/>
      <c r="X5" s="48"/>
      <c r="Y5" s="48"/>
      <c r="Z5" s="27"/>
      <c r="AA5" s="41"/>
      <c r="AB5" s="2"/>
      <c r="AG5" s="1" t="s">
        <v>108</v>
      </c>
    </row>
    <row r="6" spans="1:33" x14ac:dyDescent="0.25">
      <c r="A6" s="33"/>
      <c r="B6" s="34"/>
      <c r="C6" s="34"/>
      <c r="D6" s="2"/>
      <c r="E6" s="16"/>
      <c r="F6" s="34"/>
      <c r="G6" s="35"/>
      <c r="H6" s="49"/>
      <c r="I6" s="49"/>
      <c r="J6" s="49"/>
      <c r="K6" s="50"/>
      <c r="L6" s="36"/>
      <c r="M6" s="36"/>
      <c r="N6" s="36"/>
      <c r="O6" s="37"/>
      <c r="P6" s="49"/>
      <c r="Q6" s="49"/>
      <c r="R6" s="49"/>
      <c r="S6" s="50"/>
      <c r="T6" s="36"/>
      <c r="U6" s="35"/>
      <c r="V6" s="36"/>
      <c r="W6" s="36"/>
      <c r="X6" s="51"/>
      <c r="Y6" s="25"/>
      <c r="Z6" s="27"/>
      <c r="AA6" s="41"/>
      <c r="AB6" s="2"/>
    </row>
    <row r="8" spans="1:33" ht="15" customHeight="1" x14ac:dyDescent="0.25">
      <c r="A8" s="33"/>
      <c r="B8" s="34"/>
      <c r="C8" s="34"/>
      <c r="D8" s="2"/>
      <c r="E8" s="16"/>
      <c r="F8" s="34"/>
      <c r="G8" s="35"/>
      <c r="H8" s="36"/>
      <c r="K8" s="58"/>
      <c r="L8" s="25"/>
      <c r="M8" s="25"/>
      <c r="O8" s="27"/>
      <c r="U8" s="25"/>
      <c r="V8" s="25"/>
      <c r="Z8" s="27"/>
      <c r="AA8" s="41"/>
      <c r="AB8" s="2"/>
    </row>
    <row r="9" spans="1:33" ht="15" customHeight="1" x14ac:dyDescent="0.25">
      <c r="A9" s="33"/>
      <c r="B9" s="34"/>
      <c r="C9" s="34"/>
      <c r="D9" s="2"/>
      <c r="F9" s="34"/>
      <c r="G9" s="25"/>
      <c r="K9" s="27"/>
      <c r="O9" s="27"/>
      <c r="T9" s="25"/>
      <c r="U9" s="25"/>
      <c r="V9" s="25"/>
      <c r="AA9" s="41"/>
      <c r="AB9" s="2"/>
    </row>
    <row r="10" spans="1:33" x14ac:dyDescent="0.25">
      <c r="A10" s="33" t="s">
        <v>110</v>
      </c>
      <c r="B10" s="34"/>
      <c r="C10" s="34"/>
      <c r="D10" s="2" t="s">
        <v>109</v>
      </c>
      <c r="E10" s="16" t="s">
        <v>64</v>
      </c>
      <c r="F10" s="34" t="s">
        <v>6</v>
      </c>
      <c r="G10" s="25" t="s">
        <v>66</v>
      </c>
      <c r="H10" s="1" t="s">
        <v>68</v>
      </c>
      <c r="I10" s="1" t="s">
        <v>52</v>
      </c>
      <c r="J10" s="1" t="s">
        <v>69</v>
      </c>
      <c r="K10" s="27" t="s">
        <v>71</v>
      </c>
      <c r="L10" s="1" t="s">
        <v>73</v>
      </c>
      <c r="M10" s="1" t="s">
        <v>54</v>
      </c>
      <c r="N10" s="1" t="s">
        <v>74</v>
      </c>
      <c r="O10" s="27" t="s">
        <v>76</v>
      </c>
      <c r="P10" s="1" t="s">
        <v>78</v>
      </c>
      <c r="Q10" s="1" t="s">
        <v>55</v>
      </c>
      <c r="R10" s="29" t="s">
        <v>79</v>
      </c>
      <c r="S10" s="27" t="s">
        <v>81</v>
      </c>
      <c r="T10" s="1" t="s">
        <v>97</v>
      </c>
      <c r="U10" s="1" t="s">
        <v>83</v>
      </c>
      <c r="V10" s="1" t="s">
        <v>51</v>
      </c>
      <c r="W10" s="36" t="s">
        <v>31</v>
      </c>
      <c r="X10" s="40" t="s">
        <v>85</v>
      </c>
      <c r="Y10" s="1" t="s">
        <v>86</v>
      </c>
      <c r="Z10" s="27" t="s">
        <v>88</v>
      </c>
      <c r="AA10" s="41" t="s">
        <v>34</v>
      </c>
      <c r="AB10" s="2" t="s">
        <v>38</v>
      </c>
      <c r="AC10" s="1" t="s">
        <v>91</v>
      </c>
      <c r="AD10" s="1" t="s">
        <v>56</v>
      </c>
      <c r="AE10" s="28" t="s">
        <v>92</v>
      </c>
      <c r="AF10" s="27" t="s">
        <v>94</v>
      </c>
      <c r="AG10" s="1" t="s">
        <v>108</v>
      </c>
    </row>
    <row r="11" spans="1:33" x14ac:dyDescent="0.25">
      <c r="A11" s="33"/>
      <c r="B11" s="34"/>
      <c r="C11" s="34"/>
      <c r="D11" s="2"/>
      <c r="E11" s="16"/>
      <c r="F11" s="34"/>
      <c r="G11" s="35"/>
      <c r="K11" s="27"/>
      <c r="L11" s="59"/>
      <c r="M11" s="59"/>
      <c r="N11" s="59"/>
      <c r="O11" s="59"/>
      <c r="P11" s="59"/>
      <c r="Q11" s="59"/>
      <c r="R11" s="59"/>
      <c r="S11" s="59"/>
      <c r="T11" s="25"/>
      <c r="U11" s="25"/>
      <c r="V11" s="25"/>
      <c r="W11" s="59"/>
      <c r="X11" s="25"/>
      <c r="Y11" s="25"/>
      <c r="Z11" s="27"/>
      <c r="AA11" s="41"/>
      <c r="AB11" s="2"/>
    </row>
    <row r="12" spans="1:33" x14ac:dyDescent="0.25">
      <c r="A12" s="33"/>
      <c r="B12" s="34"/>
      <c r="C12" s="34"/>
      <c r="D12" s="2"/>
      <c r="E12" s="16"/>
      <c r="F12" s="34"/>
      <c r="G12" s="25"/>
      <c r="H12" s="25"/>
      <c r="J12" s="25"/>
      <c r="K12" s="27"/>
      <c r="T12" s="25"/>
      <c r="U12" s="25"/>
      <c r="V12" s="25"/>
      <c r="X12" s="25"/>
      <c r="Y12" s="25"/>
      <c r="Z12" s="27"/>
      <c r="AA12" s="41"/>
      <c r="AB12" s="2"/>
    </row>
    <row r="13" spans="1:33" x14ac:dyDescent="0.25">
      <c r="A13" s="33"/>
      <c r="B13" s="34"/>
      <c r="C13" s="34"/>
      <c r="D13" s="2"/>
      <c r="E13" s="16"/>
      <c r="F13" s="34"/>
      <c r="G13" s="25"/>
      <c r="H13" s="25"/>
      <c r="J13" s="26"/>
      <c r="K13" s="27"/>
      <c r="T13" s="25"/>
      <c r="U13" s="25"/>
      <c r="V13" s="25"/>
      <c r="X13" s="25"/>
      <c r="Y13" s="25"/>
      <c r="Z13" s="27"/>
      <c r="AA13" s="41"/>
      <c r="AB13" s="2"/>
    </row>
    <row r="14" spans="1:33" x14ac:dyDescent="0.25">
      <c r="A14" s="33"/>
      <c r="B14" s="34"/>
      <c r="C14" s="34"/>
      <c r="D14" s="2"/>
      <c r="E14" s="16"/>
      <c r="F14" s="34"/>
      <c r="G14" s="25"/>
      <c r="H14" s="25"/>
      <c r="J14" s="25"/>
      <c r="K14" s="27"/>
      <c r="T14" s="25"/>
      <c r="U14" s="25"/>
      <c r="V14" s="25"/>
      <c r="X14" s="25"/>
      <c r="Y14" s="25"/>
      <c r="Z14" s="27"/>
      <c r="AA14" s="41"/>
      <c r="AB14" s="2"/>
    </row>
    <row r="15" spans="1:33" x14ac:dyDescent="0.25">
      <c r="A15" s="33"/>
      <c r="B15" s="34"/>
      <c r="C15" s="34"/>
      <c r="D15" s="2"/>
      <c r="E15" s="16"/>
      <c r="F15" s="34"/>
      <c r="G15" s="25"/>
      <c r="H15" s="25"/>
      <c r="J15" s="25"/>
      <c r="K15" s="27"/>
      <c r="T15" s="25"/>
      <c r="U15" s="25"/>
      <c r="V15" s="25"/>
      <c r="X15" s="25"/>
      <c r="Z15" s="27"/>
      <c r="AA15" s="41"/>
      <c r="AB15" s="2"/>
    </row>
    <row r="16" spans="1:33" x14ac:dyDescent="0.25">
      <c r="A16" s="33"/>
      <c r="B16" s="34"/>
      <c r="C16" s="34"/>
      <c r="D16" s="2"/>
      <c r="E16" s="16"/>
      <c r="F16" s="34"/>
      <c r="G16" s="25"/>
      <c r="H16" s="25"/>
      <c r="I16" s="25"/>
      <c r="K16" s="27"/>
      <c r="T16" s="25"/>
      <c r="U16" s="25"/>
      <c r="V16" s="25"/>
      <c r="X16" s="25"/>
      <c r="Z16" s="27"/>
      <c r="AA16" s="41"/>
      <c r="AB16" s="2"/>
    </row>
    <row r="17" spans="1:28" ht="15" customHeight="1" x14ac:dyDescent="0.25">
      <c r="A17" s="33"/>
      <c r="B17" s="34"/>
      <c r="C17" s="34"/>
      <c r="D17" s="2"/>
      <c r="E17" s="16"/>
      <c r="F17" s="34"/>
      <c r="G17" s="25"/>
      <c r="H17" s="25"/>
      <c r="I17" s="25"/>
      <c r="K17" s="27"/>
      <c r="T17" s="26"/>
      <c r="U17" s="25"/>
      <c r="V17" s="25"/>
      <c r="X17" s="25"/>
      <c r="Z17" s="27"/>
      <c r="AA17" s="41"/>
      <c r="AB17" s="2"/>
    </row>
    <row r="18" spans="1:28" x14ac:dyDescent="0.25">
      <c r="A18" s="33"/>
      <c r="B18" s="34"/>
      <c r="C18" s="34"/>
      <c r="D18" s="2"/>
      <c r="E18" s="16"/>
      <c r="F18" s="34"/>
      <c r="J18" s="5"/>
      <c r="K18" s="27"/>
      <c r="N18" s="5"/>
      <c r="R18" s="5"/>
      <c r="X18" s="25"/>
      <c r="Y18" s="25"/>
      <c r="Z18" s="27"/>
      <c r="AA18" s="41"/>
      <c r="AB18" s="2"/>
    </row>
    <row r="19" spans="1:28" x14ac:dyDescent="0.25">
      <c r="A19" s="33"/>
      <c r="B19" s="34"/>
      <c r="C19" s="34"/>
      <c r="D19" s="2"/>
      <c r="E19" s="16"/>
      <c r="F19" s="34"/>
      <c r="G19" s="25"/>
      <c r="H19" s="25"/>
      <c r="J19" s="25"/>
      <c r="K19" s="27"/>
      <c r="T19" s="25"/>
      <c r="U19" s="25"/>
      <c r="V19" s="25"/>
      <c r="X19" s="25"/>
      <c r="Y19" s="25"/>
      <c r="Z19" s="27"/>
      <c r="AA19" s="41"/>
      <c r="AB19" s="2"/>
    </row>
    <row r="20" spans="1:28" ht="15" customHeight="1" x14ac:dyDescent="0.25">
      <c r="A20" s="33"/>
      <c r="B20" s="34"/>
      <c r="C20" s="34"/>
      <c r="D20" s="2"/>
      <c r="E20" s="16"/>
      <c r="F20" s="34"/>
      <c r="G20" s="25"/>
      <c r="H20" s="25"/>
      <c r="J20" s="25"/>
      <c r="K20" s="27"/>
      <c r="L20" s="25"/>
      <c r="M20" s="25"/>
      <c r="O20" s="58"/>
      <c r="T20" s="25"/>
      <c r="U20" s="25"/>
      <c r="V20" s="25"/>
      <c r="X20" s="25"/>
      <c r="Z20" s="27"/>
      <c r="AA20" s="41"/>
      <c r="AB20" s="2"/>
    </row>
    <row r="21" spans="1:28" x14ac:dyDescent="0.25">
      <c r="A21" s="33"/>
      <c r="B21" s="34"/>
      <c r="C21" s="34"/>
      <c r="D21" s="2"/>
      <c r="E21" s="16"/>
      <c r="F21" s="34"/>
      <c r="G21" s="25"/>
      <c r="H21" s="25"/>
      <c r="J21" s="25"/>
      <c r="K21" s="27"/>
      <c r="P21" s="27"/>
      <c r="Q21" s="27"/>
      <c r="R21" s="27"/>
      <c r="S21" s="27"/>
      <c r="T21" s="25"/>
      <c r="U21" s="26"/>
      <c r="V21" s="25"/>
      <c r="X21" s="25"/>
      <c r="Y21" s="25"/>
      <c r="Z21" s="27"/>
      <c r="AA21" s="41"/>
      <c r="AB21" s="2"/>
    </row>
    <row r="22" spans="1:28" x14ac:dyDescent="0.25">
      <c r="A22" s="60"/>
      <c r="B22" s="61"/>
      <c r="C22" s="61"/>
      <c r="D22" s="3"/>
      <c r="E22" s="18"/>
      <c r="F22" s="61"/>
      <c r="G22" s="57"/>
      <c r="H22" s="8"/>
      <c r="I22" s="8"/>
      <c r="J22" s="8"/>
      <c r="K22" s="54"/>
      <c r="L22" s="9"/>
      <c r="M22" s="9"/>
      <c r="N22" s="9"/>
      <c r="O22" s="56"/>
      <c r="P22" s="8"/>
      <c r="Q22" s="8"/>
      <c r="R22" s="8"/>
      <c r="T22" s="25"/>
      <c r="U22" s="25"/>
      <c r="V22" s="25"/>
      <c r="W22" s="62"/>
      <c r="X22" s="25"/>
      <c r="Z22" s="27"/>
      <c r="AA22" s="41"/>
      <c r="AB22" s="3"/>
    </row>
    <row r="23" spans="1:28" x14ac:dyDescent="0.25">
      <c r="A23" s="60"/>
      <c r="B23" s="61"/>
      <c r="C23" s="61"/>
      <c r="D23" s="3"/>
      <c r="E23" s="18"/>
      <c r="F23" s="61"/>
      <c r="G23" s="25"/>
      <c r="H23" s="25"/>
      <c r="I23" s="25"/>
      <c r="K23" s="27"/>
      <c r="T23" s="25"/>
      <c r="U23" s="25"/>
      <c r="V23" s="25"/>
      <c r="X23" s="25"/>
      <c r="Z23" s="27"/>
      <c r="AA23" s="41"/>
      <c r="AB23" s="3"/>
    </row>
    <row r="24" spans="1:28" x14ac:dyDescent="0.25">
      <c r="A24" s="60"/>
      <c r="B24" s="61"/>
      <c r="C24" s="61"/>
      <c r="D24" s="3"/>
      <c r="E24" s="18"/>
      <c r="F24" s="61"/>
      <c r="G24" s="52"/>
      <c r="H24" s="8"/>
      <c r="I24" s="8"/>
      <c r="J24" s="53"/>
      <c r="K24" s="54"/>
      <c r="L24" s="9"/>
      <c r="M24" s="9"/>
      <c r="N24" s="55"/>
      <c r="O24" s="56"/>
      <c r="P24" s="8"/>
      <c r="Q24" s="9"/>
      <c r="R24" s="8"/>
      <c r="S24" s="54"/>
      <c r="T24" s="9"/>
      <c r="U24" s="57"/>
      <c r="V24" s="9"/>
      <c r="X24" s="25"/>
      <c r="Z24" s="27"/>
      <c r="AA24" s="41"/>
      <c r="AB24" s="3"/>
    </row>
    <row r="25" spans="1:28" x14ac:dyDescent="0.25">
      <c r="A25" s="60"/>
      <c r="B25" s="61"/>
      <c r="C25" s="61"/>
      <c r="D25" s="3"/>
      <c r="E25" s="18"/>
      <c r="F25" s="61"/>
      <c r="G25" s="25"/>
      <c r="H25" s="25"/>
      <c r="I25" s="25"/>
      <c r="K25" s="27"/>
      <c r="T25" s="25"/>
      <c r="U25" s="25"/>
      <c r="V25" s="25"/>
      <c r="X25" s="25"/>
      <c r="Z25" s="27"/>
      <c r="AA25" s="41"/>
      <c r="AB25" s="3"/>
    </row>
    <row r="26" spans="1:28" x14ac:dyDescent="0.25">
      <c r="A26" s="60"/>
      <c r="B26" s="61"/>
      <c r="C26" s="61"/>
      <c r="D26" s="3"/>
      <c r="E26" s="18"/>
      <c r="F26" s="61"/>
      <c r="G26" s="25"/>
      <c r="H26" s="25"/>
      <c r="I26" s="25"/>
      <c r="J26" s="25"/>
      <c r="K26" s="27"/>
      <c r="T26" s="25"/>
      <c r="U26" s="25"/>
      <c r="V26" s="26"/>
      <c r="X26" s="25"/>
      <c r="Z26" s="27"/>
      <c r="AA26" s="41"/>
      <c r="AB26" s="3"/>
    </row>
    <row r="27" spans="1:28" x14ac:dyDescent="0.25">
      <c r="A27" s="60"/>
      <c r="B27" s="61"/>
      <c r="C27" s="61"/>
      <c r="D27" s="3"/>
      <c r="E27" s="18"/>
      <c r="F27" s="61"/>
      <c r="G27" s="57"/>
      <c r="H27" s="8"/>
      <c r="I27" s="8"/>
      <c r="J27" s="8"/>
      <c r="K27" s="54"/>
      <c r="L27" s="9"/>
      <c r="M27" s="9"/>
      <c r="N27" s="9"/>
      <c r="O27" s="56"/>
      <c r="P27" s="8"/>
      <c r="Q27" s="8"/>
      <c r="R27" s="8"/>
      <c r="T27" s="25"/>
      <c r="U27" s="25"/>
      <c r="V27" s="25"/>
      <c r="W27" s="62"/>
      <c r="X27" s="25"/>
      <c r="Z27" s="27"/>
      <c r="AA27" s="41"/>
      <c r="AB27" s="3"/>
    </row>
    <row r="28" spans="1:28" x14ac:dyDescent="0.25">
      <c r="A28" s="33"/>
      <c r="B28" s="34"/>
      <c r="C28" s="34"/>
      <c r="D28" s="2"/>
      <c r="E28" s="16"/>
      <c r="F28" s="34"/>
      <c r="G28" s="25"/>
      <c r="H28" s="25"/>
      <c r="I28" s="25"/>
      <c r="K28" s="27"/>
      <c r="L28" s="25"/>
      <c r="M28" s="25"/>
      <c r="O28" s="27"/>
      <c r="T28" s="25"/>
      <c r="U28" s="25"/>
      <c r="V28" s="26"/>
      <c r="X28" s="25"/>
      <c r="Y28" s="25"/>
      <c r="Z28" s="27"/>
      <c r="AA28" s="41"/>
      <c r="AB28" s="2"/>
    </row>
    <row r="29" spans="1:28" x14ac:dyDescent="0.25">
      <c r="A29" s="33"/>
      <c r="B29" s="34"/>
      <c r="C29" s="34"/>
      <c r="D29" s="2"/>
      <c r="E29" s="16"/>
      <c r="F29" s="34"/>
      <c r="G29" s="25"/>
      <c r="H29" s="25"/>
      <c r="I29" s="25"/>
      <c r="J29" s="25"/>
      <c r="K29" s="27"/>
      <c r="T29" s="25"/>
      <c r="U29" s="25"/>
      <c r="V29" s="25"/>
      <c r="X29" s="25"/>
      <c r="Y29" s="26"/>
      <c r="Z29" s="27"/>
      <c r="AA29" s="41"/>
      <c r="AB29" s="2"/>
    </row>
    <row r="30" spans="1:28" x14ac:dyDescent="0.25">
      <c r="A30" s="63"/>
      <c r="B30" s="64"/>
      <c r="C30" s="64"/>
      <c r="D30" s="21"/>
      <c r="E30" s="22"/>
      <c r="F30" s="64"/>
      <c r="G30" s="65"/>
      <c r="H30" s="65"/>
      <c r="I30" s="65"/>
      <c r="J30" s="65"/>
      <c r="K30" s="66"/>
      <c r="L30" s="67"/>
      <c r="M30" s="67"/>
      <c r="N30" s="67"/>
      <c r="O30" s="67"/>
      <c r="P30" s="67"/>
      <c r="Q30" s="67"/>
      <c r="R30" s="67"/>
      <c r="S30" s="67"/>
      <c r="T30" s="65"/>
      <c r="U30" s="65"/>
      <c r="V30" s="65"/>
      <c r="W30" s="67"/>
      <c r="X30" s="65"/>
      <c r="Y30" s="65"/>
      <c r="Z30" s="66"/>
      <c r="AA30" s="68"/>
      <c r="AB30" s="21"/>
    </row>
    <row r="31" spans="1:28" x14ac:dyDescent="0.25">
      <c r="A31" s="69"/>
      <c r="B31" s="34"/>
      <c r="C31" s="34"/>
      <c r="D31" s="2"/>
      <c r="E31" s="14"/>
      <c r="F31" s="34"/>
      <c r="G31" s="25"/>
      <c r="H31" s="25"/>
      <c r="I31" s="25"/>
      <c r="J31" s="26"/>
      <c r="K31" s="27"/>
      <c r="T31" s="25"/>
      <c r="U31" s="26"/>
      <c r="V31" s="25"/>
      <c r="AA31" s="41"/>
    </row>
    <row r="32" spans="1:28" x14ac:dyDescent="0.25">
      <c r="A32" s="69"/>
      <c r="E32" s="16"/>
      <c r="G32" s="25"/>
      <c r="H32" s="25"/>
      <c r="I32" s="25"/>
      <c r="J32" s="25"/>
      <c r="K32" s="27"/>
      <c r="T32" s="25"/>
      <c r="U32" s="25"/>
      <c r="V32" s="25"/>
      <c r="X32" s="25"/>
      <c r="Y32" s="25"/>
      <c r="Z32" s="27"/>
      <c r="AA32" s="41"/>
    </row>
    <row r="33" spans="1:32" x14ac:dyDescent="0.25">
      <c r="A33" s="70"/>
      <c r="G33" s="48"/>
      <c r="H33" s="25"/>
      <c r="I33" s="25"/>
      <c r="K33" s="27"/>
      <c r="N33" s="25"/>
      <c r="T33" s="25"/>
      <c r="U33" s="25"/>
      <c r="V33" s="25"/>
      <c r="AA33" s="41"/>
    </row>
    <row r="34" spans="1:32" x14ac:dyDescent="0.25">
      <c r="A34" s="69"/>
      <c r="E34" s="16"/>
      <c r="AA34" s="41"/>
    </row>
    <row r="35" spans="1:32" x14ac:dyDescent="0.25">
      <c r="A35" s="69"/>
      <c r="E35" s="16"/>
      <c r="G35" s="25"/>
      <c r="H35" s="25"/>
      <c r="I35" s="25"/>
      <c r="J35" s="25"/>
      <c r="K35" s="27"/>
      <c r="T35" s="25"/>
      <c r="U35" s="25"/>
      <c r="V35" s="25"/>
      <c r="AA35" s="41"/>
    </row>
    <row r="36" spans="1:32" x14ac:dyDescent="0.25">
      <c r="A36" s="69"/>
      <c r="H36" s="25"/>
      <c r="I36" s="25"/>
      <c r="J36" s="25"/>
      <c r="K36" s="27"/>
      <c r="L36" s="25"/>
      <c r="M36" s="25"/>
      <c r="N36" s="25"/>
      <c r="O36" s="27"/>
      <c r="P36" s="25"/>
      <c r="Q36" s="25"/>
      <c r="R36" s="25"/>
      <c r="S36" s="27"/>
      <c r="T36" s="25"/>
      <c r="U36" s="25"/>
      <c r="V36" s="25"/>
      <c r="AA36" s="41"/>
      <c r="AF36" s="27"/>
    </row>
    <row r="37" spans="1:32" x14ac:dyDescent="0.25">
      <c r="A37" s="69"/>
      <c r="E37" s="16"/>
      <c r="G37" s="25"/>
      <c r="H37" s="25"/>
      <c r="I37" s="25"/>
      <c r="J37" s="25"/>
      <c r="K37" s="27"/>
      <c r="L37" s="25"/>
      <c r="M37" s="25"/>
      <c r="N37" s="25"/>
      <c r="O37" s="27"/>
      <c r="P37" s="25"/>
      <c r="Q37" s="25"/>
      <c r="R37" s="25"/>
      <c r="S37" s="27"/>
      <c r="T37" s="25"/>
      <c r="U37" s="25"/>
      <c r="V37" s="25"/>
      <c r="AA37" s="41"/>
    </row>
    <row r="38" spans="1:32" x14ac:dyDescent="0.25">
      <c r="A38" s="69"/>
      <c r="E38" s="16"/>
      <c r="G38" s="25"/>
      <c r="H38" s="25"/>
      <c r="I38" s="25"/>
      <c r="J38" s="25"/>
      <c r="K38" s="27"/>
      <c r="T38" s="25"/>
      <c r="U38" s="25"/>
      <c r="V38" s="25"/>
      <c r="AA38" s="41"/>
    </row>
    <row r="39" spans="1:32" x14ac:dyDescent="0.25">
      <c r="A39" s="69"/>
      <c r="E39" s="16"/>
      <c r="G39" s="25"/>
      <c r="H39" s="25"/>
      <c r="I39" s="25"/>
      <c r="K39" s="27"/>
      <c r="T39" s="25"/>
      <c r="U39" s="25"/>
      <c r="V39" s="25"/>
      <c r="AA39" s="41"/>
    </row>
    <row r="40" spans="1:32" ht="15" customHeight="1" x14ac:dyDescent="0.25">
      <c r="A40" s="69"/>
      <c r="E40" s="16"/>
      <c r="G40" s="25"/>
      <c r="H40" s="25"/>
      <c r="I40" s="25"/>
      <c r="J40" s="25"/>
      <c r="K40" s="58"/>
      <c r="L40" s="25"/>
      <c r="M40" s="25"/>
      <c r="N40" s="25"/>
      <c r="O40" s="58"/>
      <c r="T40" s="25"/>
      <c r="U40" s="25"/>
      <c r="V40" s="25"/>
      <c r="AA40" s="41"/>
    </row>
    <row r="41" spans="1:32" x14ac:dyDescent="0.25">
      <c r="A41" s="69"/>
      <c r="E41" s="16"/>
      <c r="G41" s="25"/>
      <c r="H41" s="25"/>
      <c r="I41" s="25"/>
      <c r="J41" s="25"/>
      <c r="K41" s="27"/>
      <c r="T41" s="25"/>
      <c r="U41" s="25"/>
      <c r="V41" s="25"/>
      <c r="X41" s="25"/>
      <c r="Y41" s="25"/>
      <c r="Z41" s="27"/>
      <c r="AA41" s="41"/>
    </row>
    <row r="42" spans="1:32" x14ac:dyDescent="0.25">
      <c r="A42" s="69"/>
      <c r="E42" s="16"/>
      <c r="G42" s="25"/>
      <c r="H42" s="25"/>
      <c r="I42" s="25"/>
      <c r="K42" s="27"/>
      <c r="V42" s="25"/>
      <c r="AA42" s="41"/>
    </row>
    <row r="43" spans="1:32" x14ac:dyDescent="0.25">
      <c r="A43" s="69"/>
      <c r="E43" s="16"/>
      <c r="G43" s="26"/>
      <c r="H43" s="25"/>
      <c r="I43" s="25"/>
      <c r="J43" s="25"/>
      <c r="K43" s="27"/>
      <c r="T43" s="25"/>
      <c r="U43" s="25"/>
      <c r="V43" s="25"/>
      <c r="AA43" s="41"/>
    </row>
    <row r="44" spans="1:32" ht="15" customHeight="1" x14ac:dyDescent="0.25">
      <c r="A44" s="69"/>
      <c r="E44" s="16"/>
      <c r="G44" s="25"/>
      <c r="H44" s="25"/>
      <c r="I44" s="25"/>
      <c r="J44" s="25"/>
      <c r="K44" s="27"/>
      <c r="L44" s="25"/>
      <c r="M44" s="25"/>
      <c r="N44" s="25"/>
      <c r="O44" s="27"/>
      <c r="T44" s="26"/>
      <c r="U44" s="25"/>
      <c r="V44" s="25"/>
      <c r="AA44" s="41"/>
    </row>
    <row r="45" spans="1:32" x14ac:dyDescent="0.25">
      <c r="A45" s="69"/>
      <c r="E45" s="16"/>
      <c r="H45" s="25"/>
      <c r="I45" s="25"/>
      <c r="J45" s="25"/>
      <c r="K45" s="27"/>
      <c r="L45" s="25"/>
      <c r="M45" s="25"/>
      <c r="N45" s="25"/>
      <c r="O45" s="27"/>
      <c r="T45" s="25"/>
      <c r="U45" s="25"/>
      <c r="V45" s="26"/>
      <c r="AA45" s="41"/>
    </row>
    <row r="46" spans="1:32" x14ac:dyDescent="0.25">
      <c r="A46" s="69"/>
      <c r="E46" s="16"/>
      <c r="H46" s="25"/>
      <c r="I46" s="25"/>
      <c r="J46" s="25"/>
      <c r="K46" s="27"/>
      <c r="T46" s="25"/>
      <c r="U46" s="25"/>
      <c r="V46" s="25"/>
      <c r="AA46" s="41"/>
    </row>
    <row r="47" spans="1:32" x14ac:dyDescent="0.25">
      <c r="A47" s="69"/>
      <c r="E47" s="16"/>
      <c r="G47" s="25"/>
      <c r="H47" s="25"/>
      <c r="I47" s="25"/>
      <c r="K47" s="27"/>
      <c r="L47" s="25"/>
      <c r="M47" s="25"/>
      <c r="N47" s="25"/>
      <c r="O47" s="27"/>
      <c r="T47" s="25"/>
      <c r="U47" s="25"/>
      <c r="V47" s="25"/>
      <c r="AA47" s="41"/>
    </row>
    <row r="48" spans="1:32" x14ac:dyDescent="0.25">
      <c r="A48" s="69"/>
      <c r="E48" s="16"/>
      <c r="G48" s="25"/>
      <c r="H48" s="25"/>
      <c r="I48" s="25"/>
      <c r="J48" s="25"/>
      <c r="K48" s="27"/>
      <c r="T48" s="25"/>
      <c r="U48" s="25"/>
      <c r="V48" s="25"/>
      <c r="AA48" s="41"/>
    </row>
    <row r="49" spans="1:27" x14ac:dyDescent="0.25">
      <c r="A49" s="69"/>
      <c r="E49" s="16"/>
      <c r="G49" s="25"/>
      <c r="H49" s="25"/>
      <c r="I49" s="25"/>
      <c r="K49" s="27"/>
      <c r="T49" s="25"/>
      <c r="U49" s="25"/>
      <c r="V49" s="25"/>
      <c r="AA49" s="41"/>
    </row>
    <row r="50" spans="1:27" x14ac:dyDescent="0.25">
      <c r="A50" s="69"/>
      <c r="E50" s="16"/>
      <c r="G50" s="25"/>
      <c r="H50" s="25"/>
      <c r="I50" s="25"/>
      <c r="K50" s="27"/>
      <c r="L50" s="25"/>
      <c r="M50" s="25"/>
      <c r="O50" s="27"/>
      <c r="P50" s="25"/>
      <c r="Q50" s="25"/>
      <c r="R50" s="25"/>
      <c r="S50" s="27"/>
      <c r="T50" s="25"/>
      <c r="U50" s="25"/>
      <c r="V50" s="25"/>
      <c r="AA50" s="41"/>
    </row>
    <row r="51" spans="1:27" x14ac:dyDescent="0.25">
      <c r="A51" s="69"/>
      <c r="E51" s="16"/>
      <c r="G51" s="25"/>
      <c r="H51" s="25"/>
      <c r="I51" s="25"/>
      <c r="K51" s="27"/>
      <c r="U51" s="25"/>
      <c r="V51" s="25"/>
      <c r="AA51" s="41"/>
    </row>
    <row r="52" spans="1:27" x14ac:dyDescent="0.25">
      <c r="A52" s="69"/>
      <c r="E52" s="16"/>
      <c r="G52" s="25"/>
      <c r="H52" s="25"/>
      <c r="I52" s="25"/>
      <c r="J52" s="25"/>
      <c r="K52" s="27"/>
      <c r="N52" s="25"/>
      <c r="T52" s="25"/>
      <c r="U52" s="25"/>
      <c r="V52" s="25"/>
      <c r="AA52" s="41"/>
    </row>
    <row r="53" spans="1:27" x14ac:dyDescent="0.25">
      <c r="A53" s="69"/>
      <c r="E53" s="16"/>
      <c r="G53" s="25"/>
      <c r="I53" s="25"/>
      <c r="K53" s="27"/>
      <c r="L53" s="25"/>
      <c r="M53" s="25"/>
      <c r="O53" s="27"/>
      <c r="T53" s="25"/>
      <c r="U53" s="25"/>
      <c r="V53" s="25"/>
      <c r="AA53" s="41"/>
    </row>
    <row r="54" spans="1:27" ht="15" customHeight="1" x14ac:dyDescent="0.25">
      <c r="A54" s="69"/>
      <c r="E54" s="16"/>
      <c r="G54" s="25"/>
      <c r="H54" s="25"/>
      <c r="I54" s="26"/>
      <c r="J54" s="25"/>
      <c r="K54" s="27"/>
      <c r="T54" s="25"/>
      <c r="U54" s="25"/>
      <c r="V54" s="25"/>
      <c r="AA54" s="41"/>
    </row>
    <row r="55" spans="1:27" x14ac:dyDescent="0.25">
      <c r="A55" s="69"/>
      <c r="E55" s="16"/>
      <c r="G55" s="25"/>
      <c r="H55" s="25"/>
      <c r="I55" s="25"/>
      <c r="J55" s="25"/>
      <c r="K55" s="27"/>
      <c r="T55" s="25"/>
      <c r="U55" s="25"/>
      <c r="V55" s="25"/>
      <c r="AA55" s="41"/>
    </row>
    <row r="56" spans="1:27" x14ac:dyDescent="0.25">
      <c r="A56" s="69"/>
      <c r="E56" s="16"/>
      <c r="G56" s="25"/>
      <c r="H56" s="25"/>
      <c r="I56" s="25"/>
      <c r="J56" s="25"/>
      <c r="K56" s="27"/>
      <c r="T56" s="25"/>
      <c r="U56" s="25"/>
      <c r="V56" s="25"/>
      <c r="AA56" s="41"/>
    </row>
    <row r="57" spans="1:27" x14ac:dyDescent="0.25">
      <c r="A57" s="69"/>
      <c r="E57" s="16"/>
      <c r="G57" s="25"/>
      <c r="H57" s="25"/>
      <c r="I57" s="25"/>
      <c r="J57" s="25"/>
      <c r="K57" s="27"/>
      <c r="L57" s="25"/>
      <c r="M57" s="25"/>
      <c r="N57" s="25"/>
      <c r="O57" s="27"/>
      <c r="T57" s="25"/>
      <c r="U57" s="25"/>
      <c r="V57" s="25"/>
      <c r="AA57" s="41"/>
    </row>
    <row r="58" spans="1:27" x14ac:dyDescent="0.25">
      <c r="A58" s="69"/>
      <c r="E58" s="16"/>
      <c r="G58" s="25"/>
      <c r="H58" s="25"/>
      <c r="I58" s="25"/>
      <c r="J58" s="25"/>
      <c r="K58" s="27"/>
      <c r="U58" s="25"/>
      <c r="V58" s="25"/>
      <c r="AA58" s="41"/>
    </row>
    <row r="59" spans="1:27" x14ac:dyDescent="0.25">
      <c r="A59" s="69"/>
      <c r="E59" s="16"/>
      <c r="G59" s="25"/>
      <c r="H59" s="25"/>
      <c r="I59" s="25"/>
      <c r="J59" s="25"/>
      <c r="K59" s="27"/>
      <c r="L59" s="25"/>
      <c r="M59" s="25"/>
      <c r="N59" s="25"/>
      <c r="O59" s="27"/>
      <c r="T59" s="25"/>
      <c r="U59" s="25"/>
      <c r="V59" s="25"/>
      <c r="AA59" s="41"/>
    </row>
    <row r="60" spans="1:27" x14ac:dyDescent="0.25">
      <c r="A60" s="69"/>
      <c r="E60" s="16"/>
      <c r="G60" s="25"/>
      <c r="H60" s="25"/>
      <c r="I60" s="25"/>
      <c r="J60" s="26"/>
      <c r="K60" s="27"/>
      <c r="T60" s="25"/>
      <c r="U60" s="25"/>
      <c r="V60" s="25"/>
      <c r="AA60" s="41"/>
    </row>
    <row r="61" spans="1:27" ht="15" customHeight="1" x14ac:dyDescent="0.25">
      <c r="A61" s="69"/>
      <c r="E61" s="16"/>
      <c r="G61" s="25"/>
      <c r="H61" s="25"/>
      <c r="I61" s="25"/>
      <c r="J61" s="25"/>
      <c r="K61" s="27"/>
      <c r="T61" s="26"/>
      <c r="U61" s="25"/>
      <c r="V61" s="25"/>
      <c r="AA61" s="41"/>
    </row>
    <row r="62" spans="1:27" x14ac:dyDescent="0.25">
      <c r="A62" s="69"/>
      <c r="E62" s="16"/>
      <c r="G62" s="25"/>
      <c r="H62" s="25"/>
      <c r="I62" s="25"/>
      <c r="J62" s="25"/>
      <c r="K62" s="27"/>
      <c r="L62" s="25"/>
      <c r="M62" s="25"/>
      <c r="O62" s="27"/>
      <c r="P62" s="25"/>
      <c r="Q62" s="25"/>
      <c r="R62" s="25"/>
      <c r="S62" s="27"/>
      <c r="T62" s="25"/>
      <c r="U62" s="25"/>
      <c r="V62" s="25"/>
      <c r="AA62" s="41"/>
    </row>
    <row r="63" spans="1:27" x14ac:dyDescent="0.25">
      <c r="A63" s="69"/>
      <c r="E63" s="16"/>
      <c r="G63" s="25"/>
      <c r="H63" s="25"/>
      <c r="I63" s="25"/>
      <c r="K63" s="27"/>
      <c r="T63" s="25"/>
      <c r="U63" s="25"/>
      <c r="V63" s="25"/>
      <c r="AA63" s="41"/>
    </row>
    <row r="64" spans="1:27" x14ac:dyDescent="0.25">
      <c r="A64" s="69"/>
      <c r="E64" s="16"/>
      <c r="G64" s="25"/>
      <c r="H64" s="25"/>
      <c r="I64" s="25"/>
      <c r="J64" s="25"/>
      <c r="K64" s="27"/>
      <c r="T64" s="25"/>
      <c r="U64" s="25"/>
      <c r="V64" s="26"/>
      <c r="AA64" s="41"/>
    </row>
    <row r="65" spans="1:27" x14ac:dyDescent="0.25">
      <c r="A65" s="69"/>
      <c r="E65" s="16"/>
      <c r="G65" s="25"/>
      <c r="H65" s="25"/>
      <c r="I65" s="25"/>
      <c r="J65" s="25"/>
      <c r="K65" s="27"/>
      <c r="T65" s="25"/>
      <c r="U65" s="25"/>
      <c r="V65" s="25"/>
      <c r="AA65" s="41"/>
    </row>
    <row r="66" spans="1:27" x14ac:dyDescent="0.25">
      <c r="A66" s="69"/>
      <c r="E66" s="16"/>
      <c r="G66" s="25"/>
      <c r="H66" s="25"/>
      <c r="I66" s="25"/>
      <c r="K66" s="27"/>
      <c r="T66" s="25"/>
      <c r="U66" s="25"/>
      <c r="V66" s="25"/>
      <c r="AA66" s="41"/>
    </row>
    <row r="67" spans="1:27" x14ac:dyDescent="0.25">
      <c r="A67" s="69"/>
      <c r="E67" s="16"/>
      <c r="G67" s="25"/>
      <c r="H67" s="25"/>
      <c r="I67" s="25"/>
      <c r="J67" s="25"/>
      <c r="K67" s="27"/>
      <c r="L67" s="25"/>
      <c r="M67" s="25"/>
      <c r="N67" s="25"/>
      <c r="O67" s="27"/>
      <c r="T67" s="25"/>
      <c r="U67" s="25"/>
      <c r="V67" s="25"/>
      <c r="AA67" s="41"/>
    </row>
    <row r="68" spans="1:27" x14ac:dyDescent="0.25">
      <c r="A68" s="69"/>
      <c r="E68" s="16"/>
      <c r="G68" s="25"/>
      <c r="H68" s="25"/>
      <c r="I68" s="25"/>
      <c r="K68" s="27"/>
      <c r="T68" s="25"/>
      <c r="U68" s="25"/>
      <c r="V68" s="25"/>
      <c r="AA68" s="41"/>
    </row>
    <row r="69" spans="1:27" x14ac:dyDescent="0.25">
      <c r="A69" s="69"/>
      <c r="E69" s="16"/>
      <c r="G69" s="25"/>
      <c r="H69" s="25"/>
      <c r="I69" s="25"/>
      <c r="J69" s="25"/>
      <c r="K69" s="27"/>
      <c r="T69" s="25"/>
      <c r="U69" s="25"/>
      <c r="V69" s="25"/>
      <c r="AA69" s="41"/>
    </row>
    <row r="70" spans="1:27" ht="15" customHeight="1" x14ac:dyDescent="0.25">
      <c r="A70" s="69"/>
      <c r="E70" s="16"/>
      <c r="G70" s="25"/>
      <c r="H70" s="25"/>
      <c r="I70" s="26"/>
      <c r="K70" s="27"/>
      <c r="T70" s="25"/>
      <c r="U70" s="25"/>
      <c r="V70" s="25"/>
      <c r="AA70" s="41"/>
    </row>
    <row r="71" spans="1:27" x14ac:dyDescent="0.25">
      <c r="A71" s="69"/>
      <c r="E71" s="16"/>
      <c r="G71" s="25"/>
      <c r="H71" s="25"/>
      <c r="I71" s="25"/>
      <c r="J71" s="25"/>
      <c r="K71" s="27"/>
      <c r="T71" s="25"/>
      <c r="U71" s="26"/>
      <c r="V71" s="25"/>
      <c r="AA71" s="41"/>
    </row>
    <row r="72" spans="1:27" x14ac:dyDescent="0.25">
      <c r="A72" s="69"/>
      <c r="E72" s="16"/>
      <c r="G72" s="25"/>
      <c r="H72" s="25"/>
      <c r="I72" s="25"/>
      <c r="J72" s="25"/>
      <c r="K72" s="27"/>
      <c r="T72" s="25"/>
      <c r="U72" s="26"/>
      <c r="V72" s="25"/>
      <c r="AA72" s="41"/>
    </row>
    <row r="73" spans="1:27" x14ac:dyDescent="0.25">
      <c r="A73" s="69"/>
      <c r="E73" s="16"/>
      <c r="G73" s="25"/>
      <c r="H73" s="25"/>
      <c r="I73" s="25"/>
      <c r="J73" s="25"/>
      <c r="K73" s="27"/>
      <c r="T73" s="25"/>
      <c r="U73" s="25"/>
      <c r="V73" s="25"/>
      <c r="AA73" s="41"/>
    </row>
    <row r="74" spans="1:27" x14ac:dyDescent="0.25">
      <c r="A74" s="69"/>
      <c r="E74" s="16"/>
      <c r="G74" s="25"/>
      <c r="H74" s="25"/>
      <c r="I74" s="25"/>
      <c r="J74" s="25"/>
      <c r="K74" s="27"/>
      <c r="L74" s="25"/>
      <c r="M74" s="25"/>
      <c r="N74" s="25"/>
      <c r="O74" s="27"/>
      <c r="T74" s="25"/>
      <c r="U74" s="25"/>
      <c r="V74" s="25"/>
      <c r="AA74" s="41"/>
    </row>
    <row r="75" spans="1:27" ht="15" customHeight="1" x14ac:dyDescent="0.25">
      <c r="A75" s="69"/>
      <c r="E75" s="16"/>
      <c r="H75" s="25"/>
      <c r="I75" s="25"/>
      <c r="J75" s="25"/>
      <c r="K75" s="27"/>
      <c r="T75" s="26"/>
      <c r="U75" s="25"/>
      <c r="V75" s="25"/>
      <c r="AA75" s="41"/>
    </row>
    <row r="76" spans="1:27" x14ac:dyDescent="0.25">
      <c r="A76" s="69"/>
      <c r="E76" s="16"/>
      <c r="H76" s="25"/>
      <c r="I76" s="26"/>
      <c r="J76" s="25"/>
      <c r="K76" s="27"/>
      <c r="T76" s="25"/>
      <c r="U76" s="25"/>
      <c r="V76" s="25"/>
      <c r="AA76" s="41"/>
    </row>
    <row r="77" spans="1:27" ht="15" customHeight="1" x14ac:dyDescent="0.25">
      <c r="A77" s="69"/>
      <c r="G77" s="25"/>
      <c r="H77" s="25"/>
      <c r="I77" s="25"/>
      <c r="J77" s="25"/>
      <c r="K77" s="27"/>
      <c r="L77" s="26"/>
      <c r="M77" s="26"/>
      <c r="N77" s="25"/>
      <c r="O77" s="27"/>
      <c r="T77" s="25"/>
      <c r="U77" s="25"/>
      <c r="V77" s="25"/>
      <c r="AA77" s="41"/>
    </row>
    <row r="78" spans="1:27" x14ac:dyDescent="0.25">
      <c r="A78" s="69"/>
      <c r="E78" s="16"/>
      <c r="G78" s="26"/>
      <c r="H78" s="25"/>
      <c r="I78" s="25"/>
      <c r="J78" s="25"/>
      <c r="K78" s="27"/>
      <c r="L78" s="25"/>
      <c r="M78" s="25"/>
      <c r="N78" s="25"/>
      <c r="O78" s="27"/>
      <c r="T78" s="25"/>
      <c r="U78" s="26"/>
      <c r="V78" s="25"/>
      <c r="AA78" s="41"/>
    </row>
    <row r="79" spans="1:27" x14ac:dyDescent="0.25">
      <c r="A79" s="69"/>
      <c r="E79" s="16"/>
      <c r="G79" s="26"/>
      <c r="H79" s="25"/>
      <c r="I79" s="25"/>
      <c r="J79" s="25"/>
      <c r="K79" s="27"/>
      <c r="L79" s="25"/>
      <c r="M79" s="25"/>
      <c r="N79" s="25"/>
      <c r="O79" s="27"/>
      <c r="T79" s="25"/>
      <c r="U79" s="25"/>
      <c r="V79" s="25"/>
      <c r="AA79" s="41"/>
    </row>
    <row r="80" spans="1:27" x14ac:dyDescent="0.25">
      <c r="A80" s="69"/>
      <c r="G80" s="25"/>
      <c r="H80" s="25"/>
      <c r="I80" s="25"/>
      <c r="J80" s="26"/>
      <c r="K80" s="27"/>
      <c r="T80" s="25"/>
      <c r="U80" s="25"/>
      <c r="V80" s="25"/>
      <c r="AA80" s="41"/>
    </row>
    <row r="81" spans="1:27" x14ac:dyDescent="0.25">
      <c r="A81" s="69"/>
      <c r="E81" s="16"/>
      <c r="G81" s="25"/>
      <c r="H81" s="25"/>
      <c r="I81" s="25"/>
      <c r="J81" s="25"/>
      <c r="K81" s="27"/>
      <c r="L81" s="25"/>
      <c r="M81" s="25"/>
      <c r="O81" s="27"/>
      <c r="T81" s="25"/>
      <c r="U81" s="25"/>
      <c r="V81" s="25"/>
      <c r="AA81" s="41"/>
    </row>
    <row r="82" spans="1:27" x14ac:dyDescent="0.25">
      <c r="A82" s="69"/>
      <c r="E82" s="16"/>
      <c r="G82" s="25"/>
      <c r="H82" s="25"/>
      <c r="I82" s="25"/>
      <c r="K82" s="27"/>
      <c r="L82" s="25"/>
      <c r="M82" s="25"/>
      <c r="N82" s="25"/>
      <c r="O82" s="27"/>
      <c r="P82" s="25"/>
      <c r="Q82" s="25"/>
      <c r="R82" s="25"/>
      <c r="S82" s="27"/>
      <c r="T82" s="25"/>
      <c r="U82" s="26"/>
      <c r="V82" s="25"/>
      <c r="AA82" s="41"/>
    </row>
    <row r="83" spans="1:27" x14ac:dyDescent="0.25">
      <c r="A83" s="69"/>
      <c r="E83" s="16"/>
      <c r="G83" s="25"/>
      <c r="H83" s="25"/>
      <c r="I83" s="25"/>
      <c r="K83" s="27"/>
      <c r="T83" s="25"/>
      <c r="U83" s="26"/>
      <c r="V83" s="25"/>
      <c r="AA83" s="41"/>
    </row>
    <row r="84" spans="1:27" x14ac:dyDescent="0.25">
      <c r="A84" s="69"/>
      <c r="E84" s="16"/>
      <c r="G84" s="25"/>
      <c r="H84" s="25"/>
      <c r="I84" s="25"/>
      <c r="J84" s="25"/>
      <c r="K84" s="27"/>
      <c r="L84" s="25"/>
      <c r="M84" s="25"/>
      <c r="N84" s="25"/>
      <c r="O84" s="27"/>
      <c r="T84" s="25"/>
      <c r="U84" s="25"/>
      <c r="V84" s="25"/>
      <c r="AA84" s="41"/>
    </row>
    <row r="85" spans="1:27" x14ac:dyDescent="0.25">
      <c r="A85" s="69"/>
      <c r="G85" s="25"/>
      <c r="H85" s="25"/>
      <c r="I85" s="25"/>
      <c r="J85" s="25"/>
      <c r="K85" s="27"/>
      <c r="T85" s="25"/>
      <c r="U85" s="25"/>
      <c r="V85" s="25"/>
      <c r="AA85" s="41"/>
    </row>
    <row r="86" spans="1:27" ht="15.75" x14ac:dyDescent="0.25">
      <c r="A86" s="69"/>
      <c r="E86" s="16"/>
      <c r="G86" s="26"/>
      <c r="H86" s="25"/>
      <c r="I86" s="25"/>
      <c r="J86" s="25"/>
      <c r="K86" s="27"/>
      <c r="L86" s="25"/>
      <c r="M86" s="26"/>
      <c r="N86" s="25"/>
      <c r="O86" s="27"/>
      <c r="T86" s="71"/>
      <c r="U86" s="25"/>
      <c r="V86" s="25"/>
      <c r="AA86" s="41"/>
    </row>
    <row r="87" spans="1:27" x14ac:dyDescent="0.25">
      <c r="A87" s="69"/>
      <c r="G87" s="25"/>
      <c r="H87" s="25"/>
      <c r="I87" s="25"/>
      <c r="J87" s="25"/>
      <c r="K87" s="27"/>
      <c r="T87" s="25"/>
      <c r="U87" s="26"/>
      <c r="V87" s="25"/>
      <c r="AA87" s="41"/>
    </row>
    <row r="88" spans="1:27" x14ac:dyDescent="0.25">
      <c r="A88" s="69"/>
      <c r="E88" s="16"/>
      <c r="G88" s="25"/>
      <c r="H88" s="25"/>
      <c r="I88" s="25"/>
      <c r="J88" s="25"/>
      <c r="K88" s="27"/>
      <c r="T88" s="25"/>
      <c r="U88" s="25"/>
      <c r="V88" s="26"/>
      <c r="AA88" s="41"/>
    </row>
    <row r="89" spans="1:27" x14ac:dyDescent="0.25">
      <c r="A89" s="69"/>
      <c r="H89" s="25"/>
      <c r="I89" s="25"/>
      <c r="K89" s="27"/>
      <c r="U89" s="25"/>
      <c r="V89" s="25"/>
      <c r="AA89" s="41"/>
    </row>
    <row r="90" spans="1:27" x14ac:dyDescent="0.25">
      <c r="AA90" s="41"/>
    </row>
    <row r="91" spans="1:27" x14ac:dyDescent="0.25">
      <c r="AA91" s="41"/>
    </row>
    <row r="92" spans="1:27" x14ac:dyDescent="0.25">
      <c r="AA92" s="41"/>
    </row>
    <row r="93" spans="1:27" x14ac:dyDescent="0.25">
      <c r="AA93" s="41"/>
    </row>
    <row r="94" spans="1:27" x14ac:dyDescent="0.25">
      <c r="AA94" s="41"/>
    </row>
    <row r="95" spans="1:27" x14ac:dyDescent="0.25">
      <c r="AA95" s="41"/>
    </row>
    <row r="96" spans="1:27" x14ac:dyDescent="0.25">
      <c r="AA96" s="41"/>
    </row>
    <row r="97" spans="27:27" x14ac:dyDescent="0.25">
      <c r="AA97" s="41"/>
    </row>
    <row r="98" spans="27:27" x14ac:dyDescent="0.25">
      <c r="AA98" s="41"/>
    </row>
    <row r="99" spans="27:27" x14ac:dyDescent="0.25">
      <c r="AA99" s="41"/>
    </row>
    <row r="100" spans="27:27" x14ac:dyDescent="0.25">
      <c r="AA100" s="41"/>
    </row>
    <row r="101" spans="27:27" x14ac:dyDescent="0.25">
      <c r="AA101" s="41"/>
    </row>
    <row r="102" spans="27:27" x14ac:dyDescent="0.25">
      <c r="AA102" s="41"/>
    </row>
    <row r="103" spans="27:27" x14ac:dyDescent="0.25">
      <c r="AA103" s="41"/>
    </row>
    <row r="104" spans="27:27" x14ac:dyDescent="0.25">
      <c r="AA104" s="41"/>
    </row>
    <row r="105" spans="27:27" x14ac:dyDescent="0.25">
      <c r="AA105" s="41"/>
    </row>
    <row r="106" spans="27:27" x14ac:dyDescent="0.25">
      <c r="AA106" s="41"/>
    </row>
    <row r="107" spans="27:27" x14ac:dyDescent="0.25">
      <c r="AA107" s="41"/>
    </row>
    <row r="108" spans="27:27" x14ac:dyDescent="0.25">
      <c r="AA108" s="41"/>
    </row>
    <row r="109" spans="27:27" x14ac:dyDescent="0.25">
      <c r="AA109" s="41"/>
    </row>
    <row r="110" spans="27:27" x14ac:dyDescent="0.25">
      <c r="AA110" s="41"/>
    </row>
    <row r="111" spans="27:27" x14ac:dyDescent="0.25">
      <c r="AA111" s="41"/>
    </row>
    <row r="112" spans="27:27" x14ac:dyDescent="0.25">
      <c r="AA112" s="41"/>
    </row>
    <row r="113" spans="27:27" x14ac:dyDescent="0.25">
      <c r="AA113" s="41"/>
    </row>
    <row r="114" spans="27:27" x14ac:dyDescent="0.25">
      <c r="AA114" s="41"/>
    </row>
    <row r="115" spans="27:27" x14ac:dyDescent="0.25">
      <c r="AA115" s="41"/>
    </row>
    <row r="116" spans="27:27" x14ac:dyDescent="0.25">
      <c r="AA116" s="41"/>
    </row>
    <row r="117" spans="27:27" x14ac:dyDescent="0.25">
      <c r="AA117" s="41"/>
    </row>
    <row r="118" spans="27:27" x14ac:dyDescent="0.25">
      <c r="AA118" s="41"/>
    </row>
    <row r="119" spans="27:27" x14ac:dyDescent="0.25">
      <c r="AA119" s="41"/>
    </row>
    <row r="120" spans="27:27" x14ac:dyDescent="0.25">
      <c r="AA120" s="41"/>
    </row>
    <row r="121" spans="27:27" x14ac:dyDescent="0.25">
      <c r="AA121" s="41"/>
    </row>
    <row r="122" spans="27:27" x14ac:dyDescent="0.25">
      <c r="AA122" s="41"/>
    </row>
    <row r="123" spans="27:27" x14ac:dyDescent="0.25">
      <c r="AA123" s="41"/>
    </row>
    <row r="124" spans="27:27" x14ac:dyDescent="0.25">
      <c r="AA124" s="41"/>
    </row>
    <row r="125" spans="27:27" x14ac:dyDescent="0.25">
      <c r="AA125" s="41"/>
    </row>
    <row r="126" spans="27:27" x14ac:dyDescent="0.25">
      <c r="AA126" s="41"/>
    </row>
    <row r="127" spans="27:27" x14ac:dyDescent="0.25">
      <c r="AA127" s="41"/>
    </row>
    <row r="128" spans="27:27" x14ac:dyDescent="0.25">
      <c r="AA128" s="41"/>
    </row>
    <row r="129" spans="27:27" x14ac:dyDescent="0.25">
      <c r="AA129" s="41"/>
    </row>
    <row r="130" spans="27:27" x14ac:dyDescent="0.25">
      <c r="AA130" s="41"/>
    </row>
    <row r="131" spans="27:27" x14ac:dyDescent="0.25">
      <c r="AA131" s="41"/>
    </row>
    <row r="132" spans="27:27" x14ac:dyDescent="0.25">
      <c r="AA132" s="41"/>
    </row>
    <row r="133" spans="27:27" x14ac:dyDescent="0.25">
      <c r="AA133" s="41"/>
    </row>
    <row r="134" spans="27:27" x14ac:dyDescent="0.25">
      <c r="AA134" s="41"/>
    </row>
    <row r="135" spans="27:27" x14ac:dyDescent="0.25">
      <c r="AA135" s="72"/>
    </row>
  </sheetData>
  <autoFilter ref="A1:D30"/>
  <sortState ref="A2:W30">
    <sortCondition ref="A2"/>
  </sortState>
  <dataValidations count="1">
    <dataValidation type="list" allowBlank="1" showInputMessage="1" showErrorMessage="1" sqref="AA2:AA6 AA8:AA135">
      <formula1>OUI_NON</formula1>
    </dataValidation>
  </dataValidations>
  <hyperlinks>
    <hyperlink ref="K2" r:id="rId1"/>
    <hyperlink ref="K3" r:id="rId2"/>
    <hyperlink ref="O2" r:id="rId3"/>
    <hyperlink ref="O3" r:id="rId4"/>
    <hyperlink ref="S2" r:id="rId5"/>
    <hyperlink ref="S3" r:id="rId6"/>
    <hyperlink ref="Z2" r:id="rId7"/>
    <hyperlink ref="Z3" r:id="rId8"/>
    <hyperlink ref="AF2" r:id="rId9"/>
    <hyperlink ref="AF3" r:id="rId10"/>
    <hyperlink ref="K10" r:id="rId11"/>
    <hyperlink ref="O10" r:id="rId12"/>
    <hyperlink ref="S10" r:id="rId13"/>
    <hyperlink ref="Z10" r:id="rId14"/>
    <hyperlink ref="AF10" r:id="rId15"/>
  </hyperlinks>
  <pageMargins left="0.7" right="0.7" top="0.75" bottom="0.75" header="0.3" footer="0.3"/>
  <pageSetup paperSize="9" orientation="landscape" horizontalDpi="4294967293" verticalDpi="0" r:id="rId16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9F1CB453-62F8-4B1C-8C6D-3E93538F3238}">
            <xm:f>NOT(ISERROR(SEARCH('Liste déroulante'!$A$2,AA2)))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14:cfRule type="containsText" priority="4" operator="containsText" id="{2843B1FB-CC7B-48DE-AB55-072662E96DB8}">
            <xm:f>NOT(ISERROR(SEARCH('Liste déroulante'!$A$3,AA2)))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m:sqref>AA2:AA6 AA8:AA9 AA11:AA135</xm:sqref>
        </x14:conditionalFormatting>
        <x14:conditionalFormatting xmlns:xm="http://schemas.microsoft.com/office/excel/2006/main">
          <x14:cfRule type="containsText" priority="1" operator="containsText" id="{5B76DEC9-CABD-44CB-A25E-7A66AE536C23}">
            <xm:f>NOT(ISERROR(SEARCH('Liste déroulante'!$A$2,AA10)))</xm:f>
            <xm:f>'Liste déroulante'!$A$2</xm:f>
            <x14:dxf>
              <fill>
                <patternFill>
                  <bgColor rgb="FF00FF00"/>
                </patternFill>
              </fill>
            </x14:dxf>
          </x14:cfRule>
          <x14:cfRule type="containsText" priority="2" operator="containsText" id="{6DF73D1D-AEFA-436F-946D-053C9CACA531}">
            <xm:f>NOT(ISERROR(SEARCH('Liste déroulante'!$A$3,AA10)))</xm:f>
            <xm:f>'Liste déroulante'!$A$3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34998626667073579"/>
  </sheetPr>
  <dimension ref="A1:A7"/>
  <sheetViews>
    <sheetView workbookViewId="0">
      <selection activeCell="D6" sqref="D6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s="6" t="s">
        <v>34</v>
      </c>
    </row>
    <row r="3" spans="1:1" x14ac:dyDescent="0.25">
      <c r="A3" s="7" t="s">
        <v>36</v>
      </c>
    </row>
    <row r="7" spans="1:1" x14ac:dyDescent="0.25">
      <c r="A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Abonné</vt:lpstr>
      <vt:lpstr>Gestion des abonnés</vt:lpstr>
      <vt:lpstr>Liste déroulante</vt:lpstr>
      <vt:lpstr>Entite</vt:lpstr>
      <vt:lpstr>OUI_NON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cp:lastPrinted>2019-05-08T07:09:15Z</cp:lastPrinted>
  <dcterms:created xsi:type="dcterms:W3CDTF">2018-12-31T07:41:14Z</dcterms:created>
  <dcterms:modified xsi:type="dcterms:W3CDTF">2019-05-14T13:13:39Z</dcterms:modified>
</cp:coreProperties>
</file>