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256" windowHeight="11880" tabRatio="586" activeTab="3"/>
  </bookViews>
  <sheets>
    <sheet name="Feuil1" sheetId="13" r:id="rId1"/>
    <sheet name="STATISTIQUE" sheetId="11" r:id="rId2"/>
    <sheet name="CONTACT" sheetId="12" r:id="rId3"/>
    <sheet name="Feuil2" sheetId="1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_xlnm.Data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45621" iterate="1"/>
  <pivotCaches>
    <pivotCache cacheId="16" r:id="rId39"/>
  </pivotCaches>
</workbook>
</file>

<file path=xl/sharedStrings.xml><?xml version="1.0" encoding="utf-8"?>
<sst xmlns="http://schemas.openxmlformats.org/spreadsheetml/2006/main" count="283" uniqueCount="124">
  <si>
    <t>ADRESSE</t>
  </si>
  <si>
    <t>N°</t>
  </si>
  <si>
    <t>53 Rue Gabriel et Charles Voisin</t>
  </si>
  <si>
    <t>11 Avenue Simon Bolivar</t>
  </si>
  <si>
    <t>Maisons-Laffite</t>
  </si>
  <si>
    <t>Paris</t>
  </si>
  <si>
    <t>Gagny</t>
  </si>
  <si>
    <t>Montmorency</t>
  </si>
  <si>
    <t>Meudon</t>
  </si>
  <si>
    <t>Cachan</t>
  </si>
  <si>
    <t>Torcy</t>
  </si>
  <si>
    <t>Chevilly-Larue</t>
  </si>
  <si>
    <t>Livry-Gargan</t>
  </si>
  <si>
    <t>Bobigny</t>
  </si>
  <si>
    <t>Chatou</t>
  </si>
  <si>
    <t>Courbevoie</t>
  </si>
  <si>
    <t>Ecquevilly</t>
  </si>
  <si>
    <t>Viry-Chatillon</t>
  </si>
  <si>
    <t>Le blanc mesnil</t>
  </si>
  <si>
    <t>Pierrefitte sur seine</t>
  </si>
  <si>
    <t>Champigny sur marne</t>
  </si>
  <si>
    <t>Boulogne Billancourt</t>
  </si>
  <si>
    <t>Saint Denis</t>
  </si>
  <si>
    <t>Saint Mandé</t>
  </si>
  <si>
    <t>Satrouville</t>
  </si>
  <si>
    <t>Vert le petit</t>
  </si>
  <si>
    <t>Perdu</t>
  </si>
  <si>
    <t>Gagné</t>
  </si>
  <si>
    <t>3 Avenue Jacques Laffitte</t>
  </si>
  <si>
    <t>17 Boulevard Jourdan</t>
  </si>
  <si>
    <t>21 Rue du Pont des Halles</t>
  </si>
  <si>
    <t>17 Boulevard de Vaugirard</t>
  </si>
  <si>
    <t>146 Avenue Henry Barbuse</t>
  </si>
  <si>
    <t>18 Boulevard Gutenberg</t>
  </si>
  <si>
    <t>16 Chemin de la Renardière</t>
  </si>
  <si>
    <t>20 Rue de Jaigny</t>
  </si>
  <si>
    <t>37 Rue Jean Charcot</t>
  </si>
  <si>
    <t>79 Avenue du Général Leclerc</t>
  </si>
  <si>
    <t>95 Rue Manin</t>
  </si>
  <si>
    <t>142 Rue de Flandre</t>
  </si>
  <si>
    <t>15 Rue santos Domont</t>
  </si>
  <si>
    <t xml:space="preserve"> 141 Boulevard Mortier</t>
  </si>
  <si>
    <t>171 Boulevard Haussmann</t>
  </si>
  <si>
    <t>102 Rue Jouffroy d'Abbans</t>
  </si>
  <si>
    <t>Rue Eugène Varlin</t>
  </si>
  <si>
    <t>3 Rue Henri Etlin</t>
  </si>
  <si>
    <t>2 Rue de la Liberté</t>
  </si>
  <si>
    <t>47 Boulevard de l'Hôpital</t>
  </si>
  <si>
    <t>111 Rue des Fauvelles</t>
  </si>
  <si>
    <t>7 Place Rodin</t>
  </si>
  <si>
    <t>69 Rue Championnet</t>
  </si>
  <si>
    <t>36 Avenue du Président Wilson</t>
  </si>
  <si>
    <t>259 Rue de Belleville</t>
  </si>
  <si>
    <t>10 Rue du Dr Blanche</t>
  </si>
  <si>
    <t>21 Rue de Bel Air</t>
  </si>
  <si>
    <t>27 Rue du Faubourg Saint-Jacques</t>
  </si>
  <si>
    <t>53 rue Lhomond</t>
  </si>
  <si>
    <t>7 Allée du Grand Breuil</t>
  </si>
  <si>
    <t>69 Avenue de Paris</t>
  </si>
  <si>
    <t>64 avenue Carnot</t>
  </si>
  <si>
    <t>8 Rue Berthollet</t>
  </si>
  <si>
    <t>42 Rue de Meudon</t>
  </si>
  <si>
    <t>Construction d'un bâtiment administratif (0025) et d'une enceinte sécurisée</t>
  </si>
  <si>
    <t>Restructuration du bâtiment Victor Lyon en résidence meublée pour chercheurs</t>
  </si>
  <si>
    <t>Restructuration - extension du cantonnement de CRS de Pondorly</t>
  </si>
  <si>
    <t>Réhabilitation de la gare Paris Montparnasse, travauc en tout corps d'état relogement</t>
  </si>
  <si>
    <t>Restructuration partielle du lycée Alfred Costes</t>
  </si>
  <si>
    <t>Restructuration et extension du lycée Boulloche</t>
  </si>
  <si>
    <t>Extension - restructuration du lycée gustave Eiffel</t>
  </si>
  <si>
    <t>Restructuration et extension du lycée Jean Jacques Rousseau</t>
  </si>
  <si>
    <t>Réhabilitation et transformation d'un foyer de travailleurs migrants en résidence sociale</t>
  </si>
  <si>
    <t>Aménagement d'une résidence de tourisme affaire dans un ensemble immobilier à usage de bureaux</t>
  </si>
  <si>
    <t>Restructuration d'un foyer logements en résidence sociale</t>
  </si>
  <si>
    <t>Transformation d'un immeuble de bureaux en 60 logements - Résidence Le Flandre</t>
  </si>
  <si>
    <t>Restructuration lourde du foyer Manouchian</t>
  </si>
  <si>
    <t>Création d'un passage piéton sécurisé</t>
  </si>
  <si>
    <t>Rénovation d'un immeuble de bureaux</t>
  </si>
  <si>
    <t>Moulin Vert, aménagement de logements et de bureaux</t>
  </si>
  <si>
    <t>Rénovation du groupe scolaire Eugène Varlin et construction du centre social et culturel</t>
  </si>
  <si>
    <t>Réhabilitation du groupe scolaire Voisin Billancourt</t>
  </si>
  <si>
    <t>Restructuration du lycée professionnel Les Côtes de Villebon</t>
  </si>
  <si>
    <t>Restruction partielle du lycée Jean Jaurès</t>
  </si>
  <si>
    <t>Construction de la maison de recherche de l'université Paris 8</t>
  </si>
  <si>
    <t>Restructuration du bâtiment pharmacie groupe Pitié Salpetriere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</si>
  <si>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</si>
  <si>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</si>
  <si>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</si>
  <si>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Rénovation et agrandissement de la petite résidence du domaine du foyer de Cachan</t>
  </si>
  <si>
    <t>Travaux de restructuration de l'EHPAD de Belleville</t>
  </si>
  <si>
    <t>Restructuration et rénovation des hébergements du lycée Jean Zay</t>
  </si>
  <si>
    <t>Restructuration de la gendarmerie d'Ecquevilly</t>
  </si>
  <si>
    <t>Restructuraiton du service d'accueil des urgences de l'hopital Cochin</t>
  </si>
  <si>
    <t>Aménagement et installation de mobilier urbain</t>
  </si>
  <si>
    <t>Réhabilitation et restructuration de la résidence universitaire Courbertin</t>
  </si>
  <si>
    <t>Réhabilitation et extension du groupe scolaire maternelle et élémentaire Clos de la Ferme</t>
  </si>
  <si>
    <t>Réhabilitation du bâtiment 10 de l'hopital Begin</t>
  </si>
  <si>
    <t>Restructuration et extension de la maternelle Langevin</t>
  </si>
  <si>
    <t>Réhabilitation du bâtimen de logements le Red Cross</t>
  </si>
  <si>
    <t>Construction de 21 logements et réhabilitation de 94 logements</t>
  </si>
  <si>
    <t>NOM DU PROJET</t>
  </si>
  <si>
    <t>ANNEE</t>
  </si>
  <si>
    <t>VILLE</t>
  </si>
  <si>
    <t>CODE POSTAL</t>
  </si>
  <si>
    <t>TYPE DE BATIMENT</t>
  </si>
  <si>
    <t>TYPE DE MARCHE</t>
  </si>
  <si>
    <t>ETAT</t>
  </si>
  <si>
    <t>Administratif</t>
  </si>
  <si>
    <t>Logement</t>
  </si>
  <si>
    <t>Ouvrage public</t>
  </si>
  <si>
    <t>Scolaire</t>
  </si>
  <si>
    <t>Tertiaire</t>
  </si>
  <si>
    <t>Spécifique</t>
  </si>
  <si>
    <t>Mixte</t>
  </si>
  <si>
    <t>Santé</t>
  </si>
  <si>
    <t>MONTANT
DU MARCHE</t>
  </si>
  <si>
    <t>Public</t>
  </si>
  <si>
    <t>Privé</t>
  </si>
  <si>
    <t>Étiquettes de lignes</t>
  </si>
  <si>
    <t>Total général</t>
  </si>
  <si>
    <t>Nombre de NOM DU PROJET</t>
  </si>
  <si>
    <t>Somme de MONTANT
DU MARCHE</t>
  </si>
  <si>
    <t>Étiquettes de colonnes</t>
  </si>
  <si>
    <t>Taux de réussite</t>
  </si>
  <si>
    <t>GAGNES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</si>
</sst>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\ &quot;€&quot;"/>
  </numFmts>
  <fonts count="17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sz val="10"/>
      <color theme="4" tint="0.79998168889431442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86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205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3" fontId="0" fillId="0" borderId="0" xfId="0" applyNumberFormat="1"/>
    <xf numFmtId="0" fontId="0" fillId="0" borderId="48" xfId="0" applyBorder="1"/>
    <xf numFmtId="0" fontId="0" fillId="0" borderId="49" xfId="0" applyBorder="1" applyAlignment="1">
      <alignment horizontal="center"/>
    </xf>
    <xf numFmtId="0" fontId="0" fillId="0" borderId="49" xfId="0" applyBorder="1"/>
    <xf numFmtId="0" fontId="0" fillId="0" borderId="50" xfId="0" applyBorder="1"/>
    <xf numFmtId="0" fontId="0" fillId="0" borderId="8" xfId="0" applyBorder="1"/>
    <xf numFmtId="0" fontId="0" fillId="0" borderId="0" xfId="0" applyBorder="1"/>
    <xf numFmtId="0" fontId="0" fillId="0" borderId="1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175" fillId="0" borderId="0" xfId="0" pivotButton="1" applyFont="1"/>
  </cellXfs>
  <cellStyles count="1486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16">
    <dxf>
      <numFmt numFmtId="3" formatCode="#,##0"/>
    </dxf>
    <dxf>
      <font>
        <color theme="4" tint="0.79998168889431442"/>
      </font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0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sharedStrings" Target="sharedStrings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[vinceshow3.xlsx]Feuil1!Tableau croisé dynamique4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Montant Total 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Feuil1!$A$15:$A$18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Feuil1!$B$15:$B$18</c:f>
              <c:numCache>
                <c:formatCode>General</c:formatCode>
                <c:ptCount val="3"/>
                <c:pt idx="0">
                  <c:v>74729072.799999997</c:v>
                </c:pt>
                <c:pt idx="1">
                  <c:v>78076172.74000001</c:v>
                </c:pt>
                <c:pt idx="2">
                  <c:v>42873846.170000002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8047488"/>
        <c:axId val="138049024"/>
      </c:barChart>
      <c:catAx>
        <c:axId val="138047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38049024"/>
        <c:crosses val="autoZero"/>
        <c:auto val="1"/>
        <c:lblAlgn val="ctr"/>
        <c:lblOffset val="100"/>
        <c:noMultiLvlLbl val="0"/>
      </c:catAx>
      <c:valAx>
        <c:axId val="138049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0474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7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[vinceshow3.xlsx]Feuil1!Tableau croisé dynamique3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Nb projets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Feuil1!$A$4:$A$7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Feuil1!$B$4:$B$7</c:f>
              <c:numCache>
                <c:formatCode>General</c:formatCode>
                <c:ptCount val="3"/>
                <c:pt idx="0">
                  <c:v>12</c:v>
                </c:pt>
                <c:pt idx="1">
                  <c:v>14</c:v>
                </c:pt>
                <c:pt idx="2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121024"/>
        <c:axId val="141122560"/>
      </c:barChart>
      <c:catAx>
        <c:axId val="141121024"/>
        <c:scaling>
          <c:orientation val="minMax"/>
        </c:scaling>
        <c:delete val="0"/>
        <c:axPos val="b"/>
        <c:majorTickMark val="out"/>
        <c:minorTickMark val="none"/>
        <c:tickLblPos val="nextTo"/>
        <c:crossAx val="141122560"/>
        <c:crosses val="autoZero"/>
        <c:auto val="1"/>
        <c:lblAlgn val="ctr"/>
        <c:lblOffset val="100"/>
        <c:noMultiLvlLbl val="0"/>
      </c:catAx>
      <c:valAx>
        <c:axId val="141122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112102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7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[vinceshow3.xlsx]Feuil1!Tableau croisé dynamique4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Montant Total 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Feuil1!$A$15:$A$18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Feuil1!$B$15:$B$18</c:f>
              <c:numCache>
                <c:formatCode>General</c:formatCode>
                <c:ptCount val="3"/>
                <c:pt idx="0">
                  <c:v>74729072.799999997</c:v>
                </c:pt>
                <c:pt idx="1">
                  <c:v>78076172.74000001</c:v>
                </c:pt>
                <c:pt idx="2">
                  <c:v>42873846.170000002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516992"/>
        <c:axId val="162034432"/>
      </c:barChart>
      <c:catAx>
        <c:axId val="144516992"/>
        <c:scaling>
          <c:orientation val="minMax"/>
        </c:scaling>
        <c:delete val="0"/>
        <c:axPos val="b"/>
        <c:majorTickMark val="out"/>
        <c:minorTickMark val="none"/>
        <c:tickLblPos val="nextTo"/>
        <c:crossAx val="162034432"/>
        <c:crosses val="autoZero"/>
        <c:auto val="1"/>
        <c:lblAlgn val="ctr"/>
        <c:lblOffset val="100"/>
        <c:noMultiLvlLbl val="0"/>
      </c:catAx>
      <c:valAx>
        <c:axId val="162034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51699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7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[vinceshow3.xlsx]Feuil1!Tableau croisé dynamique7</c:name>
    <c:fmtId val="6"/>
  </c:pivotSource>
  <c:chart>
    <c:title>
      <c:tx>
        <c:strRef>
          <c:f>Feuil1!$E$45</c:f>
          <c:strCache>
            <c:ptCount val="1"/>
            <c:pt idx="0">
              <c:v>2017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Feuil1!$E$45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Feuil1!$E$45</c:f>
              <c:strCache>
                <c:ptCount val="2"/>
                <c:pt idx="0">
                  <c:v>Gagné</c:v>
                </c:pt>
                <c:pt idx="1">
                  <c:v>Perdu</c:v>
                </c:pt>
              </c:strCache>
            </c:strRef>
          </c:cat>
          <c:val>
            <c:numRef>
              <c:f>Feuil1!$E$45</c:f>
              <c:numCache>
                <c:formatCode>General</c:formatCode>
                <c:ptCount val="2"/>
                <c:pt idx="0">
                  <c:v>2</c:v>
                </c:pt>
                <c:pt idx="1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[vinceshow3.xlsx]Feuil2!Tableau croisé dynamique9</c:name>
    <c:fmtId val="4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Feuil2!$H$23:$H$24</c:f>
              <c:strCache>
                <c:ptCount val="1"/>
                <c:pt idx="0">
                  <c:v>Privé</c:v>
                </c:pt>
              </c:strCache>
            </c:strRef>
          </c:tx>
          <c:invertIfNegative val="0"/>
          <c:cat>
            <c:strRef>
              <c:f>Feuil2!$G$25:$G$27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Feuil2!$H$25:$H$27</c:f>
              <c:numCache>
                <c:formatCode>#,##0</c:formatCode>
                <c:ptCount val="3"/>
                <c:pt idx="1">
                  <c:v>7747556.5699999994</c:v>
                </c:pt>
              </c:numCache>
            </c:numRef>
          </c:val>
        </c:ser>
        <c:ser>
          <c:idx val="1"/>
          <c:order val="1"/>
          <c:tx>
            <c:strRef>
              <c:f>Feuil2!$I$23:$I$24</c:f>
              <c:strCache>
                <c:ptCount val="1"/>
                <c:pt idx="0">
                  <c:v>Public</c:v>
                </c:pt>
              </c:strCache>
            </c:strRef>
          </c:tx>
          <c:invertIfNegative val="0"/>
          <c:cat>
            <c:strRef>
              <c:f>Feuil2!$G$25:$G$27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Feuil2!$I$25:$I$27</c:f>
              <c:numCache>
                <c:formatCode>#,##0</c:formatCode>
                <c:ptCount val="3"/>
                <c:pt idx="0">
                  <c:v>74729072.799999997</c:v>
                </c:pt>
                <c:pt idx="1">
                  <c:v>70328616.170000002</c:v>
                </c:pt>
                <c:pt idx="2">
                  <c:v>42873846.170000002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5766016"/>
        <c:axId val="395776768"/>
      </c:barChart>
      <c:catAx>
        <c:axId val="395766016"/>
        <c:scaling>
          <c:orientation val="minMax"/>
        </c:scaling>
        <c:delete val="0"/>
        <c:axPos val="b"/>
        <c:majorTickMark val="out"/>
        <c:minorTickMark val="none"/>
        <c:tickLblPos val="nextTo"/>
        <c:crossAx val="395776768"/>
        <c:crosses val="autoZero"/>
        <c:auto val="1"/>
        <c:lblAlgn val="ctr"/>
        <c:lblOffset val="100"/>
        <c:noMultiLvlLbl val="0"/>
      </c:catAx>
      <c:valAx>
        <c:axId val="39577676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957660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[vinceshow3.xlsx]Feuil1!Tableau croisé dynamique10</c:name>
    <c:fmtId val="6"/>
  </c:pivotSource>
  <c:chart>
    <c:title>
      <c:tx>
        <c:strRef>
          <c:f>Feuil1!$B$55</c:f>
          <c:strCache>
            <c:ptCount val="1"/>
            <c:pt idx="0">
              <c:v>2016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Feuil1!$B$55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Feuil1!$B$55</c:f>
              <c:strCache>
                <c:ptCount val="2"/>
                <c:pt idx="0">
                  <c:v>Ouvrage public</c:v>
                </c:pt>
                <c:pt idx="1">
                  <c:v>Scolaire</c:v>
                </c:pt>
              </c:strCache>
            </c:strRef>
          </c:cat>
          <c:val>
            <c:numRef>
              <c:f>Feuil1!$B$55</c:f>
              <c:numCache>
                <c:formatCode>#,##0</c:formatCode>
                <c:ptCount val="2"/>
                <c:pt idx="0">
                  <c:v>664188.17000000004</c:v>
                </c:pt>
                <c:pt idx="1">
                  <c:v>9748916.3500000015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[vinceshow3.xlsx]Feuil1!Tableau croisé dynamique11</c:name>
    <c:fmtId val="11"/>
  </c:pivotSource>
  <c:chart>
    <c:title>
      <c:tx>
        <c:strRef>
          <c:f>Feuil1!$F$55</c:f>
          <c:strCache>
            <c:ptCount val="1"/>
            <c:pt idx="0">
              <c:v>2017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Feuil1!$F$55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Feuil1!$F$55</c:f>
              <c:strCache>
                <c:ptCount val="2"/>
                <c:pt idx="0">
                  <c:v>Logement</c:v>
                </c:pt>
                <c:pt idx="1">
                  <c:v>Santé</c:v>
                </c:pt>
              </c:strCache>
            </c:strRef>
          </c:cat>
          <c:val>
            <c:numRef>
              <c:f>Feuil1!$F$55</c:f>
              <c:numCache>
                <c:formatCode>#,##0</c:formatCode>
                <c:ptCount val="2"/>
                <c:pt idx="0">
                  <c:v>2979467.02</c:v>
                </c:pt>
                <c:pt idx="1">
                  <c:v>5395995.7699999996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765810</xdr:colOff>
      <xdr:row>11</xdr:row>
      <xdr:rowOff>106680</xdr:rowOff>
    </xdr:from>
    <xdr:to>
      <xdr:col>7</xdr:col>
      <xdr:colOff>632460</xdr:colOff>
      <xdr:row>22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735330</xdr:colOff>
      <xdr:row>11</xdr:row>
      <xdr:rowOff>26670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12</xdr:col>
      <xdr:colOff>712470</xdr:colOff>
      <xdr:row>11</xdr:row>
      <xdr:rowOff>45720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45720</xdr:colOff>
      <xdr:row>12</xdr:row>
      <xdr:rowOff>7620</xdr:rowOff>
    </xdr:from>
    <xdr:to>
      <xdr:col>5</xdr:col>
      <xdr:colOff>655320</xdr:colOff>
      <xdr:row>28</xdr:row>
      <xdr:rowOff>68580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765810</xdr:colOff>
      <xdr:row>19</xdr:row>
      <xdr:rowOff>7620</xdr:rowOff>
    </xdr:from>
    <xdr:to>
      <xdr:col>9</xdr:col>
      <xdr:colOff>83820</xdr:colOff>
      <xdr:row>35</xdr:row>
      <xdr:rowOff>68580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152400</xdr:colOff>
      <xdr:row>12</xdr:row>
      <xdr:rowOff>22860</xdr:rowOff>
    </xdr:from>
    <xdr:to>
      <xdr:col>17</xdr:col>
      <xdr:colOff>152400</xdr:colOff>
      <xdr:row>23</xdr:row>
      <xdr:rowOff>144780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236220</xdr:colOff>
      <xdr:row>12</xdr:row>
      <xdr:rowOff>45720</xdr:rowOff>
    </xdr:from>
    <xdr:to>
      <xdr:col>20</xdr:col>
      <xdr:colOff>556260</xdr:colOff>
      <xdr:row>24</xdr:row>
      <xdr:rowOff>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Yves Huguet" refreshedDate="43202.547300694445" createdVersion="4" refreshedVersion="4" minRefreshableVersion="3" recordCount="37">
  <cacheSource type="worksheet">
    <worksheetSource name="Tableau1"/>
  </cacheSource>
  <cacheFields count="10">
    <cacheField name="N°" numFmtId="0">
      <sharedItems containsSemiMixedTypes="0" containsString="0" containsNumber="1" containsInteger="1" minValue="1" maxValue="37"/>
    </cacheField>
    <cacheField name="NOM DU PROJET" numFmtId="0">
      <sharedItems/>
    </cacheField>
    <cacheField name="ANNEE" numFmtId="0">
      <sharedItems containsSemiMixedTypes="0" containsString="0" containsNumber="1" containsInteger="1" minValue="2015" maxValue="2017" count="3">
        <n v="2015"/>
        <n v="2016"/>
        <n v="2017"/>
      </sharedItems>
    </cacheField>
    <cacheField name="ADRESSE" numFmtId="0">
      <sharedItems/>
    </cacheField>
    <cacheField name="VILLE" numFmtId="0">
      <sharedItems/>
    </cacheField>
    <cacheField name="CODE POSTAL" numFmtId="0">
      <sharedItems containsSemiMixedTypes="0" containsString="0" containsNumber="1" containsInteger="1" minValue="75005" maxValue="95160"/>
    </cacheField>
    <cacheField name="TYPE DE BATIMENT" numFmtId="0">
      <sharedItems count="8">
        <s v="Administratif"/>
        <s v="Logement"/>
        <s v="Ouvrage public"/>
        <s v="Scolaire"/>
        <s v="Tertiaire"/>
        <s v="Spécifique"/>
        <s v="Mixte"/>
        <s v="Santé"/>
      </sharedItems>
    </cacheField>
    <cacheField name="MONTANT_x000a_DU MARCHE" numFmtId="205">
      <sharedItems containsSemiMixedTypes="0" containsString="0" containsNumber="1" minValue="664188.17000000004" maxValue="12457307.57"/>
    </cacheField>
    <cacheField name="TYPE DE MARCHE" numFmtId="0">
      <sharedItems count="2">
        <s v="Public"/>
        <s v="Privé"/>
      </sharedItems>
    </cacheField>
    <cacheField name="ETAT" numFmtId="0">
      <sharedItems count="2">
        <s v="Perdu"/>
        <s v="Gagn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n v="1"/>
    <s v="Construction d'un bâtiment administratif (0025) et d'une enceinte sécurisée"/>
    <x v="0"/>
    <s v="3 Avenue Jacques Laffitte"/>
    <s v="Maisons-Laffite"/>
    <n v="78600"/>
    <x v="0"/>
    <n v="2449455.5099999998"/>
    <x v="0"/>
    <x v="0"/>
  </r>
  <r>
    <n v="2"/>
    <s v="Restructuration du bâtiment Victor Lyon en résidence meublée pour chercheurs"/>
    <x v="0"/>
    <s v="17 Boulevard Jourdan"/>
    <s v="Paris"/>
    <n v="75014"/>
    <x v="1"/>
    <n v="5855955.9400000004"/>
    <x v="0"/>
    <x v="0"/>
  </r>
  <r>
    <n v="3"/>
    <s v="Restructuration - extension du cantonnement de CRS de Pondorly"/>
    <x v="0"/>
    <s v="21 Rue du Pont des Halles"/>
    <s v="Chevilly-Larue"/>
    <n v="94550"/>
    <x v="1"/>
    <n v="11183138.279999999"/>
    <x v="0"/>
    <x v="1"/>
  </r>
  <r>
    <n v="4"/>
    <s v="Réhabilitation de la gare Paris Montparnasse, travauc en tout corps d'état relogement"/>
    <x v="0"/>
    <s v="17 Boulevard de Vaugirard"/>
    <s v="Paris"/>
    <n v="75015"/>
    <x v="2"/>
    <n v="10587520"/>
    <x v="0"/>
    <x v="0"/>
  </r>
  <r>
    <n v="5"/>
    <s v="Restructuration partielle du lycée Alfred Costes"/>
    <x v="0"/>
    <s v="146 Avenue Henry Barbuse"/>
    <s v="Bobigny"/>
    <n v="93000"/>
    <x v="3"/>
    <n v="9048863.8100000005"/>
    <x v="0"/>
    <x v="0"/>
  </r>
  <r>
    <n v="6"/>
    <s v="Restructuration et extension du lycée Boulloche"/>
    <x v="0"/>
    <s v="18 Boulevard Gutenberg"/>
    <s v="Livry-Gargan"/>
    <n v="93220"/>
    <x v="3"/>
    <n v="749874.27"/>
    <x v="0"/>
    <x v="0"/>
  </r>
  <r>
    <n v="7"/>
    <s v="Extension - restructuration du lycée gustave Eiffel"/>
    <x v="0"/>
    <s v="16 Chemin de la Renardière"/>
    <s v="Gagny"/>
    <n v="93220"/>
    <x v="3"/>
    <n v="4898690.72"/>
    <x v="0"/>
    <x v="1"/>
  </r>
  <r>
    <n v="8"/>
    <s v="Restructuration et extension du lycée Jean Jacques Rousseau"/>
    <x v="0"/>
    <s v="20 Rue de Jaigny"/>
    <s v="Montmorency"/>
    <n v="95160"/>
    <x v="3"/>
    <n v="8997067.5800000001"/>
    <x v="0"/>
    <x v="1"/>
  </r>
  <r>
    <n v="9"/>
    <s v="Réhabilitation et transformation d'un foyer de travailleurs migrants en résidence sociale"/>
    <x v="0"/>
    <s v="37 Rue Jean Charcot"/>
    <s v="Viry-Chatillon"/>
    <n v="91170"/>
    <x v="1"/>
    <n v="5751546.4800000004"/>
    <x v="0"/>
    <x v="0"/>
  </r>
  <r>
    <n v="10"/>
    <s v="Aménagement d'une résidence de tourisme affaire dans un ensemble immobilier à usage de bureaux"/>
    <x v="0"/>
    <s v="79 Avenue du Général Leclerc"/>
    <s v="Chatou"/>
    <n v="78400"/>
    <x v="4"/>
    <n v="4992305.54"/>
    <x v="0"/>
    <x v="0"/>
  </r>
  <r>
    <n v="11"/>
    <s v="Restructuration d'un foyer logements en résidence sociale"/>
    <x v="0"/>
    <s v="95 Rue Manin"/>
    <s v="Paris"/>
    <n v="75019"/>
    <x v="1"/>
    <n v="3553917.39"/>
    <x v="0"/>
    <x v="0"/>
  </r>
  <r>
    <n v="12"/>
    <s v="Transformation d'un immeuble de bureaux en 60 logements - Résidence Le Flandre"/>
    <x v="0"/>
    <s v="142 Rue de Flandre"/>
    <s v="Paris"/>
    <n v="75019"/>
    <x v="1"/>
    <n v="6660737.2800000003"/>
    <x v="0"/>
    <x v="1"/>
  </r>
  <r>
    <n v="13"/>
    <s v="Restructuration lourde du foyer Manouchian"/>
    <x v="1"/>
    <s v="15 Rue santos Domont"/>
    <s v="Le blanc mesnil"/>
    <n v="93150"/>
    <x v="1"/>
    <n v="7579947.5499999998"/>
    <x v="0"/>
    <x v="0"/>
  </r>
  <r>
    <n v="14"/>
    <s v="Création d'un passage piéton sécurisé"/>
    <x v="1"/>
    <s v=" 141 Boulevard Mortier"/>
    <s v="Paris"/>
    <n v="75020"/>
    <x v="2"/>
    <n v="664188.17000000004"/>
    <x v="0"/>
    <x v="1"/>
  </r>
  <r>
    <n v="15"/>
    <s v="Rénovation d'un immeuble de bureaux"/>
    <x v="1"/>
    <s v="171 Boulevard Haussmann"/>
    <s v="Paris"/>
    <n v="75008"/>
    <x v="5"/>
    <n v="2698567.76"/>
    <x v="1"/>
    <x v="0"/>
  </r>
  <r>
    <n v="16"/>
    <s v="Moulin Vert, aménagement de logements et de bureaux"/>
    <x v="1"/>
    <s v="102 Rue Jouffroy d'Abbans"/>
    <s v="Paris"/>
    <n v="75017"/>
    <x v="6"/>
    <n v="6399455.8799999999"/>
    <x v="0"/>
    <x v="0"/>
  </r>
  <r>
    <n v="17"/>
    <s v="Rénovation du groupe scolaire Eugène Varlin et construction du centre social et culturel"/>
    <x v="1"/>
    <s v="Rue Eugène Varlin"/>
    <s v="Pierrefitte sur seine"/>
    <n v="93380"/>
    <x v="3"/>
    <n v="12457307.57"/>
    <x v="0"/>
    <x v="0"/>
  </r>
  <r>
    <n v="18"/>
    <s v="Réhabilitation du groupe scolaire Voisin Billancourt"/>
    <x v="1"/>
    <s v="53 Rue Gabriel et Charles Voisin"/>
    <s v="Boulogne Billancourt"/>
    <n v="92100"/>
    <x v="3"/>
    <n v="4649467.6100000003"/>
    <x v="0"/>
    <x v="1"/>
  </r>
  <r>
    <n v="19"/>
    <s v="Restructuration du lycée professionnel Les Côtes de Villebon"/>
    <x v="1"/>
    <s v="3 Rue Henri Etlin"/>
    <s v="Meudon"/>
    <n v="92360"/>
    <x v="3"/>
    <n v="7595339.5700000003"/>
    <x v="0"/>
    <x v="0"/>
  </r>
  <r>
    <n v="20"/>
    <s v="Restruction partielle du lycée Jean Jaurès"/>
    <x v="1"/>
    <s v="11 Avenue Simon Bolivar"/>
    <s v="Paris"/>
    <n v="75019"/>
    <x v="3"/>
    <n v="5099448.74"/>
    <x v="0"/>
    <x v="1"/>
  </r>
  <r>
    <n v="21"/>
    <s v="Construction de la maison de recherche de l'université Paris 8"/>
    <x v="1"/>
    <s v="2 Rue de la Liberté"/>
    <s v="Saint Denis"/>
    <n v="93526"/>
    <x v="3"/>
    <n v="8998376.8100000005"/>
    <x v="0"/>
    <x v="0"/>
  </r>
  <r>
    <n v="22"/>
    <s v="Restructuration du bâtiment pharmacie groupe Pitié Salpetriere"/>
    <x v="1"/>
    <s v="47 Boulevard de l'Hôpital"/>
    <s v="Paris"/>
    <n v="75013"/>
    <x v="7"/>
    <n v="1895655.48"/>
    <x v="0"/>
    <x v="0"/>
  </r>
  <r>
    <n v="23"/>
    <s v="Réhabilitation et extension d'une résidence sociale de 166 logements"/>
    <x v="1"/>
    <s v="111 Rue des Fauvelles"/>
    <s v="Courbevoie"/>
    <n v="92400"/>
    <x v="1"/>
    <n v="6087251.9900000002"/>
    <x v="0"/>
    <x v="0"/>
  </r>
  <r>
    <n v="24"/>
    <s v="Travaux de restructuration et extension du commissariat de proximité"/>
    <x v="1"/>
    <s v="7 Place Rodin"/>
    <s v="Champigny sur marne"/>
    <n v="94500"/>
    <x v="2"/>
    <n v="2350376.2799999998"/>
    <x v="0"/>
    <x v="0"/>
  </r>
  <r>
    <n v="25"/>
    <s v="Travaux de restructuration d'un lycée municipal et école polyvalente de 12 classes"/>
    <x v="1"/>
    <s v="69 Rue Championnet"/>
    <s v="Paris"/>
    <n v="75018"/>
    <x v="3"/>
    <n v="6551800.5199999996"/>
    <x v="0"/>
    <x v="0"/>
  </r>
  <r>
    <n v="26"/>
    <s v="Rénovation et agrandissement de la petite résidence du domaine du foyer de Cachan"/>
    <x v="1"/>
    <s v="36 Avenue du Président Wilson"/>
    <s v="Cachan"/>
    <n v="94230"/>
    <x v="1"/>
    <n v="5048988.8099999996"/>
    <x v="1"/>
    <x v="0"/>
  </r>
  <r>
    <n v="27"/>
    <s v="Travaux de restructuration de l'EHPAD de Belleville"/>
    <x v="2"/>
    <s v="259 Rue de Belleville"/>
    <s v="Paris"/>
    <n v="75019"/>
    <x v="7"/>
    <n v="5395995.7699999996"/>
    <x v="0"/>
    <x v="1"/>
  </r>
  <r>
    <n v="28"/>
    <s v="Restructuration et rénovation des hébergements du lycée Jean Zay"/>
    <x v="2"/>
    <s v="10 Rue du Dr Blanche"/>
    <s v="Paris"/>
    <n v="75016"/>
    <x v="1"/>
    <n v="2979467.02"/>
    <x v="0"/>
    <x v="1"/>
  </r>
  <r>
    <n v="29"/>
    <s v="Restructuration de la gendarmerie d'Ecquevilly"/>
    <x v="2"/>
    <s v="21 Rue de Bel Air"/>
    <s v="Ecquevilly"/>
    <n v="78920"/>
    <x v="2"/>
    <n v="3649716.4"/>
    <x v="0"/>
    <x v="0"/>
  </r>
  <r>
    <n v="30"/>
    <s v="Restructuraiton du service d'accueil des urgences de l'hopital Cochin"/>
    <x v="2"/>
    <s v="27 Rue du Faubourg Saint-Jacques"/>
    <s v="Paris"/>
    <n v="75014"/>
    <x v="7"/>
    <n v="4688190.0999999996"/>
    <x v="0"/>
    <x v="0"/>
  </r>
  <r>
    <n v="31"/>
    <s v="Aménagement et installation de mobilier urbain"/>
    <x v="2"/>
    <s v=" 141 Boulevard Mortier"/>
    <s v="Paris"/>
    <n v="75020"/>
    <x v="5"/>
    <n v="914896.57"/>
    <x v="0"/>
    <x v="0"/>
  </r>
  <r>
    <n v="32"/>
    <s v="Réhabilitation et restructuration de la résidence universitaire Courbertin"/>
    <x v="2"/>
    <s v="53 rue Lhomond"/>
    <s v="Paris"/>
    <n v="75005"/>
    <x v="1"/>
    <n v="4391436.41"/>
    <x v="0"/>
    <x v="0"/>
  </r>
  <r>
    <n v="33"/>
    <s v="Réhabilitation et extension du groupe scolaire maternelle et élémentaire Clos de la Ferme"/>
    <x v="2"/>
    <s v="7 Allée du Grand Breuil"/>
    <s v="Torcy"/>
    <n v="77200"/>
    <x v="3"/>
    <n v="5400867.8399999999"/>
    <x v="0"/>
    <x v="0"/>
  </r>
  <r>
    <n v="34"/>
    <s v="Réhabilitation du bâtiment 10 de l'hopital Begin"/>
    <x v="2"/>
    <s v="69 Avenue de Paris"/>
    <s v="Saint Mandé"/>
    <n v="94160"/>
    <x v="1"/>
    <n v="3347629.07"/>
    <x v="0"/>
    <x v="0"/>
  </r>
  <r>
    <n v="35"/>
    <s v="Restructuration et extension de la maternelle Langevin"/>
    <x v="2"/>
    <s v="64 avenue Carnot"/>
    <s v="Satrouville"/>
    <n v="78500"/>
    <x v="3"/>
    <n v="2460387.5"/>
    <x v="0"/>
    <x v="0"/>
  </r>
  <r>
    <n v="36"/>
    <s v="Réhabilitation du bâtimen de logements le Red Cross"/>
    <x v="2"/>
    <s v="8 Rue Berthollet"/>
    <s v="Vert le petit"/>
    <n v="91710"/>
    <x v="1"/>
    <n v="2221091.1800000002"/>
    <x v="0"/>
    <x v="0"/>
  </r>
  <r>
    <n v="37"/>
    <s v="Construction de 21 logements et réhabilitation de 94 logements"/>
    <x v="2"/>
    <s v="42 Rue de Meudon"/>
    <s v="Boulogne Billancourt"/>
    <n v="92100"/>
    <x v="1"/>
    <n v="7424168.3099999996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E58:F61" firstHeaderRow="1" firstDataRow="1" firstDataCol="1" rowPageCount="2" colPageCount="1"/>
  <pivotFields count="10">
    <pivotField showAll="0"/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axis="axisRow" showAll="0">
      <items count="9">
        <item x="0"/>
        <item x="1"/>
        <item x="6"/>
        <item x="2"/>
        <item x="7"/>
        <item x="3"/>
        <item x="5"/>
        <item x="4"/>
        <item t="default"/>
      </items>
    </pivotField>
    <pivotField dataField="1" numFmtId="205" showAll="0"/>
    <pivotField showAll="0"/>
    <pivotField axis="axisPage" showAll="0">
      <items count="3">
        <item x="1"/>
        <item x="0"/>
        <item t="default"/>
      </items>
    </pivotField>
  </pivotFields>
  <rowFields count="1">
    <field x="6"/>
  </rowFields>
  <rowItems count="3">
    <i>
      <x v="1"/>
    </i>
    <i>
      <x v="4"/>
    </i>
    <i t="grand">
      <x/>
    </i>
  </rowItems>
  <colItems count="1">
    <i/>
  </colItems>
  <pageFields count="2">
    <pageField fld="2" item="2" hier="-1"/>
    <pageField fld="9" item="0" hier="-1"/>
  </pageFields>
  <dataFields count="1">
    <dataField name="Somme de MONTANT_x000a_DU MARCHE" fld="7" baseField="0" baseItem="0"/>
  </dataFields>
  <formats count="1">
    <format dxfId="2">
      <pivotArea collapsedLevelsAreSubtotals="1" fieldPosition="0">
        <references count="1">
          <reference field="6" count="2">
            <x v="1"/>
            <x v="4"/>
          </reference>
        </references>
      </pivotArea>
    </format>
  </formats>
  <chartFormats count="2">
    <chartFormat chart="1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0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8">
  <location ref="A58:B61" firstHeaderRow="1" firstDataRow="1" firstDataCol="1" rowPageCount="2" colPageCount="1"/>
  <pivotFields count="10">
    <pivotField showAll="0"/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axis="axisRow" showAll="0">
      <items count="9">
        <item x="0"/>
        <item x="1"/>
        <item x="6"/>
        <item x="2"/>
        <item x="7"/>
        <item x="3"/>
        <item x="5"/>
        <item x="4"/>
        <item t="default"/>
      </items>
    </pivotField>
    <pivotField dataField="1" numFmtId="205" showAll="0"/>
    <pivotField showAll="0"/>
    <pivotField axis="axisPage" showAll="0">
      <items count="3">
        <item x="1"/>
        <item x="0"/>
        <item t="default"/>
      </items>
    </pivotField>
  </pivotFields>
  <rowFields count="1">
    <field x="6"/>
  </rowFields>
  <rowItems count="3">
    <i>
      <x v="3"/>
    </i>
    <i>
      <x v="5"/>
    </i>
    <i t="grand">
      <x/>
    </i>
  </rowItems>
  <colItems count="1">
    <i/>
  </colItems>
  <pageFields count="2">
    <pageField fld="2" item="1" hier="-1"/>
    <pageField fld="9" item="0" hier="-1"/>
  </pageFields>
  <dataFields count="1">
    <dataField name="Somme de MONTANT_x000a_DU MARCHE" fld="7" baseField="0" baseItem="0"/>
  </dataFields>
  <formats count="1">
    <format dxfId="3">
      <pivotArea collapsedLevelsAreSubtotals="1" fieldPosition="0">
        <references count="1">
          <reference field="6" count="2">
            <x v="3"/>
            <x v="5"/>
          </reference>
        </references>
      </pivotArea>
    </format>
  </formats>
  <chartFormats count="1">
    <chartFormat chart="6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47:B50" firstHeaderRow="1" firstDataRow="1" firstDataCol="1" rowPageCount="1" colPageCount="1"/>
  <pivotFields count="10">
    <pivotField showAll="0"/>
    <pivotField dataField="1"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205" showAll="0"/>
    <pivotField showAll="0"/>
    <pivotField axis="axisRow" showAll="0">
      <items count="3">
        <item x="1"/>
        <item x="0"/>
        <item t="default"/>
      </items>
    </pivotField>
  </pivotFields>
  <rowFields count="1">
    <field x="9"/>
  </rowFields>
  <rowItems count="3">
    <i>
      <x/>
    </i>
    <i>
      <x v="1"/>
    </i>
    <i t="grand">
      <x/>
    </i>
  </rowItems>
  <colItems count="1">
    <i/>
  </colItems>
  <pageFields count="1">
    <pageField fld="2" item="0" hier="-1"/>
  </pageFields>
  <dataFields count="1">
    <dataField name="Nombre de NOM DU PROJE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A33:B37" firstHeaderRow="1" firstDataRow="1" firstDataCol="1" rowPageCount="1" colPageCount="1"/>
  <pivotFields count="10"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numFmtId="205" showAll="0"/>
    <pivotField showAll="0"/>
    <pivotField axis="axisPage" showAll="0">
      <items count="3">
        <item x="1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9" item="0" hier="-1"/>
  </pageFields>
  <dataFields count="1">
    <dataField name="Somme de MONTANT_x000a_DU MARCHE" fld="7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4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B18" firstHeaderRow="1" firstDataRow="1" firstDataCol="1"/>
  <pivotFields count="10"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numFmtId="205"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MONTANT_x000a_DU MARCHE" fld="7" baseField="0" baseItem="0"/>
  </dataFields>
  <chartFormats count="2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3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3:B7" firstHeaderRow="1" firstDataRow="1" firstDataCol="1"/>
  <pivotFields count="10">
    <pivotField showAll="0"/>
    <pivotField dataField="1"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205"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NOM DU PROJET" fld="1" subtotal="count" baseField="0" baseItem="0"/>
  </dataField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7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7">
  <location ref="D47:E50" firstHeaderRow="1" firstDataRow="1" firstDataCol="1" rowPageCount="1" colPageCount="1"/>
  <pivotFields count="10">
    <pivotField showAll="0"/>
    <pivotField dataField="1"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205" showAll="0"/>
    <pivotField showAll="0"/>
    <pivotField axis="axisRow" showAll="0">
      <items count="3">
        <item x="1"/>
        <item x="0"/>
        <item t="default"/>
      </items>
    </pivotField>
  </pivotFields>
  <rowFields count="1">
    <field x="9"/>
  </rowFields>
  <rowItems count="3">
    <i>
      <x/>
    </i>
    <i>
      <x v="1"/>
    </i>
    <i t="grand">
      <x/>
    </i>
  </rowItems>
  <colItems count="1">
    <i/>
  </colItems>
  <pageFields count="1">
    <pageField fld="2" item="2" hier="-1"/>
  </pageFields>
  <dataFields count="1">
    <dataField name="Nombre de NOM DU PROJET" fld="1" subtotal="count" baseField="0" baseItem="0"/>
  </dataFields>
  <chartFormats count="4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9" cacheId="1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5">
  <location ref="G23:I27" firstHeaderRow="1" firstDataRow="2" firstDataCol="1"/>
  <pivotFields count="10"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numFmtId="205" showAll="0"/>
    <pivotField axis="axisCol" showAll="0">
      <items count="3">
        <item x="1"/>
        <item x="0"/>
        <item t="default"/>
      </items>
    </pivotField>
    <pivotField showAll="0">
      <items count="3">
        <item x="1"/>
        <item x="0"/>
        <item t="default"/>
      </items>
    </pivotField>
  </pivotFields>
  <rowFields count="1">
    <field x="2"/>
  </rowFields>
  <rowItems count="3">
    <i>
      <x/>
    </i>
    <i>
      <x v="1"/>
    </i>
    <i>
      <x v="2"/>
    </i>
  </rowItems>
  <colFields count="1">
    <field x="8"/>
  </colFields>
  <colItems count="2">
    <i>
      <x/>
    </i>
    <i>
      <x v="1"/>
    </i>
  </colItems>
  <dataFields count="1">
    <dataField name="Somme de MONTANT_x000a_DU MARCHE" fld="7" baseField="0" baseItem="0" numFmtId="3"/>
  </dataFields>
  <formats count="1">
    <format dxfId="0">
      <pivotArea outline="0" collapsedLevelsAreSubtotals="1" fieldPosition="0"/>
    </format>
  </formats>
  <chartFormats count="2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8" cacheId="1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4">
  <location ref="G14:I18" firstHeaderRow="1" firstDataRow="2" firstDataCol="1"/>
  <pivotFields count="10">
    <pivotField showAll="0"/>
    <pivotField dataField="1"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205" showAll="0"/>
    <pivotField showAll="0"/>
    <pivotField axis="axisCol" showAll="0">
      <items count="3">
        <item x="1"/>
        <item x="0"/>
        <item t="default"/>
      </items>
    </pivotField>
  </pivotFields>
  <rowFields count="1">
    <field x="2"/>
  </rowFields>
  <rowItems count="3">
    <i>
      <x/>
    </i>
    <i>
      <x v="1"/>
    </i>
    <i>
      <x v="2"/>
    </i>
  </rowItems>
  <colFields count="1">
    <field x="9"/>
  </colFields>
  <colItems count="2">
    <i>
      <x/>
    </i>
    <i>
      <x v="1"/>
    </i>
  </colItems>
  <dataFields count="1">
    <dataField name="Nombre de NOM DU PROJET" fld="1" subtotal="count" showDataAs="percentOfRow" baseField="2" baseItem="0" numFmtId="10"/>
  </dataFields>
  <formats count="1">
    <format dxfId="1">
      <pivotArea field="2" type="button" dataOnly="0" labelOnly="1" outline="0" axis="axisRow" fieldPosition="0"/>
    </format>
  </formats>
  <chartFormats count="3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38" totalsRowShown="0" headerRowDxfId="15" dataDxfId="14">
  <autoFilter ref="A1:J38"/>
  <tableColumns count="10">
    <tableColumn id="1" name="N°" dataDxfId="13"/>
    <tableColumn id="2" name="NOM DU PROJET" dataDxfId="12"/>
    <tableColumn id="3" name="ANNEE" dataDxfId="11"/>
    <tableColumn id="4" name="ADRESSE" dataDxfId="10"/>
    <tableColumn id="5" name="VILLE" dataDxfId="9"/>
    <tableColumn id="6" name="CODE POSTAL" dataDxfId="8"/>
    <tableColumn id="7" name="TYPE DE BATIMENT" dataDxfId="7"/>
    <tableColumn id="8" name="MONTANT_x000a_DU MARCHE" dataDxfId="6"/>
    <tableColumn id="9" name="TYPE DE MARCHE" dataDxfId="5"/>
    <tableColumn id="10" name="ETA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1"/>
  <sheetViews>
    <sheetView topLeftCell="A25" workbookViewId="0">
      <selection activeCell="F47" sqref="F47"/>
    </sheetView>
  </sheetViews>
  <sheetFormatPr baseColWidth="10" defaultRowHeight="13.2"/>
  <cols>
    <col min="1" max="1" width="20.5546875" customWidth="1"/>
    <col min="2" max="2" width="32.6640625" customWidth="1"/>
    <col min="3" max="3" width="7.21875" customWidth="1"/>
    <col min="4" max="4" width="5" customWidth="1"/>
    <col min="5" max="5" width="20.5546875" customWidth="1"/>
    <col min="6" max="6" width="32.6640625" customWidth="1"/>
  </cols>
  <sheetData>
    <row r="3" spans="1:2">
      <c r="A3" s="10" t="s">
        <v>117</v>
      </c>
      <c r="B3" t="s">
        <v>119</v>
      </c>
    </row>
    <row r="4" spans="1:2">
      <c r="A4" s="11">
        <v>2015</v>
      </c>
      <c r="B4" s="12">
        <v>12</v>
      </c>
    </row>
    <row r="5" spans="1:2">
      <c r="A5" s="11">
        <v>2016</v>
      </c>
      <c r="B5" s="12">
        <v>14</v>
      </c>
    </row>
    <row r="6" spans="1:2">
      <c r="A6" s="11">
        <v>2017</v>
      </c>
      <c r="B6" s="12">
        <v>11</v>
      </c>
    </row>
    <row r="7" spans="1:2">
      <c r="A7" s="11" t="s">
        <v>118</v>
      </c>
      <c r="B7" s="12">
        <v>37</v>
      </c>
    </row>
    <row r="14" spans="1:2">
      <c r="A14" s="10" t="s">
        <v>117</v>
      </c>
      <c r="B14" t="s">
        <v>120</v>
      </c>
    </row>
    <row r="15" spans="1:2">
      <c r="A15" s="11">
        <v>2015</v>
      </c>
      <c r="B15" s="12">
        <v>74729072.799999997</v>
      </c>
    </row>
    <row r="16" spans="1:2">
      <c r="A16" s="11">
        <v>2016</v>
      </c>
      <c r="B16" s="12">
        <v>78076172.74000001</v>
      </c>
    </row>
    <row r="17" spans="1:2">
      <c r="A17" s="11">
        <v>2017</v>
      </c>
      <c r="B17" s="12">
        <v>42873846.170000002</v>
      </c>
    </row>
    <row r="18" spans="1:2">
      <c r="A18" s="11" t="s">
        <v>118</v>
      </c>
      <c r="B18" s="12">
        <v>195679091.71000004</v>
      </c>
    </row>
    <row r="31" spans="1:2">
      <c r="A31" s="10" t="s">
        <v>105</v>
      </c>
      <c r="B31" t="s">
        <v>27</v>
      </c>
    </row>
    <row r="33" spans="1:5">
      <c r="A33" s="10" t="s">
        <v>117</v>
      </c>
      <c r="B33" t="s">
        <v>120</v>
      </c>
    </row>
    <row r="34" spans="1:5">
      <c r="A34" s="11">
        <v>2015</v>
      </c>
      <c r="B34" s="12">
        <v>31739633.859999999</v>
      </c>
    </row>
    <row r="35" spans="1:5">
      <c r="A35" s="11">
        <v>2016</v>
      </c>
      <c r="B35" s="12">
        <v>10413104.520000001</v>
      </c>
    </row>
    <row r="36" spans="1:5">
      <c r="A36" s="11">
        <v>2017</v>
      </c>
      <c r="B36" s="12">
        <v>8375462.7899999991</v>
      </c>
    </row>
    <row r="37" spans="1:5">
      <c r="A37" s="11" t="s">
        <v>118</v>
      </c>
      <c r="B37" s="12">
        <v>50528201.170000002</v>
      </c>
    </row>
    <row r="45" spans="1:5">
      <c r="A45" s="10" t="s">
        <v>100</v>
      </c>
      <c r="B45" s="11">
        <v>2015</v>
      </c>
      <c r="D45" s="10" t="s">
        <v>100</v>
      </c>
      <c r="E45" s="11">
        <v>2017</v>
      </c>
    </row>
    <row r="47" spans="1:5">
      <c r="A47" s="10" t="s">
        <v>117</v>
      </c>
      <c r="B47" t="s">
        <v>119</v>
      </c>
      <c r="D47" s="10" t="s">
        <v>117</v>
      </c>
      <c r="E47" t="s">
        <v>119</v>
      </c>
    </row>
    <row r="48" spans="1:5">
      <c r="A48" s="11" t="s">
        <v>27</v>
      </c>
      <c r="B48" s="12">
        <v>4</v>
      </c>
      <c r="D48" s="11" t="s">
        <v>27</v>
      </c>
      <c r="E48" s="12">
        <v>2</v>
      </c>
    </row>
    <row r="49" spans="1:6">
      <c r="A49" s="11" t="s">
        <v>26</v>
      </c>
      <c r="B49" s="12">
        <v>8</v>
      </c>
      <c r="D49" s="11" t="s">
        <v>26</v>
      </c>
      <c r="E49" s="12">
        <v>9</v>
      </c>
    </row>
    <row r="50" spans="1:6">
      <c r="A50" s="11" t="s">
        <v>118</v>
      </c>
      <c r="B50" s="12">
        <v>12</v>
      </c>
      <c r="D50" s="11" t="s">
        <v>118</v>
      </c>
      <c r="E50" s="12">
        <v>11</v>
      </c>
    </row>
    <row r="55" spans="1:6">
      <c r="A55" s="10" t="s">
        <v>100</v>
      </c>
      <c r="B55" s="11">
        <v>2016</v>
      </c>
      <c r="E55" s="10" t="s">
        <v>100</v>
      </c>
      <c r="F55" s="11">
        <v>2017</v>
      </c>
    </row>
    <row r="56" spans="1:6">
      <c r="A56" s="10" t="s">
        <v>105</v>
      </c>
      <c r="B56" t="s">
        <v>27</v>
      </c>
      <c r="E56" s="10" t="s">
        <v>105</v>
      </c>
      <c r="F56" t="s">
        <v>27</v>
      </c>
    </row>
    <row r="58" spans="1:6">
      <c r="A58" s="10" t="s">
        <v>117</v>
      </c>
      <c r="B58" t="s">
        <v>120</v>
      </c>
      <c r="E58" s="10" t="s">
        <v>117</v>
      </c>
      <c r="F58" t="s">
        <v>120</v>
      </c>
    </row>
    <row r="59" spans="1:6">
      <c r="A59" s="11" t="s">
        <v>108</v>
      </c>
      <c r="B59" s="14">
        <v>664188.17000000004</v>
      </c>
      <c r="E59" s="11" t="s">
        <v>107</v>
      </c>
      <c r="F59" s="14">
        <v>2979467.02</v>
      </c>
    </row>
    <row r="60" spans="1:6">
      <c r="A60" s="11" t="s">
        <v>109</v>
      </c>
      <c r="B60" s="14">
        <v>9748916.3500000015</v>
      </c>
      <c r="E60" s="11" t="s">
        <v>113</v>
      </c>
      <c r="F60" s="14">
        <v>5395995.7699999996</v>
      </c>
    </row>
    <row r="61" spans="1:6">
      <c r="A61" s="11" t="s">
        <v>118</v>
      </c>
      <c r="B61" s="12">
        <v>10413104.520000001</v>
      </c>
      <c r="E61" s="11" t="s">
        <v>118</v>
      </c>
      <c r="F61" s="12">
        <v>8375462.7899999991</v>
      </c>
    </row>
  </sheetData>
  <pageMargins left="0.7" right="0.7" top="0.75" bottom="0.75" header="0.3" footer="0.3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85" zoomScaleNormal="85" workbookViewId="0">
      <selection activeCell="C2" sqref="C2"/>
    </sheetView>
  </sheetViews>
  <sheetFormatPr baseColWidth="10" defaultRowHeight="13.2"/>
  <cols>
    <col min="1" max="1" width="5.109375" style="1" customWidth="1"/>
    <col min="2" max="2" width="85.6640625" style="1" bestFit="1" customWidth="1"/>
    <col min="3" max="3" width="9" style="1" customWidth="1"/>
    <col min="4" max="4" width="30.44140625" style="1" bestFit="1" customWidth="1"/>
    <col min="5" max="5" width="19.33203125" style="1" bestFit="1" customWidth="1"/>
    <col min="6" max="6" width="15.6640625" style="1" customWidth="1"/>
    <col min="7" max="7" width="20.44140625" style="1" customWidth="1"/>
    <col min="8" max="8" width="14.33203125" style="1" bestFit="1" customWidth="1"/>
    <col min="9" max="9" width="19.109375" style="1" customWidth="1"/>
    <col min="10" max="10" width="11.44140625" style="1"/>
  </cols>
  <sheetData>
    <row r="1" spans="1:10" ht="30" customHeight="1">
      <c r="A1" s="2" t="s">
        <v>1</v>
      </c>
      <c r="B1" s="2" t="s">
        <v>99</v>
      </c>
      <c r="C1" s="2" t="s">
        <v>100</v>
      </c>
      <c r="D1" s="2" t="s">
        <v>0</v>
      </c>
      <c r="E1" s="2" t="s">
        <v>101</v>
      </c>
      <c r="F1" s="2" t="s">
        <v>102</v>
      </c>
      <c r="G1" s="2" t="s">
        <v>103</v>
      </c>
      <c r="H1" s="4" t="s">
        <v>114</v>
      </c>
      <c r="I1" s="2" t="s">
        <v>104</v>
      </c>
      <c r="J1" s="2" t="s">
        <v>105</v>
      </c>
    </row>
    <row r="2" spans="1:10" s="8" customFormat="1">
      <c r="A2" s="3">
        <v>1</v>
      </c>
      <c r="B2" s="5" t="s">
        <v>62</v>
      </c>
      <c r="C2" s="6">
        <v>2015</v>
      </c>
      <c r="D2" s="5" t="s">
        <v>28</v>
      </c>
      <c r="E2" s="5" t="s">
        <v>4</v>
      </c>
      <c r="F2" s="6">
        <v>78600</v>
      </c>
      <c r="G2" s="6" t="s">
        <v>106</v>
      </c>
      <c r="H2" s="7">
        <v>2449455.5099999998</v>
      </c>
      <c r="I2" s="6" t="s">
        <v>115</v>
      </c>
      <c r="J2" s="6" t="s">
        <v>26</v>
      </c>
    </row>
    <row r="3" spans="1:10" s="8" customFormat="1">
      <c r="A3" s="3">
        <v>2</v>
      </c>
      <c r="B3" s="5" t="s">
        <v>63</v>
      </c>
      <c r="C3" s="6">
        <v>2015</v>
      </c>
      <c r="D3" s="5" t="s">
        <v>29</v>
      </c>
      <c r="E3" s="5" t="s">
        <v>5</v>
      </c>
      <c r="F3" s="6">
        <v>75014</v>
      </c>
      <c r="G3" s="6" t="s">
        <v>107</v>
      </c>
      <c r="H3" s="7">
        <v>5855955.9400000004</v>
      </c>
      <c r="I3" s="6" t="s">
        <v>115</v>
      </c>
      <c r="J3" s="6" t="s">
        <v>26</v>
      </c>
    </row>
    <row r="4" spans="1:10" s="8" customFormat="1">
      <c r="A4" s="3">
        <v>3</v>
      </c>
      <c r="B4" s="5" t="s">
        <v>64</v>
      </c>
      <c r="C4" s="6">
        <v>2015</v>
      </c>
      <c r="D4" s="5" t="s">
        <v>30</v>
      </c>
      <c r="E4" s="5" t="s">
        <v>11</v>
      </c>
      <c r="F4" s="6">
        <v>94550</v>
      </c>
      <c r="G4" s="6" t="s">
        <v>107</v>
      </c>
      <c r="H4" s="7">
        <v>11183138.279999999</v>
      </c>
      <c r="I4" s="6" t="s">
        <v>115</v>
      </c>
      <c r="J4" s="6" t="s">
        <v>27</v>
      </c>
    </row>
    <row r="5" spans="1:10" s="8" customFormat="1">
      <c r="A5" s="3">
        <v>4</v>
      </c>
      <c r="B5" s="5" t="s">
        <v>65</v>
      </c>
      <c r="C5" s="6">
        <v>2015</v>
      </c>
      <c r="D5" s="5" t="s">
        <v>31</v>
      </c>
      <c r="E5" s="5" t="s">
        <v>5</v>
      </c>
      <c r="F5" s="6">
        <v>75015</v>
      </c>
      <c r="G5" s="6" t="s">
        <v>108</v>
      </c>
      <c r="H5" s="7">
        <v>10587520</v>
      </c>
      <c r="I5" s="6" t="s">
        <v>115</v>
      </c>
      <c r="J5" s="6" t="s">
        <v>26</v>
      </c>
    </row>
    <row r="6" spans="1:10" s="8" customFormat="1">
      <c r="A6" s="3">
        <v>5</v>
      </c>
      <c r="B6" s="5" t="s">
        <v>66</v>
      </c>
      <c r="C6" s="6">
        <v>2015</v>
      </c>
      <c r="D6" s="5" t="s">
        <v>32</v>
      </c>
      <c r="E6" s="5" t="s">
        <v>13</v>
      </c>
      <c r="F6" s="6">
        <v>93000</v>
      </c>
      <c r="G6" s="6" t="s">
        <v>109</v>
      </c>
      <c r="H6" s="7">
        <v>9048863.8100000005</v>
      </c>
      <c r="I6" s="6" t="s">
        <v>115</v>
      </c>
      <c r="J6" s="6" t="s">
        <v>26</v>
      </c>
    </row>
    <row r="7" spans="1:10" s="8" customFormat="1">
      <c r="A7" s="3">
        <v>6</v>
      </c>
      <c r="B7" s="5" t="s">
        <v>67</v>
      </c>
      <c r="C7" s="6">
        <v>2015</v>
      </c>
      <c r="D7" s="5" t="s">
        <v>33</v>
      </c>
      <c r="E7" s="5" t="s">
        <v>12</v>
      </c>
      <c r="F7" s="6">
        <v>93220</v>
      </c>
      <c r="G7" s="6" t="s">
        <v>109</v>
      </c>
      <c r="H7" s="7">
        <v>749874.27</v>
      </c>
      <c r="I7" s="6" t="s">
        <v>115</v>
      </c>
      <c r="J7" s="6" t="s">
        <v>26</v>
      </c>
    </row>
    <row r="8" spans="1:10" s="8" customFormat="1">
      <c r="A8" s="3">
        <v>7</v>
      </c>
      <c r="B8" s="5" t="s">
        <v>68</v>
      </c>
      <c r="C8" s="6">
        <v>2015</v>
      </c>
      <c r="D8" s="5" t="s">
        <v>34</v>
      </c>
      <c r="E8" s="5" t="s">
        <v>6</v>
      </c>
      <c r="F8" s="6">
        <v>93220</v>
      </c>
      <c r="G8" s="6" t="s">
        <v>109</v>
      </c>
      <c r="H8" s="7">
        <v>4898690.72</v>
      </c>
      <c r="I8" s="6" t="s">
        <v>115</v>
      </c>
      <c r="J8" s="6" t="s">
        <v>27</v>
      </c>
    </row>
    <row r="9" spans="1:10" s="8" customFormat="1">
      <c r="A9" s="3">
        <v>8</v>
      </c>
      <c r="B9" s="5" t="s">
        <v>69</v>
      </c>
      <c r="C9" s="6">
        <v>2015</v>
      </c>
      <c r="D9" s="5" t="s">
        <v>35</v>
      </c>
      <c r="E9" s="5" t="s">
        <v>7</v>
      </c>
      <c r="F9" s="6">
        <v>95160</v>
      </c>
      <c r="G9" s="6" t="s">
        <v>109</v>
      </c>
      <c r="H9" s="7">
        <v>8997067.5800000001</v>
      </c>
      <c r="I9" s="6" t="s">
        <v>115</v>
      </c>
      <c r="J9" s="6" t="s">
        <v>27</v>
      </c>
    </row>
    <row r="10" spans="1:10" s="8" customFormat="1">
      <c r="A10" s="3">
        <v>9</v>
      </c>
      <c r="B10" s="5" t="s">
        <v>70</v>
      </c>
      <c r="C10" s="6">
        <v>2015</v>
      </c>
      <c r="D10" s="5" t="s">
        <v>36</v>
      </c>
      <c r="E10" s="5" t="s">
        <v>17</v>
      </c>
      <c r="F10" s="6">
        <v>91170</v>
      </c>
      <c r="G10" s="6" t="s">
        <v>107</v>
      </c>
      <c r="H10" s="7">
        <v>5751546.4800000004</v>
      </c>
      <c r="I10" s="6" t="s">
        <v>115</v>
      </c>
      <c r="J10" s="6" t="s">
        <v>26</v>
      </c>
    </row>
    <row r="11" spans="1:10" s="8" customFormat="1">
      <c r="A11" s="3">
        <v>10</v>
      </c>
      <c r="B11" s="5" t="s">
        <v>71</v>
      </c>
      <c r="C11" s="6">
        <v>2015</v>
      </c>
      <c r="D11" s="5" t="s">
        <v>37</v>
      </c>
      <c r="E11" s="5" t="s">
        <v>14</v>
      </c>
      <c r="F11" s="6">
        <v>78400</v>
      </c>
      <c r="G11" s="6" t="s">
        <v>110</v>
      </c>
      <c r="H11" s="7">
        <v>4992305.54</v>
      </c>
      <c r="I11" s="6" t="s">
        <v>115</v>
      </c>
      <c r="J11" s="6" t="s">
        <v>26</v>
      </c>
    </row>
    <row r="12" spans="1:10" s="8" customFormat="1">
      <c r="A12" s="3">
        <v>11</v>
      </c>
      <c r="B12" s="5" t="s">
        <v>72</v>
      </c>
      <c r="C12" s="6">
        <v>2015</v>
      </c>
      <c r="D12" s="5" t="s">
        <v>38</v>
      </c>
      <c r="E12" s="5" t="s">
        <v>5</v>
      </c>
      <c r="F12" s="6">
        <v>75019</v>
      </c>
      <c r="G12" s="6" t="s">
        <v>107</v>
      </c>
      <c r="H12" s="7">
        <v>3553917.39</v>
      </c>
      <c r="I12" s="6" t="s">
        <v>115</v>
      </c>
      <c r="J12" s="6" t="s">
        <v>26</v>
      </c>
    </row>
    <row r="13" spans="1:10" s="8" customFormat="1">
      <c r="A13" s="3">
        <v>12</v>
      </c>
      <c r="B13" s="5" t="s">
        <v>73</v>
      </c>
      <c r="C13" s="6">
        <v>2015</v>
      </c>
      <c r="D13" s="5" t="s">
        <v>39</v>
      </c>
      <c r="E13" s="5" t="s">
        <v>5</v>
      </c>
      <c r="F13" s="6">
        <v>75019</v>
      </c>
      <c r="G13" s="6" t="s">
        <v>107</v>
      </c>
      <c r="H13" s="7">
        <v>6660737.2800000003</v>
      </c>
      <c r="I13" s="6" t="s">
        <v>115</v>
      </c>
      <c r="J13" s="6" t="s">
        <v>27</v>
      </c>
    </row>
    <row r="14" spans="1:10" s="8" customFormat="1">
      <c r="A14" s="3">
        <v>13</v>
      </c>
      <c r="B14" s="5" t="s">
        <v>74</v>
      </c>
      <c r="C14" s="6">
        <v>2016</v>
      </c>
      <c r="D14" s="5" t="s">
        <v>40</v>
      </c>
      <c r="E14" s="5" t="s">
        <v>18</v>
      </c>
      <c r="F14" s="6">
        <v>93150</v>
      </c>
      <c r="G14" s="6" t="s">
        <v>107</v>
      </c>
      <c r="H14" s="7">
        <v>7579947.5499999998</v>
      </c>
      <c r="I14" s="6" t="s">
        <v>115</v>
      </c>
      <c r="J14" s="6" t="s">
        <v>26</v>
      </c>
    </row>
    <row r="15" spans="1:10" s="8" customFormat="1">
      <c r="A15" s="3">
        <v>14</v>
      </c>
      <c r="B15" s="5" t="s">
        <v>75</v>
      </c>
      <c r="C15" s="6">
        <v>2016</v>
      </c>
      <c r="D15" s="5" t="s">
        <v>41</v>
      </c>
      <c r="E15" s="5" t="s">
        <v>5</v>
      </c>
      <c r="F15" s="6">
        <v>75020</v>
      </c>
      <c r="G15" s="6" t="s">
        <v>108</v>
      </c>
      <c r="H15" s="7">
        <v>664188.17000000004</v>
      </c>
      <c r="I15" s="6" t="s">
        <v>115</v>
      </c>
      <c r="J15" s="6" t="s">
        <v>27</v>
      </c>
    </row>
    <row r="16" spans="1:10" s="8" customFormat="1">
      <c r="A16" s="3">
        <v>15</v>
      </c>
      <c r="B16" s="5" t="s">
        <v>76</v>
      </c>
      <c r="C16" s="6">
        <v>2016</v>
      </c>
      <c r="D16" s="5" t="s">
        <v>42</v>
      </c>
      <c r="E16" s="5" t="s">
        <v>5</v>
      </c>
      <c r="F16" s="6">
        <v>75008</v>
      </c>
      <c r="G16" s="6" t="s">
        <v>111</v>
      </c>
      <c r="H16" s="7">
        <v>2698567.76</v>
      </c>
      <c r="I16" s="6" t="s">
        <v>116</v>
      </c>
      <c r="J16" s="6" t="s">
        <v>26</v>
      </c>
    </row>
    <row r="17" spans="1:10" s="8" customFormat="1">
      <c r="A17" s="3">
        <v>16</v>
      </c>
      <c r="B17" s="5" t="s">
        <v>77</v>
      </c>
      <c r="C17" s="6">
        <v>2016</v>
      </c>
      <c r="D17" s="5" t="s">
        <v>43</v>
      </c>
      <c r="E17" s="5" t="s">
        <v>5</v>
      </c>
      <c r="F17" s="6">
        <v>75017</v>
      </c>
      <c r="G17" s="6" t="s">
        <v>112</v>
      </c>
      <c r="H17" s="7">
        <v>6399455.8799999999</v>
      </c>
      <c r="I17" s="6" t="s">
        <v>115</v>
      </c>
      <c r="J17" s="6" t="s">
        <v>26</v>
      </c>
    </row>
    <row r="18" spans="1:10" s="8" customFormat="1">
      <c r="A18" s="3">
        <v>17</v>
      </c>
      <c r="B18" s="5" t="s">
        <v>78</v>
      </c>
      <c r="C18" s="6">
        <v>2016</v>
      </c>
      <c r="D18" s="5" t="s">
        <v>44</v>
      </c>
      <c r="E18" s="5" t="s">
        <v>19</v>
      </c>
      <c r="F18" s="6">
        <v>93380</v>
      </c>
      <c r="G18" s="6" t="s">
        <v>109</v>
      </c>
      <c r="H18" s="7">
        <v>12457307.57</v>
      </c>
      <c r="I18" s="6" t="s">
        <v>115</v>
      </c>
      <c r="J18" s="6" t="s">
        <v>26</v>
      </c>
    </row>
    <row r="19" spans="1:10" s="8" customFormat="1">
      <c r="A19" s="3">
        <v>18</v>
      </c>
      <c r="B19" s="5" t="s">
        <v>79</v>
      </c>
      <c r="C19" s="6">
        <v>2016</v>
      </c>
      <c r="D19" s="5" t="s">
        <v>2</v>
      </c>
      <c r="E19" s="5" t="s">
        <v>21</v>
      </c>
      <c r="F19" s="6">
        <v>92100</v>
      </c>
      <c r="G19" s="6" t="s">
        <v>109</v>
      </c>
      <c r="H19" s="7">
        <v>4649467.6100000003</v>
      </c>
      <c r="I19" s="6" t="s">
        <v>115</v>
      </c>
      <c r="J19" s="6" t="s">
        <v>27</v>
      </c>
    </row>
    <row r="20" spans="1:10" s="8" customFormat="1">
      <c r="A20" s="3">
        <v>19</v>
      </c>
      <c r="B20" s="5" t="s">
        <v>80</v>
      </c>
      <c r="C20" s="6">
        <v>2016</v>
      </c>
      <c r="D20" s="5" t="s">
        <v>45</v>
      </c>
      <c r="E20" s="5" t="s">
        <v>8</v>
      </c>
      <c r="F20" s="6">
        <v>92360</v>
      </c>
      <c r="G20" s="6" t="s">
        <v>109</v>
      </c>
      <c r="H20" s="7">
        <v>7595339.5700000003</v>
      </c>
      <c r="I20" s="6" t="s">
        <v>115</v>
      </c>
      <c r="J20" s="6" t="s">
        <v>26</v>
      </c>
    </row>
    <row r="21" spans="1:10" s="8" customFormat="1">
      <c r="A21" s="3">
        <v>20</v>
      </c>
      <c r="B21" s="5" t="s">
        <v>81</v>
      </c>
      <c r="C21" s="6">
        <v>2016</v>
      </c>
      <c r="D21" s="5" t="s">
        <v>3</v>
      </c>
      <c r="E21" s="5" t="s">
        <v>5</v>
      </c>
      <c r="F21" s="6">
        <v>75019</v>
      </c>
      <c r="G21" s="6" t="s">
        <v>109</v>
      </c>
      <c r="H21" s="7">
        <v>5099448.74</v>
      </c>
      <c r="I21" s="6" t="s">
        <v>115</v>
      </c>
      <c r="J21" s="6" t="s">
        <v>27</v>
      </c>
    </row>
    <row r="22" spans="1:10" s="8" customFormat="1">
      <c r="A22" s="3">
        <v>21</v>
      </c>
      <c r="B22" s="5" t="s">
        <v>82</v>
      </c>
      <c r="C22" s="6">
        <v>2016</v>
      </c>
      <c r="D22" s="5" t="s">
        <v>46</v>
      </c>
      <c r="E22" s="5" t="s">
        <v>22</v>
      </c>
      <c r="F22" s="6">
        <v>93526</v>
      </c>
      <c r="G22" s="6" t="s">
        <v>109</v>
      </c>
      <c r="H22" s="7">
        <v>8998376.8100000005</v>
      </c>
      <c r="I22" s="6" t="s">
        <v>115</v>
      </c>
      <c r="J22" s="6" t="s">
        <v>26</v>
      </c>
    </row>
    <row r="23" spans="1:10" s="8" customFormat="1">
      <c r="A23" s="3">
        <v>22</v>
      </c>
      <c r="B23" s="5" t="s">
        <v>83</v>
      </c>
      <c r="C23" s="6">
        <v>2016</v>
      </c>
      <c r="D23" s="5" t="s">
        <v>47</v>
      </c>
      <c r="E23" s="5" t="s">
        <v>5</v>
      </c>
      <c r="F23" s="6">
        <v>75013</v>
      </c>
      <c r="G23" s="6" t="s">
        <v>113</v>
      </c>
      <c r="H23" s="7">
        <v>1895655.48</v>
      </c>
      <c r="I23" s="6" t="s">
        <v>115</v>
      </c>
      <c r="J23" s="6" t="s">
        <v>26</v>
      </c>
    </row>
    <row r="24" spans="1:10" s="8" customFormat="1">
      <c r="A24" s="3">
        <v>23</v>
      </c>
      <c r="B24" s="5" t="s">
        <v>84</v>
      </c>
      <c r="C24" s="6">
        <v>2016</v>
      </c>
      <c r="D24" s="5" t="s">
        <v>48</v>
      </c>
      <c r="E24" s="5" t="s">
        <v>15</v>
      </c>
      <c r="F24" s="6">
        <v>92400</v>
      </c>
      <c r="G24" s="6" t="s">
        <v>107</v>
      </c>
      <c r="H24" s="7">
        <v>6087251.9900000002</v>
      </c>
      <c r="I24" s="6" t="s">
        <v>115</v>
      </c>
      <c r="J24" s="6" t="s">
        <v>26</v>
      </c>
    </row>
    <row r="25" spans="1:10" s="8" customFormat="1">
      <c r="A25" s="3">
        <v>24</v>
      </c>
      <c r="B25" s="5" t="s">
        <v>85</v>
      </c>
      <c r="C25" s="6">
        <v>2016</v>
      </c>
      <c r="D25" s="9" t="s">
        <v>49</v>
      </c>
      <c r="E25" s="5" t="s">
        <v>20</v>
      </c>
      <c r="F25" s="6">
        <v>94500</v>
      </c>
      <c r="G25" s="6" t="s">
        <v>108</v>
      </c>
      <c r="H25" s="7">
        <v>2350376.2799999998</v>
      </c>
      <c r="I25" s="6" t="s">
        <v>115</v>
      </c>
      <c r="J25" s="6" t="s">
        <v>26</v>
      </c>
    </row>
    <row r="26" spans="1:10" s="8" customFormat="1">
      <c r="A26" s="3">
        <v>25</v>
      </c>
      <c r="B26" s="5" t="s">
        <v>86</v>
      </c>
      <c r="C26" s="6">
        <v>2016</v>
      </c>
      <c r="D26" s="5" t="s">
        <v>50</v>
      </c>
      <c r="E26" s="5" t="s">
        <v>5</v>
      </c>
      <c r="F26" s="6">
        <v>75018</v>
      </c>
      <c r="G26" s="6" t="s">
        <v>109</v>
      </c>
      <c r="H26" s="7">
        <v>6551800.5199999996</v>
      </c>
      <c r="I26" s="6" t="s">
        <v>115</v>
      </c>
      <c r="J26" s="6" t="s">
        <v>26</v>
      </c>
    </row>
    <row r="27" spans="1:10" s="8" customFormat="1">
      <c r="A27" s="3">
        <v>26</v>
      </c>
      <c r="B27" s="5" t="s">
        <v>87</v>
      </c>
      <c r="C27" s="6">
        <v>2016</v>
      </c>
      <c r="D27" s="5" t="s">
        <v>51</v>
      </c>
      <c r="E27" s="5" t="s">
        <v>9</v>
      </c>
      <c r="F27" s="6">
        <v>94230</v>
      </c>
      <c r="G27" s="6" t="s">
        <v>107</v>
      </c>
      <c r="H27" s="7">
        <v>5048988.8099999996</v>
      </c>
      <c r="I27" s="6" t="s">
        <v>116</v>
      </c>
      <c r="J27" s="6" t="s">
        <v>26</v>
      </c>
    </row>
    <row r="28" spans="1:10" s="8" customFormat="1">
      <c r="A28" s="3">
        <v>27</v>
      </c>
      <c r="B28" s="5" t="s">
        <v>88</v>
      </c>
      <c r="C28" s="6">
        <v>2017</v>
      </c>
      <c r="D28" s="5" t="s">
        <v>52</v>
      </c>
      <c r="E28" s="5" t="s">
        <v>5</v>
      </c>
      <c r="F28" s="6">
        <v>75019</v>
      </c>
      <c r="G28" s="6" t="s">
        <v>113</v>
      </c>
      <c r="H28" s="7">
        <v>5395995.7699999996</v>
      </c>
      <c r="I28" s="6" t="s">
        <v>115</v>
      </c>
      <c r="J28" s="6" t="s">
        <v>27</v>
      </c>
    </row>
    <row r="29" spans="1:10" s="8" customFormat="1">
      <c r="A29" s="3">
        <v>28</v>
      </c>
      <c r="B29" s="5" t="s">
        <v>89</v>
      </c>
      <c r="C29" s="6">
        <v>2017</v>
      </c>
      <c r="D29" s="5" t="s">
        <v>53</v>
      </c>
      <c r="E29" s="5" t="s">
        <v>5</v>
      </c>
      <c r="F29" s="6">
        <v>75016</v>
      </c>
      <c r="G29" s="6" t="s">
        <v>107</v>
      </c>
      <c r="H29" s="7">
        <v>2979467.02</v>
      </c>
      <c r="I29" s="6" t="s">
        <v>115</v>
      </c>
      <c r="J29" s="6" t="s">
        <v>27</v>
      </c>
    </row>
    <row r="30" spans="1:10" s="8" customFormat="1">
      <c r="A30" s="3">
        <v>29</v>
      </c>
      <c r="B30" s="5" t="s">
        <v>90</v>
      </c>
      <c r="C30" s="6">
        <v>2017</v>
      </c>
      <c r="D30" s="5" t="s">
        <v>54</v>
      </c>
      <c r="E30" s="5" t="s">
        <v>16</v>
      </c>
      <c r="F30" s="6">
        <v>78920</v>
      </c>
      <c r="G30" s="6" t="s">
        <v>108</v>
      </c>
      <c r="H30" s="7">
        <v>3649716.4</v>
      </c>
      <c r="I30" s="6" t="s">
        <v>115</v>
      </c>
      <c r="J30" s="6" t="s">
        <v>26</v>
      </c>
    </row>
    <row r="31" spans="1:10" s="8" customFormat="1">
      <c r="A31" s="3">
        <v>30</v>
      </c>
      <c r="B31" s="5" t="s">
        <v>91</v>
      </c>
      <c r="C31" s="6">
        <v>2017</v>
      </c>
      <c r="D31" s="5" t="s">
        <v>55</v>
      </c>
      <c r="E31" s="5" t="s">
        <v>5</v>
      </c>
      <c r="F31" s="6">
        <v>75014</v>
      </c>
      <c r="G31" s="6" t="s">
        <v>113</v>
      </c>
      <c r="H31" s="7">
        <v>4688190.0999999996</v>
      </c>
      <c r="I31" s="6" t="s">
        <v>115</v>
      </c>
      <c r="J31" s="6" t="s">
        <v>26</v>
      </c>
    </row>
    <row r="32" spans="1:10" s="8" customFormat="1">
      <c r="A32" s="3">
        <v>31</v>
      </c>
      <c r="B32" s="5" t="s">
        <v>92</v>
      </c>
      <c r="C32" s="6">
        <v>2017</v>
      </c>
      <c r="D32" s="5" t="s">
        <v>41</v>
      </c>
      <c r="E32" s="5" t="s">
        <v>5</v>
      </c>
      <c r="F32" s="6">
        <v>75020</v>
      </c>
      <c r="G32" s="6" t="s">
        <v>111</v>
      </c>
      <c r="H32" s="7">
        <v>914896.57</v>
      </c>
      <c r="I32" s="6" t="s">
        <v>115</v>
      </c>
      <c r="J32" s="6" t="s">
        <v>26</v>
      </c>
    </row>
    <row r="33" spans="1:10" s="8" customFormat="1">
      <c r="A33" s="3">
        <v>32</v>
      </c>
      <c r="B33" s="5" t="s">
        <v>93</v>
      </c>
      <c r="C33" s="6">
        <v>2017</v>
      </c>
      <c r="D33" s="9" t="s">
        <v>56</v>
      </c>
      <c r="E33" s="5" t="s">
        <v>5</v>
      </c>
      <c r="F33" s="6">
        <v>75005</v>
      </c>
      <c r="G33" s="6" t="s">
        <v>107</v>
      </c>
      <c r="H33" s="7">
        <v>4391436.41</v>
      </c>
      <c r="I33" s="6" t="s">
        <v>115</v>
      </c>
      <c r="J33" s="6" t="s">
        <v>26</v>
      </c>
    </row>
    <row r="34" spans="1:10" s="8" customFormat="1">
      <c r="A34" s="3">
        <v>33</v>
      </c>
      <c r="B34" s="5" t="s">
        <v>94</v>
      </c>
      <c r="C34" s="6">
        <v>2017</v>
      </c>
      <c r="D34" s="5" t="s">
        <v>57</v>
      </c>
      <c r="E34" s="5" t="s">
        <v>10</v>
      </c>
      <c r="F34" s="6">
        <v>77200</v>
      </c>
      <c r="G34" s="6" t="s">
        <v>109</v>
      </c>
      <c r="H34" s="7">
        <v>5400867.8399999999</v>
      </c>
      <c r="I34" s="6" t="s">
        <v>115</v>
      </c>
      <c r="J34" s="6" t="s">
        <v>26</v>
      </c>
    </row>
    <row r="35" spans="1:10" s="8" customFormat="1">
      <c r="A35" s="3">
        <v>34</v>
      </c>
      <c r="B35" s="5" t="s">
        <v>95</v>
      </c>
      <c r="C35" s="6">
        <v>2017</v>
      </c>
      <c r="D35" s="5" t="s">
        <v>58</v>
      </c>
      <c r="E35" s="5" t="s">
        <v>23</v>
      </c>
      <c r="F35" s="6">
        <v>94160</v>
      </c>
      <c r="G35" s="6" t="s">
        <v>107</v>
      </c>
      <c r="H35" s="7">
        <v>3347629.07</v>
      </c>
      <c r="I35" s="6" t="s">
        <v>115</v>
      </c>
      <c r="J35" s="6" t="s">
        <v>26</v>
      </c>
    </row>
    <row r="36" spans="1:10" s="8" customFormat="1">
      <c r="A36" s="3">
        <v>35</v>
      </c>
      <c r="B36" s="5" t="s">
        <v>96</v>
      </c>
      <c r="C36" s="6">
        <v>2017</v>
      </c>
      <c r="D36" s="5" t="s">
        <v>59</v>
      </c>
      <c r="E36" s="5" t="s">
        <v>24</v>
      </c>
      <c r="F36" s="6">
        <v>78500</v>
      </c>
      <c r="G36" s="6" t="s">
        <v>109</v>
      </c>
      <c r="H36" s="7">
        <v>2460387.5</v>
      </c>
      <c r="I36" s="6" t="s">
        <v>115</v>
      </c>
      <c r="J36" s="6" t="s">
        <v>26</v>
      </c>
    </row>
    <row r="37" spans="1:10" s="8" customFormat="1">
      <c r="A37" s="3">
        <v>36</v>
      </c>
      <c r="B37" s="5" t="s">
        <v>97</v>
      </c>
      <c r="C37" s="6">
        <v>2017</v>
      </c>
      <c r="D37" s="5" t="s">
        <v>60</v>
      </c>
      <c r="E37" s="5" t="s">
        <v>25</v>
      </c>
      <c r="F37" s="6">
        <v>91710</v>
      </c>
      <c r="G37" s="6" t="s">
        <v>107</v>
      </c>
      <c r="H37" s="7">
        <v>2221091.1800000002</v>
      </c>
      <c r="I37" s="6" t="s">
        <v>115</v>
      </c>
      <c r="J37" s="6" t="s">
        <v>26</v>
      </c>
    </row>
    <row r="38" spans="1:10" s="8" customFormat="1">
      <c r="A38" s="3">
        <v>37</v>
      </c>
      <c r="B38" s="5" t="s">
        <v>98</v>
      </c>
      <c r="C38" s="6">
        <v>2017</v>
      </c>
      <c r="D38" s="5" t="s">
        <v>61</v>
      </c>
      <c r="E38" s="5" t="s">
        <v>21</v>
      </c>
      <c r="F38" s="6">
        <v>92100</v>
      </c>
      <c r="G38" s="6" t="s">
        <v>107</v>
      </c>
      <c r="H38" s="7">
        <v>7424168.3099999996</v>
      </c>
      <c r="I38" s="6" t="s">
        <v>115</v>
      </c>
      <c r="J38" s="6" t="s">
        <v>26</v>
      </c>
    </row>
  </sheetData>
  <dataValidations count="4">
    <dataValidation type="list" allowBlank="1" showInputMessage="1" showErrorMessage="1" sqref="G2:G16 G18:G38">
      <formula1>"Administratif,Logement,Ouvrage public,Tertiaire,Santé,Scolaire,Spécifique, Mixte : bureaux / logements"</formula1>
    </dataValidation>
    <dataValidation type="list" allowBlank="1" showInputMessage="1" showErrorMessage="1" sqref="G17">
      <formula1>"Administratif,Logement,Ouvrage public,Tertiaire,Santé,Scolaire,Spécifique, Mixte"</formula1>
    </dataValidation>
    <dataValidation type="list" allowBlank="1" showInputMessage="1" showErrorMessage="1" sqref="I2:I38">
      <formula1>"Public,Privé"</formula1>
    </dataValidation>
    <dataValidation type="list" allowBlank="1" showInputMessage="1" showErrorMessage="1" sqref="J2:J38">
      <formula1>"Gagné,Perdu,En attente,Infructueux relancé,Infructueux non relancé"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0:U27"/>
  <sheetViews>
    <sheetView tabSelected="1" workbookViewId="0">
      <selection activeCell="J23" sqref="J23"/>
    </sheetView>
  </sheetViews>
  <sheetFormatPr baseColWidth="10" defaultRowHeight="13.2"/>
  <cols>
    <col min="7" max="7" width="32.6640625" customWidth="1"/>
    <col min="8" max="8" width="23.44140625" customWidth="1"/>
    <col min="9" max="9" width="12" customWidth="1"/>
  </cols>
  <sheetData>
    <row r="10" spans="7:21" ht="13.8" thickBot="1"/>
    <row r="11" spans="7:21">
      <c r="N11" s="15"/>
      <c r="O11" s="16" t="s">
        <v>123</v>
      </c>
      <c r="P11" s="16"/>
      <c r="Q11" s="16"/>
      <c r="R11" s="16"/>
      <c r="S11" s="16"/>
      <c r="T11" s="17"/>
      <c r="U11" s="18"/>
    </row>
    <row r="12" spans="7:21">
      <c r="N12" s="19"/>
      <c r="O12" s="20"/>
      <c r="P12" s="20"/>
      <c r="Q12" s="20"/>
      <c r="R12" s="20"/>
      <c r="S12" s="20"/>
      <c r="T12" s="20"/>
      <c r="U12" s="21"/>
    </row>
    <row r="13" spans="7:21">
      <c r="G13" t="s">
        <v>122</v>
      </c>
      <c r="N13" s="19"/>
      <c r="O13" s="20"/>
      <c r="P13" s="20"/>
      <c r="Q13" s="20"/>
      <c r="R13" s="20"/>
      <c r="S13" s="20"/>
      <c r="T13" s="20"/>
      <c r="U13" s="21"/>
    </row>
    <row r="14" spans="7:21" hidden="1">
      <c r="G14" s="10" t="s">
        <v>119</v>
      </c>
      <c r="H14" s="10" t="s">
        <v>121</v>
      </c>
      <c r="N14" s="19"/>
      <c r="O14" s="20"/>
      <c r="P14" s="20"/>
      <c r="Q14" s="20"/>
      <c r="R14" s="20"/>
      <c r="S14" s="20"/>
      <c r="T14" s="20"/>
      <c r="U14" s="21"/>
    </row>
    <row r="15" spans="7:21">
      <c r="G15" s="25" t="s">
        <v>117</v>
      </c>
      <c r="H15" t="s">
        <v>27</v>
      </c>
      <c r="I15" t="s">
        <v>26</v>
      </c>
      <c r="N15" s="19"/>
      <c r="O15" s="20"/>
      <c r="P15" s="20"/>
      <c r="Q15" s="20"/>
      <c r="R15" s="20"/>
      <c r="S15" s="20"/>
      <c r="T15" s="20"/>
      <c r="U15" s="21"/>
    </row>
    <row r="16" spans="7:21">
      <c r="G16" s="11">
        <v>2015</v>
      </c>
      <c r="H16" s="13">
        <v>0.33333333333333331</v>
      </c>
      <c r="I16" s="13">
        <v>0.66666666666666663</v>
      </c>
      <c r="N16" s="19"/>
      <c r="O16" s="20"/>
      <c r="P16" s="20"/>
      <c r="Q16" s="20"/>
      <c r="R16" s="20"/>
      <c r="S16" s="20"/>
      <c r="T16" s="20"/>
      <c r="U16" s="21"/>
    </row>
    <row r="17" spans="7:21">
      <c r="G17" s="11">
        <v>2016</v>
      </c>
      <c r="H17" s="13">
        <v>0.21428571428571427</v>
      </c>
      <c r="I17" s="13">
        <v>0.7857142857142857</v>
      </c>
      <c r="N17" s="19"/>
      <c r="O17" s="20"/>
      <c r="P17" s="20"/>
      <c r="Q17" s="20"/>
      <c r="R17" s="20"/>
      <c r="S17" s="20"/>
      <c r="T17" s="20"/>
      <c r="U17" s="21"/>
    </row>
    <row r="18" spans="7:21">
      <c r="G18" s="11">
        <v>2017</v>
      </c>
      <c r="H18" s="13">
        <v>0.18181818181818182</v>
      </c>
      <c r="I18" s="13">
        <v>0.81818181818181823</v>
      </c>
      <c r="N18" s="19"/>
      <c r="O18" s="20"/>
      <c r="P18" s="20"/>
      <c r="Q18" s="20"/>
      <c r="R18" s="20"/>
      <c r="S18" s="20"/>
      <c r="T18" s="20"/>
      <c r="U18" s="21"/>
    </row>
    <row r="19" spans="7:21">
      <c r="N19" s="19"/>
      <c r="O19" s="20"/>
      <c r="P19" s="20"/>
      <c r="Q19" s="20"/>
      <c r="R19" s="20"/>
      <c r="S19" s="20"/>
      <c r="T19" s="20"/>
      <c r="U19" s="21"/>
    </row>
    <row r="20" spans="7:21">
      <c r="N20" s="19"/>
      <c r="O20" s="20"/>
      <c r="P20" s="20"/>
      <c r="Q20" s="20"/>
      <c r="R20" s="20"/>
      <c r="S20" s="20"/>
      <c r="T20" s="20"/>
      <c r="U20" s="21"/>
    </row>
    <row r="21" spans="7:21">
      <c r="N21" s="19"/>
      <c r="O21" s="20"/>
      <c r="P21" s="20"/>
      <c r="Q21" s="20"/>
      <c r="R21" s="20"/>
      <c r="S21" s="20"/>
      <c r="T21" s="20"/>
      <c r="U21" s="21"/>
    </row>
    <row r="22" spans="7:21">
      <c r="N22" s="19"/>
      <c r="O22" s="20"/>
      <c r="P22" s="20"/>
      <c r="Q22" s="20"/>
      <c r="R22" s="20"/>
      <c r="S22" s="20"/>
      <c r="T22" s="20"/>
      <c r="U22" s="21"/>
    </row>
    <row r="23" spans="7:21">
      <c r="G23" s="10" t="s">
        <v>120</v>
      </c>
      <c r="H23" s="10" t="s">
        <v>121</v>
      </c>
      <c r="N23" s="19"/>
      <c r="O23" s="20"/>
      <c r="P23" s="20"/>
      <c r="Q23" s="20"/>
      <c r="R23" s="20"/>
      <c r="S23" s="20"/>
      <c r="T23" s="20"/>
      <c r="U23" s="21"/>
    </row>
    <row r="24" spans="7:21">
      <c r="G24" s="10" t="s">
        <v>117</v>
      </c>
      <c r="H24" t="s">
        <v>116</v>
      </c>
      <c r="I24" t="s">
        <v>115</v>
      </c>
      <c r="N24" s="19"/>
      <c r="O24" s="20"/>
      <c r="P24" s="20"/>
      <c r="Q24" s="20"/>
      <c r="R24" s="20"/>
      <c r="S24" s="20"/>
      <c r="T24" s="20"/>
      <c r="U24" s="21"/>
    </row>
    <row r="25" spans="7:21">
      <c r="G25" s="11">
        <v>2015</v>
      </c>
      <c r="H25" s="14"/>
      <c r="I25" s="14">
        <v>74729072.799999997</v>
      </c>
      <c r="N25" s="19"/>
      <c r="O25" s="20"/>
      <c r="P25" s="20"/>
      <c r="Q25" s="20"/>
      <c r="R25" s="20"/>
      <c r="S25" s="20"/>
      <c r="T25" s="20"/>
      <c r="U25" s="21"/>
    </row>
    <row r="26" spans="7:21" ht="13.8" thickBot="1">
      <c r="G26" s="11">
        <v>2016</v>
      </c>
      <c r="H26" s="14">
        <v>7747556.5699999994</v>
      </c>
      <c r="I26" s="14">
        <v>70328616.170000002</v>
      </c>
      <c r="N26" s="22"/>
      <c r="O26" s="23"/>
      <c r="P26" s="23"/>
      <c r="Q26" s="23"/>
      <c r="R26" s="23"/>
      <c r="S26" s="23"/>
      <c r="T26" s="23"/>
      <c r="U26" s="24"/>
    </row>
    <row r="27" spans="7:21">
      <c r="G27" s="11">
        <v>2017</v>
      </c>
      <c r="H27" s="14"/>
      <c r="I27" s="14">
        <v>42873846.170000002</v>
      </c>
    </row>
  </sheetData>
  <mergeCells count="1">
    <mergeCell ref="O11:S11"/>
  </mergeCell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STATISTIQUE</vt:lpstr>
      <vt:lpstr>CONTACT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Jean-Yves Huguet</cp:lastModifiedBy>
  <cp:lastPrinted>2018-03-27T13:40:09Z</cp:lastPrinted>
  <dcterms:created xsi:type="dcterms:W3CDTF">2013-11-06T15:01:15Z</dcterms:created>
  <dcterms:modified xsi:type="dcterms:W3CDTF">2018-04-13T13:42:04Z</dcterms:modified>
</cp:coreProperties>
</file>