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0496" windowHeight="8340"/>
  </bookViews>
  <sheets>
    <sheet name="Feuil3" sheetId="3" r:id="rId1"/>
    <sheet name="Feuil1" sheetId="1" r:id="rId2"/>
    <sheet name="Feuil2" sheetId="2" r:id="rId3"/>
  </sheets>
  <calcPr calcId="152511" iterate="1"/>
  <pivotCaches>
    <pivotCache cacheId="53" r:id="rId4"/>
  </pivotCaches>
</workbook>
</file>

<file path=xl/calcChain.xml><?xml version="1.0" encoding="utf-8"?>
<calcChain xmlns="http://schemas.openxmlformats.org/spreadsheetml/2006/main">
  <c r="B3" i="1" l="1"/>
  <c r="B2" i="1"/>
</calcChain>
</file>

<file path=xl/comments1.xml><?xml version="1.0" encoding="utf-8"?>
<comments xmlns="http://schemas.openxmlformats.org/spreadsheetml/2006/main">
  <authors>
    <author>Margot</author>
  </authors>
  <commentList>
    <comment ref="C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0-20 : 1</t>
        </r>
        <r>
          <rPr>
            <sz val="9"/>
            <color rgb="FF000000"/>
            <rFont val="Tahoma"/>
            <family val="2"/>
          </rPr>
          <t xml:space="preserve">
20-30 : 2</t>
        </r>
        <r>
          <rPr>
            <sz val="9"/>
            <color rgb="FF000000"/>
            <rFont val="Tahoma"/>
            <family val="2"/>
          </rPr>
          <t xml:space="preserve">
30-40 : 3</t>
        </r>
        <r>
          <rPr>
            <sz val="9"/>
            <color rgb="FF000000"/>
            <rFont val="Tahoma"/>
            <family val="2"/>
          </rPr>
          <t xml:space="preserve">
40-50 : 4</t>
        </r>
        <r>
          <rPr>
            <sz val="9"/>
            <color rgb="FF000000"/>
            <rFont val="Tahoma"/>
            <family val="2"/>
          </rPr>
          <t xml:space="preserve">
50-60 : 5</t>
        </r>
        <r>
          <rPr>
            <sz val="9"/>
            <color rgb="FF000000"/>
            <rFont val="Tahoma"/>
            <family val="2"/>
          </rPr>
          <t xml:space="preserve">
60 + : 6</t>
        </r>
      </text>
    </comment>
    <comment ref="D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pluie/neige : 1</t>
        </r>
        <r>
          <rPr>
            <sz val="9"/>
            <color rgb="FF000000"/>
            <rFont val="Tahoma"/>
            <family val="2"/>
          </rPr>
          <t xml:space="preserve">
couvert : 2</t>
        </r>
        <r>
          <rPr>
            <sz val="9"/>
            <color rgb="FF000000"/>
            <rFont val="Tahoma"/>
            <family val="2"/>
          </rPr>
          <t xml:space="preserve">
éclaircie/soleil : 3</t>
        </r>
      </text>
    </comment>
    <comment ref="F4" authorId="0">
      <text>
        <r>
          <rPr>
            <b/>
            <sz val="9"/>
            <color rgb="FF000000"/>
            <rFont val="Tahoma"/>
            <family val="2"/>
          </rPr>
          <t>Margot :</t>
        </r>
        <r>
          <rPr>
            <b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invisible : 0</t>
        </r>
        <r>
          <rPr>
            <sz val="9"/>
            <color rgb="FF000000"/>
            <rFont val="Tahoma"/>
            <family val="2"/>
          </rPr>
          <t xml:space="preserve">
inactif : 1</t>
        </r>
        <r>
          <rPr>
            <sz val="9"/>
            <color rgb="FF000000"/>
            <rFont val="Tahoma"/>
            <family val="2"/>
          </rPr>
          <t xml:space="preserve">
actif : 2</t>
        </r>
        <r>
          <rPr>
            <sz val="9"/>
            <color rgb="FF000000"/>
            <rFont val="Tahoma"/>
            <family val="2"/>
          </rPr>
          <t xml:space="preserve">
soigneur présent : +</t>
        </r>
      </text>
    </comment>
    <comment ref="G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Primo : 1</t>
        </r>
        <r>
          <rPr>
            <sz val="9"/>
            <color rgb="FF000000"/>
            <rFont val="Tahoma"/>
            <family val="2"/>
          </rPr>
          <t xml:space="preserve">
semaine : 2</t>
        </r>
        <r>
          <rPr>
            <sz val="9"/>
            <color rgb="FF000000"/>
            <rFont val="Tahoma"/>
            <family val="2"/>
          </rPr>
          <t xml:space="preserve">
mois : 3</t>
        </r>
        <r>
          <rPr>
            <sz val="9"/>
            <color rgb="FF000000"/>
            <rFont val="Tahoma"/>
            <family val="2"/>
          </rPr>
          <t xml:space="preserve">
année : 4</t>
        </r>
        <r>
          <rPr>
            <sz val="9"/>
            <color rgb="FF000000"/>
            <rFont val="Tahoma"/>
            <family val="2"/>
          </rPr>
          <t xml:space="preserve">
moins d'une fois année : 5</t>
        </r>
      </text>
    </comment>
    <comment ref="H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1 : oui</t>
        </r>
        <r>
          <rPr>
            <sz val="9"/>
            <color rgb="FF000000"/>
            <rFont val="Tahoma"/>
            <family val="2"/>
          </rPr>
          <t xml:space="preserve">
2 : non</t>
        </r>
      </text>
    </comment>
    <comment ref="K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Début : 1</t>
        </r>
        <r>
          <rPr>
            <sz val="9"/>
            <color rgb="FF000000"/>
            <rFont val="Tahoma"/>
            <family val="2"/>
          </rPr>
          <t xml:space="preserve">
milieu : 2</t>
        </r>
        <r>
          <rPr>
            <sz val="9"/>
            <color rgb="FF000000"/>
            <rFont val="Tahoma"/>
            <family val="2"/>
          </rPr>
          <t xml:space="preserve">
fin : 3</t>
        </r>
      </text>
    </comment>
    <comment ref="L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  <comment ref="M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  <comment ref="N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Echelle de 1 à 10</t>
        </r>
      </text>
    </comment>
    <comment ref="O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  <comment ref="P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Echelle de 1 à 10</t>
        </r>
      </text>
    </comment>
    <comment ref="Q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  <comment ref="R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Echelle de 1 à 10</t>
        </r>
      </text>
    </comment>
    <comment ref="S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  <comment ref="T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Echelle de 1 à 10</t>
        </r>
      </text>
    </comment>
    <comment ref="U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  <comment ref="V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Echelle de 1 à 10</t>
        </r>
      </text>
    </comment>
    <comment ref="W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  <comment ref="X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  <comment ref="Y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  <comment ref="Z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échelle de 1 à 10</t>
        </r>
      </text>
    </comment>
    <comment ref="AA4" authorId="0">
      <text>
        <r>
          <rPr>
            <b/>
            <sz val="9"/>
            <color rgb="FF000000"/>
            <rFont val="Tahoma"/>
            <family val="2"/>
          </rPr>
          <t>Margot:</t>
        </r>
        <r>
          <rPr>
            <sz val="9"/>
            <color rgb="FF000000"/>
            <rFont val="Tahoma"/>
            <family val="2"/>
          </rPr>
          <t xml:space="preserve">
Oui : 1</t>
        </r>
        <r>
          <rPr>
            <sz val="9"/>
            <color rgb="FF000000"/>
            <rFont val="Tahoma"/>
            <family val="2"/>
          </rPr>
          <t xml:space="preserve">
Non : 2</t>
        </r>
      </text>
    </comment>
  </commentList>
</comments>
</file>

<file path=xl/sharedStrings.xml><?xml version="1.0" encoding="utf-8"?>
<sst xmlns="http://schemas.openxmlformats.org/spreadsheetml/2006/main" count="93" uniqueCount="44">
  <si>
    <t>Contexte</t>
  </si>
  <si>
    <t>acompagnateurs</t>
  </si>
  <si>
    <t>Aspect extérieur</t>
  </si>
  <si>
    <t>Perception borne sonore</t>
  </si>
  <si>
    <t>Panneau</t>
  </si>
  <si>
    <t>date</t>
  </si>
  <si>
    <t>Sexe</t>
  </si>
  <si>
    <t>age</t>
  </si>
  <si>
    <t>météo</t>
  </si>
  <si>
    <t>T°</t>
  </si>
  <si>
    <t>Activité panda</t>
  </si>
  <si>
    <t>déjà vu panda</t>
  </si>
  <si>
    <t>Adultes</t>
  </si>
  <si>
    <t>Enfants</t>
  </si>
  <si>
    <t>moment visite</t>
  </si>
  <si>
    <t>perception</t>
  </si>
  <si>
    <t>vision</t>
  </si>
  <si>
    <t>Ressenti ambiance</t>
  </si>
  <si>
    <t>entendre musique</t>
  </si>
  <si>
    <t>ressenti musique</t>
  </si>
  <si>
    <t>entendre oiseaux</t>
  </si>
  <si>
    <t>rensenti oiseaux</t>
  </si>
  <si>
    <t>entendre eau</t>
  </si>
  <si>
    <t>ressenti eau</t>
  </si>
  <si>
    <t>entendre voix</t>
  </si>
  <si>
    <t>ressenti voix</t>
  </si>
  <si>
    <t>Souvenir message</t>
  </si>
  <si>
    <t>vision panneau</t>
  </si>
  <si>
    <t>lecture panneau</t>
  </si>
  <si>
    <t>intérêt panneau</t>
  </si>
  <si>
    <t>bien-être animal</t>
  </si>
  <si>
    <t>H</t>
  </si>
  <si>
    <t>2+</t>
  </si>
  <si>
    <t>F</t>
  </si>
  <si>
    <t>Hommes</t>
  </si>
  <si>
    <t>Femmes</t>
  </si>
  <si>
    <t>degrés de fréquentation</t>
  </si>
  <si>
    <t>Nbre H</t>
  </si>
  <si>
    <t>Nombre F</t>
  </si>
  <si>
    <t>Degrés fréquentation</t>
  </si>
  <si>
    <t>Étiquettes de lignes</t>
  </si>
  <si>
    <t>Total général</t>
  </si>
  <si>
    <t>Étiquettes de colonnes</t>
  </si>
  <si>
    <t>Nombre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</si>
</sst>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rgb="FF000000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[matsuyo.xlsx]Feuil3!Tableau croisé dynamique15</c:name>
    <c:fmtId val="1"/>
  </c:pivotSource>
  <c:chart>
    <c:title>
      <c:tx>
        <c:strRef>
          <c:f>Feuil3!$B$14</c:f>
          <c:strCache>
            <c:ptCount val="1"/>
            <c:pt idx="0">
              <c:v>H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Feuil3!$B$14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Feuil3!$B$14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Feuil3!$B$14</c:f>
              <c:numCache>
                <c:formatCode>General</c:formatCode>
                <c:ptCount val="5"/>
                <c:pt idx="0">
                  <c:v>4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explosion val="25"/>
          <c:cat>
            <c:strRef>
              <c:f>Feuil1!$A$2:$A$3</c:f>
              <c:strCache>
                <c:ptCount val="2"/>
                <c:pt idx="0">
                  <c:v>Hommes</c:v>
                </c:pt>
                <c:pt idx="1">
                  <c:v>Femmes</c:v>
                </c:pt>
              </c:strCache>
            </c:strRef>
          </c:cat>
          <c:val>
            <c:numRef>
              <c:f>Feuil1!$B$2:$B$3</c:f>
              <c:numCache>
                <c:formatCode>0.00</c:formatCode>
                <c:ptCount val="2"/>
                <c:pt idx="0">
                  <c:v>36.84210526315789</c:v>
                </c:pt>
                <c:pt idx="1">
                  <c:v>63.157894736842103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Degrés fréquentation F</a:t>
            </a:r>
          </a:p>
        </c:rich>
      </c:tx>
      <c:layout>
        <c:manualLayout>
          <c:xMode val="edge"/>
          <c:yMode val="edge"/>
          <c:x val="0.34595122484689411"/>
          <c:y val="3.240740740740740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numRef>
              <c:f>Feuil2!$B$2:$B$6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5</c:v>
                </c:pt>
              </c:numCache>
            </c:numRef>
          </c:cat>
          <c:val>
            <c:numRef>
              <c:f>Feuil2!$C$2:$C$6</c:f>
              <c:numCache>
                <c:formatCode>General</c:formatCode>
                <c:ptCount val="5"/>
                <c:pt idx="0">
                  <c:v>9</c:v>
                </c:pt>
                <c:pt idx="1">
                  <c:v>0</c:v>
                </c:pt>
                <c:pt idx="2">
                  <c:v>1</c:v>
                </c:pt>
                <c:pt idx="3">
                  <c:v>5</c:v>
                </c:pt>
                <c:pt idx="4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Degrés fréquentation H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Feuil2!$B$2:$B$6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5</c:v>
                </c:pt>
              </c:numCache>
            </c:numRef>
          </c:val>
        </c:ser>
        <c:ser>
          <c:idx val="1"/>
          <c:order val="1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Feuil2!$C$2:$C$6</c:f>
              <c:numCache>
                <c:formatCode>General</c:formatCode>
                <c:ptCount val="5"/>
                <c:pt idx="0">
                  <c:v>9</c:v>
                </c:pt>
                <c:pt idx="1">
                  <c:v>0</c:v>
                </c:pt>
                <c:pt idx="2">
                  <c:v>1</c:v>
                </c:pt>
                <c:pt idx="3">
                  <c:v>5</c:v>
                </c:pt>
                <c:pt idx="4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F/H &amp; degrés</a:t>
            </a:r>
            <a:r>
              <a:rPr lang="fr-FR" baseline="0"/>
              <a:t> de fréquentation 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Feuil1!$B$5:$B$42</c:f>
              <c:strCache>
                <c:ptCount val="38"/>
                <c:pt idx="0">
                  <c:v>H</c:v>
                </c:pt>
                <c:pt idx="1">
                  <c:v>F</c:v>
                </c:pt>
                <c:pt idx="2">
                  <c:v>F</c:v>
                </c:pt>
                <c:pt idx="3">
                  <c:v>F</c:v>
                </c:pt>
                <c:pt idx="4">
                  <c:v>F</c:v>
                </c:pt>
                <c:pt idx="5">
                  <c:v>F</c:v>
                </c:pt>
                <c:pt idx="6">
                  <c:v>F</c:v>
                </c:pt>
                <c:pt idx="7">
                  <c:v>F</c:v>
                </c:pt>
                <c:pt idx="8">
                  <c:v>F</c:v>
                </c:pt>
                <c:pt idx="9">
                  <c:v>H</c:v>
                </c:pt>
                <c:pt idx="10">
                  <c:v>F</c:v>
                </c:pt>
                <c:pt idx="11">
                  <c:v>F</c:v>
                </c:pt>
                <c:pt idx="12">
                  <c:v>F</c:v>
                </c:pt>
                <c:pt idx="13">
                  <c:v>H</c:v>
                </c:pt>
                <c:pt idx="14">
                  <c:v>F</c:v>
                </c:pt>
                <c:pt idx="15">
                  <c:v>H</c:v>
                </c:pt>
                <c:pt idx="16">
                  <c:v>H</c:v>
                </c:pt>
                <c:pt idx="17">
                  <c:v>H</c:v>
                </c:pt>
                <c:pt idx="18">
                  <c:v>F</c:v>
                </c:pt>
                <c:pt idx="19">
                  <c:v>H</c:v>
                </c:pt>
                <c:pt idx="20">
                  <c:v>F</c:v>
                </c:pt>
                <c:pt idx="21">
                  <c:v>H</c:v>
                </c:pt>
                <c:pt idx="22">
                  <c:v>F</c:v>
                </c:pt>
                <c:pt idx="23">
                  <c:v>H</c:v>
                </c:pt>
                <c:pt idx="24">
                  <c:v>F</c:v>
                </c:pt>
                <c:pt idx="25">
                  <c:v>H</c:v>
                </c:pt>
                <c:pt idx="26">
                  <c:v>F</c:v>
                </c:pt>
                <c:pt idx="27">
                  <c:v>F</c:v>
                </c:pt>
                <c:pt idx="28">
                  <c:v>F</c:v>
                </c:pt>
                <c:pt idx="29">
                  <c:v>F</c:v>
                </c:pt>
                <c:pt idx="30">
                  <c:v>F</c:v>
                </c:pt>
                <c:pt idx="31">
                  <c:v>H</c:v>
                </c:pt>
                <c:pt idx="32">
                  <c:v>H</c:v>
                </c:pt>
                <c:pt idx="33">
                  <c:v>H</c:v>
                </c:pt>
                <c:pt idx="34">
                  <c:v>H</c:v>
                </c:pt>
                <c:pt idx="35">
                  <c:v>F</c:v>
                </c:pt>
                <c:pt idx="36">
                  <c:v>F</c:v>
                </c:pt>
                <c:pt idx="37">
                  <c:v>F</c:v>
                </c:pt>
              </c:strCache>
            </c:strRef>
          </c:cat>
          <c:val>
            <c:numRef>
              <c:f>Feuil1!$G$5:$G$42</c:f>
              <c:numCache>
                <c:formatCode>General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5</c:v>
                </c:pt>
                <c:pt idx="3">
                  <c:v>3</c:v>
                </c:pt>
                <c:pt idx="4">
                  <c:v>5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1</c:v>
                </c:pt>
                <c:pt idx="9">
                  <c:v>1</c:v>
                </c:pt>
                <c:pt idx="10">
                  <c:v>4</c:v>
                </c:pt>
                <c:pt idx="11">
                  <c:v>5</c:v>
                </c:pt>
                <c:pt idx="12">
                  <c:v>5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5</c:v>
                </c:pt>
                <c:pt idx="19">
                  <c:v>4</c:v>
                </c:pt>
                <c:pt idx="20">
                  <c:v>5</c:v>
                </c:pt>
                <c:pt idx="21">
                  <c:v>4</c:v>
                </c:pt>
                <c:pt idx="22">
                  <c:v>1</c:v>
                </c:pt>
                <c:pt idx="23">
                  <c:v>5</c:v>
                </c:pt>
                <c:pt idx="24">
                  <c:v>1</c:v>
                </c:pt>
                <c:pt idx="25">
                  <c:v>5</c:v>
                </c:pt>
                <c:pt idx="26">
                  <c:v>3</c:v>
                </c:pt>
                <c:pt idx="27">
                  <c:v>1</c:v>
                </c:pt>
                <c:pt idx="28">
                  <c:v>1</c:v>
                </c:pt>
                <c:pt idx="29">
                  <c:v>5</c:v>
                </c:pt>
                <c:pt idx="30">
                  <c:v>1</c:v>
                </c:pt>
                <c:pt idx="31">
                  <c:v>5</c:v>
                </c:pt>
                <c:pt idx="32">
                  <c:v>1</c:v>
                </c:pt>
                <c:pt idx="33">
                  <c:v>5</c:v>
                </c:pt>
                <c:pt idx="34">
                  <c:v>5</c:v>
                </c:pt>
                <c:pt idx="35">
                  <c:v>4</c:v>
                </c:pt>
                <c:pt idx="36">
                  <c:v>4</c:v>
                </c:pt>
                <c:pt idx="37">
                  <c:v>1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</xdr:colOff>
      <xdr:row>11</xdr:row>
      <xdr:rowOff>118110</xdr:rowOff>
    </xdr:from>
    <xdr:to>
      <xdr:col>10</xdr:col>
      <xdr:colOff>613410</xdr:colOff>
      <xdr:row>26</xdr:row>
      <xdr:rowOff>118110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623412</xdr:colOff>
      <xdr:row>4</xdr:row>
      <xdr:rowOff>47148</xdr:rowOff>
    </xdr:from>
    <xdr:to>
      <xdr:col>17</xdr:col>
      <xdr:colOff>945833</xdr:colOff>
      <xdr:row>20</xdr:row>
      <xdr:rowOff>9048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0</xdr:row>
      <xdr:rowOff>0</xdr:rowOff>
    </xdr:from>
    <xdr:to>
      <xdr:col>13</xdr:col>
      <xdr:colOff>247650</xdr:colOff>
      <xdr:row>14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14</xdr:row>
      <xdr:rowOff>152400</xdr:rowOff>
    </xdr:from>
    <xdr:to>
      <xdr:col>13</xdr:col>
      <xdr:colOff>257175</xdr:colOff>
      <xdr:row>29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390525</xdr:colOff>
      <xdr:row>8</xdr:row>
      <xdr:rowOff>28575</xdr:rowOff>
    </xdr:from>
    <xdr:to>
      <xdr:col>6</xdr:col>
      <xdr:colOff>326232</xdr:colOff>
      <xdr:row>25</xdr:row>
      <xdr:rowOff>78582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Yves Huguet" refreshedDate="43199.544142361112" createdVersion="4" refreshedVersion="4" minRefreshableVersion="3" recordCount="38">
  <cacheSource type="worksheet">
    <worksheetSource name="Tableau1"/>
  </cacheSource>
  <cacheFields count="27">
    <cacheField name="date" numFmtId="164">
      <sharedItems containsSemiMixedTypes="0" containsNonDate="0" containsDate="1" containsString="0" minDate="2018-03-24T00:00:00" maxDate="2018-04-06T00:00:00"/>
    </cacheField>
    <cacheField name="Sexe" numFmtId="0">
      <sharedItems count="2">
        <s v="H"/>
        <s v="F"/>
      </sharedItems>
    </cacheField>
    <cacheField name="age" numFmtId="0">
      <sharedItems containsSemiMixedTypes="0" containsString="0" containsNumber="1" containsInteger="1" minValue="1" maxValue="6"/>
    </cacheField>
    <cacheField name="météo" numFmtId="0">
      <sharedItems containsSemiMixedTypes="0" containsString="0" containsNumber="1" containsInteger="1" minValue="2" maxValue="3"/>
    </cacheField>
    <cacheField name="T°" numFmtId="0">
      <sharedItems containsSemiMixedTypes="0" containsString="0" containsNumber="1" containsInteger="1" minValue="8" maxValue="14"/>
    </cacheField>
    <cacheField name="Activité panda" numFmtId="0">
      <sharedItems containsMixedTypes="1" containsNumber="1" containsInteger="1" minValue="1" maxValue="2"/>
    </cacheField>
    <cacheField name="degrés de fréquentation" numFmtId="0">
      <sharedItems containsSemiMixedTypes="0" containsString="0" containsNumber="1" containsInteger="1" minValue="1" maxValue="5" count="5">
        <n v="1"/>
        <n v="5"/>
        <n v="3"/>
        <n v="4"/>
        <n v="2"/>
      </sharedItems>
    </cacheField>
    <cacheField name="déjà vu panda" numFmtId="0">
      <sharedItems containsSemiMixedTypes="0" containsString="0" containsNumber="1" containsInteger="1" minValue="1" maxValue="2"/>
    </cacheField>
    <cacheField name="Adultes" numFmtId="0">
      <sharedItems containsSemiMixedTypes="0" containsString="0" containsNumber="1" containsInteger="1" minValue="0" maxValue="6"/>
    </cacheField>
    <cacheField name="Enfants" numFmtId="0">
      <sharedItems containsSemiMixedTypes="0" containsString="0" containsNumber="1" containsInteger="1" minValue="0" maxValue="2"/>
    </cacheField>
    <cacheField name="moment visite" numFmtId="0">
      <sharedItems containsSemiMixedTypes="0" containsString="0" containsNumber="1" containsInteger="1" minValue="1" maxValue="3"/>
    </cacheField>
    <cacheField name="perception" numFmtId="0">
      <sharedItems containsSemiMixedTypes="0" containsString="0" containsNumber="1" containsInteger="1" minValue="1" maxValue="2"/>
    </cacheField>
    <cacheField name="vision" numFmtId="0">
      <sharedItems containsSemiMixedTypes="0" containsString="0" containsNumber="1" containsInteger="1" minValue="1" maxValue="2"/>
    </cacheField>
    <cacheField name="Ressenti ambiance" numFmtId="0">
      <sharedItems containsSemiMixedTypes="0" containsString="0" containsNumber="1" containsInteger="1" minValue="0" maxValue="10"/>
    </cacheField>
    <cacheField name="entendre musique" numFmtId="0">
      <sharedItems containsSemiMixedTypes="0" containsString="0" containsNumber="1" containsInteger="1" minValue="0" maxValue="2"/>
    </cacheField>
    <cacheField name="ressenti musique" numFmtId="0">
      <sharedItems containsSemiMixedTypes="0" containsString="0" containsNumber="1" containsInteger="1" minValue="0" maxValue="9"/>
    </cacheField>
    <cacheField name="entendre oiseaux" numFmtId="0">
      <sharedItems containsSemiMixedTypes="0" containsString="0" containsNumber="1" containsInteger="1" minValue="0" maxValue="2"/>
    </cacheField>
    <cacheField name="rensenti oiseaux" numFmtId="0">
      <sharedItems containsSemiMixedTypes="0" containsString="0" containsNumber="1" containsInteger="1" minValue="0" maxValue="10"/>
    </cacheField>
    <cacheField name="entendre eau" numFmtId="0">
      <sharedItems containsSemiMixedTypes="0" containsString="0" containsNumber="1" containsInteger="1" minValue="0" maxValue="2"/>
    </cacheField>
    <cacheField name="ressenti eau" numFmtId="0">
      <sharedItems containsSemiMixedTypes="0" containsString="0" containsNumber="1" containsInteger="1" minValue="0" maxValue="10"/>
    </cacheField>
    <cacheField name="entendre voix" numFmtId="0">
      <sharedItems containsSemiMixedTypes="0" containsString="0" containsNumber="1" containsInteger="1" minValue="0" maxValue="2"/>
    </cacheField>
    <cacheField name="ressenti voix" numFmtId="0">
      <sharedItems containsSemiMixedTypes="0" containsString="0" containsNumber="1" containsInteger="1" minValue="0" maxValue="10"/>
    </cacheField>
    <cacheField name="Souvenir message" numFmtId="0">
      <sharedItems containsSemiMixedTypes="0" containsString="0" containsNumber="1" containsInteger="1" minValue="0" maxValue="2"/>
    </cacheField>
    <cacheField name="vision panneau" numFmtId="0">
      <sharedItems containsSemiMixedTypes="0" containsString="0" containsNumber="1" containsInteger="1" minValue="0" maxValue="2"/>
    </cacheField>
    <cacheField name="lecture panneau" numFmtId="0">
      <sharedItems containsSemiMixedTypes="0" containsString="0" containsNumber="1" containsInteger="1" minValue="0" maxValue="2"/>
    </cacheField>
    <cacheField name="intérêt panneau" numFmtId="0">
      <sharedItems containsSemiMixedTypes="0" containsString="0" containsNumber="1" containsInteger="1" minValue="0" maxValue="10"/>
    </cacheField>
    <cacheField name="bien-être animal" numFmtId="0">
      <sharedItems containsSemiMixedTypes="0" containsString="0" containsNumber="1" containsInteger="1" minValue="0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d v="2018-03-24T00:00:00"/>
    <x v="0"/>
    <n v="4"/>
    <n v="3"/>
    <n v="14"/>
    <s v="2+"/>
    <x v="0"/>
    <n v="2"/>
    <n v="1"/>
    <n v="1"/>
    <n v="3"/>
    <n v="1"/>
    <n v="1"/>
    <n v="7"/>
    <n v="2"/>
    <n v="0"/>
    <n v="1"/>
    <n v="8"/>
    <n v="1"/>
    <n v="8"/>
    <n v="1"/>
    <n v="3"/>
    <n v="1"/>
    <n v="1"/>
    <n v="1"/>
    <n v="8"/>
    <n v="2"/>
  </r>
  <r>
    <d v="2018-03-24T00:00:00"/>
    <x v="1"/>
    <n v="2"/>
    <n v="3"/>
    <n v="13"/>
    <n v="1"/>
    <x v="0"/>
    <n v="1"/>
    <n v="1"/>
    <n v="0"/>
    <n v="1"/>
    <n v="2"/>
    <n v="2"/>
    <n v="0"/>
    <n v="0"/>
    <n v="0"/>
    <n v="0"/>
    <n v="0"/>
    <n v="0"/>
    <n v="0"/>
    <n v="0"/>
    <n v="0"/>
    <n v="0"/>
    <n v="0"/>
    <n v="0"/>
    <n v="0"/>
    <n v="0"/>
  </r>
  <r>
    <d v="2018-03-24T00:00:00"/>
    <x v="1"/>
    <n v="3"/>
    <n v="3"/>
    <n v="13"/>
    <n v="1"/>
    <x v="1"/>
    <n v="1"/>
    <n v="1"/>
    <n v="1"/>
    <n v="1"/>
    <n v="1"/>
    <n v="1"/>
    <n v="3"/>
    <n v="2"/>
    <n v="0"/>
    <n v="1"/>
    <n v="1"/>
    <n v="2"/>
    <n v="0"/>
    <n v="1"/>
    <n v="1"/>
    <n v="1"/>
    <n v="2"/>
    <n v="2"/>
    <n v="0"/>
    <n v="2"/>
  </r>
  <r>
    <d v="2018-03-24T00:00:00"/>
    <x v="1"/>
    <n v="6"/>
    <n v="3"/>
    <n v="13"/>
    <n v="1"/>
    <x v="2"/>
    <n v="1"/>
    <n v="0"/>
    <n v="1"/>
    <n v="1"/>
    <n v="2"/>
    <n v="2"/>
    <n v="0"/>
    <n v="0"/>
    <n v="0"/>
    <n v="0"/>
    <n v="0"/>
    <n v="0"/>
    <n v="0"/>
    <n v="0"/>
    <n v="0"/>
    <n v="0"/>
    <n v="0"/>
    <n v="0"/>
    <n v="0"/>
    <n v="0"/>
  </r>
  <r>
    <d v="2018-03-24T00:00:00"/>
    <x v="1"/>
    <n v="2"/>
    <n v="3"/>
    <n v="13"/>
    <n v="1"/>
    <x v="1"/>
    <n v="1"/>
    <n v="2"/>
    <n v="0"/>
    <n v="3"/>
    <n v="1"/>
    <n v="2"/>
    <n v="8"/>
    <n v="2"/>
    <n v="0"/>
    <n v="1"/>
    <n v="9"/>
    <n v="2"/>
    <n v="9"/>
    <n v="1"/>
    <n v="5"/>
    <n v="2"/>
    <n v="1"/>
    <n v="1"/>
    <n v="7"/>
    <n v="2"/>
  </r>
  <r>
    <d v="2018-03-24T00:00:00"/>
    <x v="1"/>
    <n v="4"/>
    <n v="3"/>
    <n v="14"/>
    <s v="2+"/>
    <x v="0"/>
    <n v="1"/>
    <n v="0"/>
    <n v="1"/>
    <n v="1"/>
    <n v="2"/>
    <n v="2"/>
    <n v="0"/>
    <n v="0"/>
    <n v="0"/>
    <n v="0"/>
    <n v="0"/>
    <n v="0"/>
    <n v="0"/>
    <n v="0"/>
    <n v="0"/>
    <n v="0"/>
    <n v="0"/>
    <n v="0"/>
    <n v="0"/>
    <n v="0"/>
  </r>
  <r>
    <d v="2018-03-24T00:00:00"/>
    <x v="1"/>
    <n v="2"/>
    <n v="3"/>
    <n v="14"/>
    <s v="2+"/>
    <x v="0"/>
    <n v="2"/>
    <n v="1"/>
    <n v="0"/>
    <n v="3"/>
    <n v="2"/>
    <n v="2"/>
    <n v="0"/>
    <n v="0"/>
    <n v="0"/>
    <n v="0"/>
    <n v="0"/>
    <n v="0"/>
    <n v="0"/>
    <n v="0"/>
    <n v="0"/>
    <n v="0"/>
    <n v="0"/>
    <n v="0"/>
    <n v="0"/>
    <n v="0"/>
  </r>
  <r>
    <d v="2018-03-24T00:00:00"/>
    <x v="1"/>
    <n v="4"/>
    <n v="3"/>
    <n v="14"/>
    <s v="2+"/>
    <x v="1"/>
    <n v="2"/>
    <n v="1"/>
    <n v="2"/>
    <n v="3"/>
    <n v="2"/>
    <n v="2"/>
    <n v="0"/>
    <n v="0"/>
    <n v="0"/>
    <n v="0"/>
    <n v="0"/>
    <n v="0"/>
    <n v="0"/>
    <n v="0"/>
    <n v="0"/>
    <n v="0"/>
    <n v="0"/>
    <n v="0"/>
    <n v="0"/>
    <n v="0"/>
  </r>
  <r>
    <d v="2018-03-24T00:00:00"/>
    <x v="1"/>
    <n v="5"/>
    <n v="3"/>
    <n v="14"/>
    <s v="2+"/>
    <x v="0"/>
    <n v="2"/>
    <n v="3"/>
    <n v="0"/>
    <n v="3"/>
    <n v="1"/>
    <n v="1"/>
    <n v="8"/>
    <n v="2"/>
    <n v="0"/>
    <n v="1"/>
    <n v="8"/>
    <n v="1"/>
    <n v="8"/>
    <n v="2"/>
    <n v="0"/>
    <n v="2"/>
    <n v="2"/>
    <n v="2"/>
    <n v="0"/>
    <n v="2"/>
  </r>
  <r>
    <d v="2018-03-29T00:00:00"/>
    <x v="0"/>
    <n v="1"/>
    <n v="3"/>
    <n v="8"/>
    <n v="2"/>
    <x v="0"/>
    <n v="2"/>
    <n v="2"/>
    <n v="0"/>
    <n v="1"/>
    <n v="1"/>
    <n v="1"/>
    <n v="5"/>
    <n v="2"/>
    <n v="0"/>
    <n v="1"/>
    <n v="7"/>
    <n v="1"/>
    <n v="7"/>
    <n v="1"/>
    <n v="6"/>
    <n v="2"/>
    <n v="1"/>
    <n v="1"/>
    <n v="9"/>
    <n v="2"/>
  </r>
  <r>
    <d v="2018-03-29T00:00:00"/>
    <x v="1"/>
    <n v="2"/>
    <n v="3"/>
    <n v="8"/>
    <n v="2"/>
    <x v="3"/>
    <n v="2"/>
    <n v="0"/>
    <n v="1"/>
    <n v="1"/>
    <n v="1"/>
    <n v="1"/>
    <n v="10"/>
    <n v="1"/>
    <n v="7"/>
    <n v="2"/>
    <n v="0"/>
    <n v="1"/>
    <n v="10"/>
    <n v="1"/>
    <n v="10"/>
    <n v="1"/>
    <n v="1"/>
    <n v="2"/>
    <n v="0"/>
    <n v="2"/>
  </r>
  <r>
    <d v="2018-03-29T00:00:00"/>
    <x v="1"/>
    <n v="1"/>
    <n v="3"/>
    <n v="8"/>
    <s v="2+"/>
    <x v="1"/>
    <n v="1"/>
    <n v="2"/>
    <n v="0"/>
    <n v="2"/>
    <n v="1"/>
    <n v="2"/>
    <n v="7"/>
    <n v="1"/>
    <n v="7"/>
    <n v="1"/>
    <n v="8"/>
    <n v="2"/>
    <n v="0"/>
    <n v="1"/>
    <n v="6"/>
    <n v="2"/>
    <n v="1"/>
    <n v="2"/>
    <n v="0"/>
    <n v="2"/>
  </r>
  <r>
    <d v="2018-03-29T00:00:00"/>
    <x v="1"/>
    <n v="1"/>
    <n v="3"/>
    <n v="8"/>
    <n v="2"/>
    <x v="1"/>
    <n v="1"/>
    <n v="6"/>
    <n v="0"/>
    <n v="2"/>
    <n v="2"/>
    <n v="2"/>
    <n v="0"/>
    <n v="0"/>
    <n v="0"/>
    <n v="0"/>
    <n v="0"/>
    <n v="0"/>
    <n v="0"/>
    <n v="0"/>
    <n v="0"/>
    <n v="0"/>
    <n v="0"/>
    <n v="0"/>
    <n v="0"/>
    <n v="0"/>
  </r>
  <r>
    <d v="2018-04-05T00:00:00"/>
    <x v="0"/>
    <n v="4"/>
    <n v="2"/>
    <n v="11"/>
    <n v="2"/>
    <x v="0"/>
    <n v="1"/>
    <n v="1"/>
    <n v="1"/>
    <n v="3"/>
    <n v="1"/>
    <n v="1"/>
    <n v="6"/>
    <n v="2"/>
    <n v="0"/>
    <n v="2"/>
    <n v="0"/>
    <n v="1"/>
    <n v="7"/>
    <n v="1"/>
    <n v="7"/>
    <n v="2"/>
    <n v="1"/>
    <n v="1"/>
    <n v="7"/>
    <n v="2"/>
  </r>
  <r>
    <d v="2018-03-29T00:00:00"/>
    <x v="1"/>
    <n v="1"/>
    <n v="3"/>
    <n v="8"/>
    <n v="2"/>
    <x v="0"/>
    <n v="2"/>
    <n v="1"/>
    <n v="0"/>
    <n v="1"/>
    <n v="2"/>
    <n v="1"/>
    <n v="0"/>
    <n v="0"/>
    <n v="0"/>
    <n v="0"/>
    <n v="0"/>
    <n v="0"/>
    <n v="0"/>
    <n v="0"/>
    <n v="0"/>
    <n v="0"/>
    <n v="0"/>
    <n v="0"/>
    <n v="0"/>
    <n v="0"/>
  </r>
  <r>
    <d v="2018-03-29T00:00:00"/>
    <x v="0"/>
    <n v="5"/>
    <n v="3"/>
    <n v="12"/>
    <n v="1"/>
    <x v="4"/>
    <n v="1"/>
    <n v="0"/>
    <n v="0"/>
    <n v="3"/>
    <n v="1"/>
    <n v="1"/>
    <n v="8"/>
    <n v="2"/>
    <n v="0"/>
    <n v="1"/>
    <n v="8"/>
    <n v="1"/>
    <n v="8"/>
    <n v="1"/>
    <n v="7"/>
    <n v="1"/>
    <n v="1"/>
    <n v="2"/>
    <n v="0"/>
    <n v="2"/>
  </r>
  <r>
    <d v="2018-03-29T00:00:00"/>
    <x v="0"/>
    <n v="5"/>
    <n v="3"/>
    <n v="12"/>
    <n v="1"/>
    <x v="4"/>
    <n v="1"/>
    <n v="0"/>
    <n v="0"/>
    <n v="3"/>
    <n v="1"/>
    <n v="1"/>
    <n v="5"/>
    <n v="1"/>
    <n v="6"/>
    <n v="1"/>
    <n v="6"/>
    <n v="1"/>
    <n v="6"/>
    <n v="1"/>
    <n v="6"/>
    <n v="2"/>
    <n v="1"/>
    <n v="1"/>
    <n v="7"/>
    <n v="2"/>
  </r>
  <r>
    <d v="2018-03-31T00:00:00"/>
    <x v="0"/>
    <n v="3"/>
    <n v="2"/>
    <n v="8"/>
    <n v="2"/>
    <x v="2"/>
    <n v="1"/>
    <n v="0"/>
    <n v="1"/>
    <n v="1"/>
    <n v="1"/>
    <n v="2"/>
    <n v="7"/>
    <n v="2"/>
    <n v="0"/>
    <n v="1"/>
    <n v="9"/>
    <n v="2"/>
    <n v="0"/>
    <n v="1"/>
    <n v="5"/>
    <n v="2"/>
    <n v="1"/>
    <n v="1"/>
    <n v="10"/>
    <n v="2"/>
  </r>
  <r>
    <d v="2018-03-29T00:00:00"/>
    <x v="1"/>
    <n v="2"/>
    <n v="3"/>
    <n v="12"/>
    <n v="1"/>
    <x v="1"/>
    <n v="1"/>
    <n v="1"/>
    <n v="0"/>
    <n v="1"/>
    <n v="1"/>
    <n v="1"/>
    <n v="1"/>
    <n v="2"/>
    <n v="0"/>
    <n v="2"/>
    <n v="0"/>
    <n v="2"/>
    <n v="0"/>
    <n v="1"/>
    <n v="3"/>
    <n v="1"/>
    <n v="1"/>
    <n v="2"/>
    <n v="0"/>
    <n v="1"/>
  </r>
  <r>
    <d v="2018-03-29T00:00:00"/>
    <x v="0"/>
    <n v="4"/>
    <n v="3"/>
    <n v="8"/>
    <n v="2"/>
    <x v="3"/>
    <n v="1"/>
    <n v="3"/>
    <n v="0"/>
    <n v="3"/>
    <n v="1"/>
    <n v="2"/>
    <n v="8"/>
    <n v="2"/>
    <n v="0"/>
    <n v="1"/>
    <n v="8"/>
    <n v="1"/>
    <n v="8"/>
    <n v="1"/>
    <n v="8"/>
    <n v="1"/>
    <n v="1"/>
    <n v="1"/>
    <n v="8"/>
    <n v="2"/>
  </r>
  <r>
    <d v="2018-03-29T00:00:00"/>
    <x v="1"/>
    <n v="4"/>
    <n v="3"/>
    <n v="12"/>
    <n v="1"/>
    <x v="1"/>
    <n v="1"/>
    <n v="0"/>
    <n v="2"/>
    <n v="3"/>
    <n v="1"/>
    <n v="1"/>
    <n v="6"/>
    <n v="1"/>
    <n v="7"/>
    <n v="1"/>
    <n v="6"/>
    <n v="1"/>
    <n v="6"/>
    <n v="1"/>
    <n v="3"/>
    <n v="2"/>
    <n v="1"/>
    <n v="2"/>
    <n v="0"/>
    <n v="1"/>
  </r>
  <r>
    <d v="2018-03-31T00:00:00"/>
    <x v="0"/>
    <n v="6"/>
    <n v="2"/>
    <n v="8"/>
    <n v="1"/>
    <x v="3"/>
    <n v="1"/>
    <n v="0"/>
    <n v="0"/>
    <n v="1"/>
    <n v="1"/>
    <n v="1"/>
    <n v="5"/>
    <n v="1"/>
    <n v="6"/>
    <n v="2"/>
    <n v="0"/>
    <n v="1"/>
    <n v="6"/>
    <n v="1"/>
    <n v="6"/>
    <n v="2"/>
    <n v="1"/>
    <n v="1"/>
    <n v="8"/>
    <n v="2"/>
  </r>
  <r>
    <d v="2018-03-29T00:00:00"/>
    <x v="1"/>
    <n v="3"/>
    <n v="3"/>
    <n v="12"/>
    <n v="1"/>
    <x v="0"/>
    <n v="2"/>
    <n v="1"/>
    <n v="0"/>
    <n v="2"/>
    <n v="1"/>
    <n v="2"/>
    <n v="7"/>
    <n v="2"/>
    <n v="0"/>
    <n v="2"/>
    <n v="0"/>
    <n v="1"/>
    <n v="7"/>
    <n v="1"/>
    <n v="5"/>
    <n v="2"/>
    <n v="1"/>
    <n v="2"/>
    <n v="0"/>
    <n v="2"/>
  </r>
  <r>
    <d v="2018-03-29T00:00:00"/>
    <x v="0"/>
    <n v="1"/>
    <n v="3"/>
    <n v="8"/>
    <n v="2"/>
    <x v="1"/>
    <n v="2"/>
    <n v="1"/>
    <n v="0"/>
    <n v="3"/>
    <n v="1"/>
    <n v="1"/>
    <n v="8"/>
    <n v="2"/>
    <n v="0"/>
    <n v="1"/>
    <n v="8"/>
    <n v="1"/>
    <n v="8"/>
    <n v="1"/>
    <n v="8"/>
    <n v="1"/>
    <n v="1"/>
    <n v="2"/>
    <n v="0"/>
    <n v="2"/>
  </r>
  <r>
    <d v="2018-03-31T00:00:00"/>
    <x v="1"/>
    <n v="2"/>
    <n v="2"/>
    <n v="8"/>
    <n v="1"/>
    <x v="0"/>
    <n v="1"/>
    <n v="1"/>
    <n v="0"/>
    <n v="1"/>
    <n v="2"/>
    <n v="2"/>
    <n v="0"/>
    <n v="0"/>
    <n v="0"/>
    <n v="0"/>
    <n v="0"/>
    <n v="0"/>
    <n v="0"/>
    <n v="0"/>
    <n v="0"/>
    <n v="0"/>
    <n v="1"/>
    <n v="2"/>
    <n v="0"/>
    <n v="2"/>
  </r>
  <r>
    <d v="2018-04-05T00:00:00"/>
    <x v="0"/>
    <n v="2"/>
    <n v="2"/>
    <n v="11"/>
    <n v="2"/>
    <x v="1"/>
    <n v="1"/>
    <n v="0"/>
    <n v="0"/>
    <n v="3"/>
    <n v="1"/>
    <n v="1"/>
    <n v="8"/>
    <n v="1"/>
    <n v="8"/>
    <n v="1"/>
    <n v="8"/>
    <n v="1"/>
    <n v="8"/>
    <n v="1"/>
    <n v="6"/>
    <n v="1"/>
    <n v="2"/>
    <n v="2"/>
    <n v="0"/>
    <n v="2"/>
  </r>
  <r>
    <d v="2018-03-31T00:00:00"/>
    <x v="1"/>
    <n v="4"/>
    <n v="2"/>
    <n v="8"/>
    <n v="2"/>
    <x v="2"/>
    <n v="1"/>
    <n v="1"/>
    <n v="1"/>
    <n v="1"/>
    <n v="1"/>
    <n v="1"/>
    <n v="9"/>
    <n v="1"/>
    <n v="8"/>
    <n v="1"/>
    <n v="9"/>
    <n v="1"/>
    <n v="9"/>
    <n v="1"/>
    <n v="10"/>
    <n v="1"/>
    <n v="1"/>
    <n v="1"/>
    <n v="9"/>
    <n v="2"/>
  </r>
  <r>
    <d v="2018-03-31T00:00:00"/>
    <x v="1"/>
    <n v="2"/>
    <n v="2"/>
    <n v="8"/>
    <n v="2"/>
    <x v="0"/>
    <n v="1"/>
    <n v="1"/>
    <n v="0"/>
    <n v="3"/>
    <n v="1"/>
    <n v="1"/>
    <n v="8"/>
    <n v="2"/>
    <n v="0"/>
    <n v="2"/>
    <n v="0"/>
    <n v="2"/>
    <n v="0"/>
    <n v="1"/>
    <n v="5"/>
    <n v="1"/>
    <n v="1"/>
    <n v="2"/>
    <n v="0"/>
    <n v="2"/>
  </r>
  <r>
    <d v="2018-04-05T00:00:00"/>
    <x v="1"/>
    <n v="3"/>
    <n v="2"/>
    <n v="11"/>
    <n v="2"/>
    <x v="0"/>
    <n v="2"/>
    <n v="1"/>
    <n v="1"/>
    <n v="3"/>
    <n v="1"/>
    <n v="1"/>
    <n v="5"/>
    <n v="1"/>
    <n v="9"/>
    <n v="2"/>
    <n v="0"/>
    <n v="2"/>
    <n v="0"/>
    <n v="1"/>
    <n v="8"/>
    <n v="2"/>
    <n v="1"/>
    <n v="1"/>
    <n v="10"/>
    <n v="1"/>
  </r>
  <r>
    <d v="2018-04-05T00:00:00"/>
    <x v="1"/>
    <n v="2"/>
    <n v="2"/>
    <n v="11"/>
    <n v="2"/>
    <x v="1"/>
    <n v="1"/>
    <n v="1"/>
    <n v="0"/>
    <n v="3"/>
    <n v="1"/>
    <n v="1"/>
    <n v="8"/>
    <n v="1"/>
    <n v="8"/>
    <n v="1"/>
    <n v="8"/>
    <n v="1"/>
    <n v="8"/>
    <n v="1"/>
    <n v="7"/>
    <n v="1"/>
    <n v="2"/>
    <n v="2"/>
    <n v="0"/>
    <n v="2"/>
  </r>
  <r>
    <d v="2018-04-05T00:00:00"/>
    <x v="1"/>
    <n v="4"/>
    <n v="2"/>
    <n v="11"/>
    <n v="2"/>
    <x v="0"/>
    <n v="2"/>
    <n v="0"/>
    <n v="0"/>
    <n v="3"/>
    <n v="1"/>
    <n v="1"/>
    <n v="10"/>
    <n v="2"/>
    <n v="0"/>
    <n v="1"/>
    <n v="10"/>
    <n v="2"/>
    <n v="0"/>
    <n v="1"/>
    <n v="9"/>
    <n v="2"/>
    <n v="1"/>
    <n v="2"/>
    <n v="0"/>
    <n v="2"/>
  </r>
  <r>
    <d v="2018-04-05T00:00:00"/>
    <x v="0"/>
    <n v="6"/>
    <n v="2"/>
    <n v="11"/>
    <n v="2"/>
    <x v="1"/>
    <n v="2"/>
    <n v="0"/>
    <n v="0"/>
    <n v="3"/>
    <n v="1"/>
    <n v="1"/>
    <n v="5"/>
    <n v="2"/>
    <n v="0"/>
    <n v="1"/>
    <n v="6"/>
    <n v="1"/>
    <n v="6"/>
    <n v="1"/>
    <n v="5"/>
    <n v="2"/>
    <n v="1"/>
    <n v="1"/>
    <n v="8"/>
    <n v="2"/>
  </r>
  <r>
    <d v="2018-03-24T00:00:00"/>
    <x v="0"/>
    <n v="2"/>
    <n v="3"/>
    <n v="13"/>
    <n v="1"/>
    <x v="0"/>
    <n v="1"/>
    <n v="2"/>
    <n v="0"/>
    <n v="1"/>
    <n v="2"/>
    <n v="2"/>
    <n v="0"/>
    <n v="0"/>
    <n v="0"/>
    <n v="0"/>
    <n v="0"/>
    <n v="0"/>
    <n v="0"/>
    <n v="0"/>
    <n v="0"/>
    <n v="0"/>
    <n v="0"/>
    <n v="0"/>
    <n v="0"/>
    <n v="0"/>
  </r>
  <r>
    <d v="2018-03-29T00:00:00"/>
    <x v="0"/>
    <n v="3"/>
    <n v="3"/>
    <n v="8"/>
    <n v="2"/>
    <x v="1"/>
    <n v="1"/>
    <n v="0"/>
    <n v="1"/>
    <n v="3"/>
    <n v="2"/>
    <n v="2"/>
    <n v="0"/>
    <n v="0"/>
    <n v="0"/>
    <n v="0"/>
    <n v="0"/>
    <n v="0"/>
    <n v="0"/>
    <n v="0"/>
    <n v="0"/>
    <n v="0"/>
    <n v="0"/>
    <n v="0"/>
    <n v="0"/>
    <n v="0"/>
  </r>
  <r>
    <d v="2018-04-05T00:00:00"/>
    <x v="0"/>
    <n v="6"/>
    <n v="2"/>
    <n v="11"/>
    <n v="2"/>
    <x v="1"/>
    <n v="1"/>
    <n v="2"/>
    <n v="0"/>
    <n v="3"/>
    <n v="2"/>
    <n v="2"/>
    <n v="0"/>
    <n v="0"/>
    <n v="0"/>
    <n v="0"/>
    <n v="0"/>
    <n v="0"/>
    <n v="0"/>
    <n v="0"/>
    <n v="0"/>
    <n v="0"/>
    <n v="1"/>
    <n v="1"/>
    <n v="10"/>
    <n v="2"/>
  </r>
  <r>
    <d v="2018-04-05T00:00:00"/>
    <x v="1"/>
    <n v="3"/>
    <n v="2"/>
    <n v="11"/>
    <n v="2"/>
    <x v="3"/>
    <n v="1"/>
    <n v="2"/>
    <n v="0"/>
    <n v="3"/>
    <n v="1"/>
    <n v="1"/>
    <n v="7"/>
    <n v="2"/>
    <n v="0"/>
    <n v="1"/>
    <n v="10"/>
    <n v="2"/>
    <n v="0"/>
    <n v="1"/>
    <n v="7"/>
    <n v="1"/>
    <n v="1"/>
    <n v="2"/>
    <n v="0"/>
    <n v="2"/>
  </r>
  <r>
    <d v="2018-04-05T00:00:00"/>
    <x v="1"/>
    <n v="2"/>
    <n v="2"/>
    <n v="11"/>
    <n v="2"/>
    <x v="3"/>
    <n v="1"/>
    <n v="1"/>
    <n v="0"/>
    <n v="1"/>
    <n v="1"/>
    <n v="1"/>
    <n v="5"/>
    <n v="2"/>
    <n v="0"/>
    <n v="1"/>
    <n v="6"/>
    <n v="1"/>
    <n v="6"/>
    <n v="1"/>
    <n v="4"/>
    <n v="2"/>
    <n v="1"/>
    <n v="1"/>
    <n v="8"/>
    <n v="2"/>
  </r>
  <r>
    <d v="2018-04-05T00:00:00"/>
    <x v="1"/>
    <n v="6"/>
    <n v="2"/>
    <n v="11"/>
    <n v="1"/>
    <x v="0"/>
    <n v="2"/>
    <n v="1"/>
    <n v="0"/>
    <n v="3"/>
    <n v="1"/>
    <n v="1"/>
    <n v="7"/>
    <n v="1"/>
    <n v="1"/>
    <n v="2"/>
    <n v="0"/>
    <n v="2"/>
    <n v="0"/>
    <n v="2"/>
    <n v="0"/>
    <n v="2"/>
    <n v="1"/>
    <n v="1"/>
    <n v="7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5" cacheId="5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16:B22" firstHeaderRow="1" firstDataRow="1" firstDataCol="1" rowPageCount="1" colPageCount="1"/>
  <pivotFields count="27">
    <pivotField dataField="1" numFmtId="164"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axis="axisRow" showAll="0">
      <items count="6">
        <item x="0"/>
        <item x="4"/>
        <item x="2"/>
        <item x="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1" item="1" hier="-1"/>
  </pageFields>
  <dataFields count="1">
    <dataField name="Nombre de date" fld="0" subtotal="count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4" cacheId="5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D10" firstHeaderRow="1" firstDataRow="2" firstDataCol="1"/>
  <pivotFields count="27">
    <pivotField dataField="1" numFmtId="164"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axis="axisRow" showAll="0">
      <items count="6">
        <item x="0"/>
        <item x="4"/>
        <item x="2"/>
        <item x="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date" fld="0" subtotal="count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4:AA42" totalsRowShown="0">
  <sortState ref="A6:AA42">
    <sortCondition ref="L5:L42"/>
  </sortState>
  <tableColumns count="27">
    <tableColumn id="1" name="date"/>
    <tableColumn id="2" name="Sexe"/>
    <tableColumn id="3" name="age"/>
    <tableColumn id="4" name="météo"/>
    <tableColumn id="5" name="T°"/>
    <tableColumn id="6" name="Activité panda"/>
    <tableColumn id="7" name="degrés de fréquentation"/>
    <tableColumn id="8" name="déjà vu panda"/>
    <tableColumn id="9" name="Adultes"/>
    <tableColumn id="10" name="Enfants"/>
    <tableColumn id="11" name="moment visite"/>
    <tableColumn id="12" name="perception"/>
    <tableColumn id="13" name="vision"/>
    <tableColumn id="14" name="Ressenti ambiance"/>
    <tableColumn id="15" name="entendre musique"/>
    <tableColumn id="16" name="ressenti musique"/>
    <tableColumn id="17" name="entendre oiseaux"/>
    <tableColumn id="18" name="rensenti oiseaux"/>
    <tableColumn id="19" name="entendre eau"/>
    <tableColumn id="20" name="ressenti eau"/>
    <tableColumn id="21" name="entendre voix"/>
    <tableColumn id="22" name="ressenti voix"/>
    <tableColumn id="23" name="Souvenir message"/>
    <tableColumn id="24" name="vision panneau"/>
    <tableColumn id="25" name="lecture panneau"/>
    <tableColumn id="26" name="intérêt panneau"/>
    <tableColumn id="27" name="bien-être animal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6" totalsRowShown="0">
  <autoFilter ref="A1:C6"/>
  <tableColumns count="3">
    <tableColumn id="1" name="Degrés fréquentation"/>
    <tableColumn id="2" name="Nbre H"/>
    <tableColumn id="3" name="Nombre F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"/>
  <sheetViews>
    <sheetView tabSelected="1" workbookViewId="0">
      <selection activeCell="B19" sqref="B19"/>
    </sheetView>
  </sheetViews>
  <sheetFormatPr baseColWidth="10" defaultRowHeight="14.4" x14ac:dyDescent="0.3"/>
  <cols>
    <col min="1" max="1" width="19.5546875" bestFit="1" customWidth="1"/>
    <col min="2" max="2" width="14.6640625" customWidth="1"/>
    <col min="3" max="3" width="3" customWidth="1"/>
    <col min="4" max="4" width="11.88671875" bestFit="1" customWidth="1"/>
  </cols>
  <sheetData>
    <row r="3" spans="1:4" x14ac:dyDescent="0.3">
      <c r="A3" s="8" t="s">
        <v>43</v>
      </c>
      <c r="B3" s="8" t="s">
        <v>42</v>
      </c>
    </row>
    <row r="4" spans="1:4" x14ac:dyDescent="0.3">
      <c r="A4" s="8" t="s">
        <v>40</v>
      </c>
      <c r="B4" t="s">
        <v>33</v>
      </c>
      <c r="C4" t="s">
        <v>31</v>
      </c>
      <c r="D4" t="s">
        <v>41</v>
      </c>
    </row>
    <row r="5" spans="1:4" x14ac:dyDescent="0.3">
      <c r="A5" s="9">
        <v>1</v>
      </c>
      <c r="B5" s="10">
        <v>11</v>
      </c>
      <c r="C5" s="10">
        <v>4</v>
      </c>
      <c r="D5" s="10">
        <v>15</v>
      </c>
    </row>
    <row r="6" spans="1:4" x14ac:dyDescent="0.3">
      <c r="A6" s="9">
        <v>2</v>
      </c>
      <c r="B6" s="10"/>
      <c r="C6" s="10">
        <v>2</v>
      </c>
      <c r="D6" s="10">
        <v>2</v>
      </c>
    </row>
    <row r="7" spans="1:4" x14ac:dyDescent="0.3">
      <c r="A7" s="9">
        <v>3</v>
      </c>
      <c r="B7" s="10">
        <v>2</v>
      </c>
      <c r="C7" s="10">
        <v>1</v>
      </c>
      <c r="D7" s="10">
        <v>3</v>
      </c>
    </row>
    <row r="8" spans="1:4" x14ac:dyDescent="0.3">
      <c r="A8" s="9">
        <v>4</v>
      </c>
      <c r="B8" s="10">
        <v>3</v>
      </c>
      <c r="C8" s="10">
        <v>2</v>
      </c>
      <c r="D8" s="10">
        <v>5</v>
      </c>
    </row>
    <row r="9" spans="1:4" x14ac:dyDescent="0.3">
      <c r="A9" s="9">
        <v>5</v>
      </c>
      <c r="B9" s="10">
        <v>8</v>
      </c>
      <c r="C9" s="10">
        <v>5</v>
      </c>
      <c r="D9" s="10">
        <v>13</v>
      </c>
    </row>
    <row r="10" spans="1:4" x14ac:dyDescent="0.3">
      <c r="A10" s="9" t="s">
        <v>41</v>
      </c>
      <c r="B10" s="10">
        <v>24</v>
      </c>
      <c r="C10" s="10">
        <v>14</v>
      </c>
      <c r="D10" s="10">
        <v>38</v>
      </c>
    </row>
    <row r="14" spans="1:4" x14ac:dyDescent="0.3">
      <c r="A14" s="8" t="s">
        <v>6</v>
      </c>
      <c r="B14" t="s">
        <v>31</v>
      </c>
    </row>
    <row r="16" spans="1:4" x14ac:dyDescent="0.3">
      <c r="A16" s="8" t="s">
        <v>40</v>
      </c>
      <c r="B16" t="s">
        <v>43</v>
      </c>
    </row>
    <row r="17" spans="1:2" x14ac:dyDescent="0.3">
      <c r="A17" s="9">
        <v>1</v>
      </c>
      <c r="B17" s="10">
        <v>4</v>
      </c>
    </row>
    <row r="18" spans="1:2" x14ac:dyDescent="0.3">
      <c r="A18" s="9">
        <v>2</v>
      </c>
      <c r="B18" s="10">
        <v>2</v>
      </c>
    </row>
    <row r="19" spans="1:2" x14ac:dyDescent="0.3">
      <c r="A19" s="9">
        <v>3</v>
      </c>
      <c r="B19" s="10">
        <v>1</v>
      </c>
    </row>
    <row r="20" spans="1:2" x14ac:dyDescent="0.3">
      <c r="A20" s="9">
        <v>4</v>
      </c>
      <c r="B20" s="10">
        <v>2</v>
      </c>
    </row>
    <row r="21" spans="1:2" x14ac:dyDescent="0.3">
      <c r="A21" s="9">
        <v>5</v>
      </c>
      <c r="B21" s="10">
        <v>5</v>
      </c>
    </row>
    <row r="22" spans="1:2" x14ac:dyDescent="0.3">
      <c r="A22" s="9" t="s">
        <v>41</v>
      </c>
      <c r="B22" s="10">
        <v>14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42"/>
  <sheetViews>
    <sheetView topLeftCell="A5" zoomScale="80" zoomScaleNormal="80" workbookViewId="0">
      <selection activeCell="A4" sqref="A4"/>
    </sheetView>
  </sheetViews>
  <sheetFormatPr baseColWidth="10" defaultColWidth="8.88671875" defaultRowHeight="14.4" x14ac:dyDescent="0.3"/>
  <cols>
    <col min="1" max="5" width="8.88671875" style="1" customWidth="1"/>
    <col min="6" max="6" width="12.6640625" style="1" customWidth="1"/>
    <col min="7" max="7" width="12.33203125" style="1" customWidth="1"/>
    <col min="8" max="8" width="12.5546875" style="1" customWidth="1"/>
    <col min="9" max="10" width="8.88671875" style="1" customWidth="1"/>
    <col min="11" max="11" width="12.6640625" style="1" customWidth="1"/>
    <col min="12" max="12" width="10.33203125" style="1" customWidth="1"/>
    <col min="13" max="13" width="8.88671875" style="1" customWidth="1"/>
    <col min="14" max="14" width="16.33203125" style="1" customWidth="1"/>
    <col min="15" max="15" width="15.6640625" style="1" customWidth="1"/>
    <col min="16" max="17" width="15" style="1" customWidth="1"/>
    <col min="18" max="18" width="14.5546875" style="1" customWidth="1"/>
    <col min="19" max="19" width="12.109375" style="1" customWidth="1"/>
    <col min="20" max="20" width="11.5546875" style="1" customWidth="1"/>
    <col min="21" max="21" width="12.109375" style="1" customWidth="1"/>
    <col min="22" max="22" width="11.5546875" style="1" customWidth="1"/>
    <col min="23" max="23" width="15.44140625" style="1" customWidth="1"/>
    <col min="24" max="24" width="13.5546875" style="1" customWidth="1"/>
    <col min="25" max="25" width="14.33203125" style="1" customWidth="1"/>
    <col min="26" max="26" width="14.109375" style="1" customWidth="1"/>
    <col min="27" max="27" width="14.6640625" style="1" customWidth="1"/>
    <col min="28" max="28" width="8.88671875" style="1" customWidth="1"/>
    <col min="29" max="16384" width="8.88671875" style="1"/>
  </cols>
  <sheetData>
    <row r="1" spans="1:29" customFormat="1" ht="30" customHeight="1" x14ac:dyDescent="0.3">
      <c r="A1" s="6" t="s">
        <v>0</v>
      </c>
      <c r="B1" s="6"/>
      <c r="C1" s="6"/>
      <c r="D1" s="6"/>
      <c r="E1" s="6"/>
      <c r="F1" s="6"/>
      <c r="G1" s="1"/>
      <c r="H1" s="1"/>
      <c r="I1" s="7" t="s">
        <v>1</v>
      </c>
      <c r="J1" s="7"/>
      <c r="K1" s="1"/>
      <c r="L1" s="6" t="s">
        <v>2</v>
      </c>
      <c r="M1" s="6"/>
      <c r="N1" s="6" t="s">
        <v>3</v>
      </c>
      <c r="O1" s="6"/>
      <c r="P1" s="6"/>
      <c r="Q1" s="6"/>
      <c r="R1" s="6"/>
      <c r="S1" s="6"/>
      <c r="T1" s="6"/>
      <c r="U1" s="6"/>
      <c r="V1" s="6"/>
      <c r="W1" s="1"/>
      <c r="X1" s="6" t="s">
        <v>4</v>
      </c>
      <c r="Y1" s="6"/>
      <c r="Z1" s="6"/>
      <c r="AA1" s="1"/>
      <c r="AB1" s="1"/>
      <c r="AC1" s="1"/>
    </row>
    <row r="2" spans="1:29" customFormat="1" ht="30" customHeight="1" x14ac:dyDescent="0.3">
      <c r="A2" s="4" t="s">
        <v>34</v>
      </c>
      <c r="B2" s="5">
        <f>COUNTIF(Tableau1[Sexe],"H")/COUNTA(Tableau1[Sexe])*100</f>
        <v>36.84210526315789</v>
      </c>
      <c r="C2" s="1"/>
      <c r="D2" s="1"/>
      <c r="E2" s="1"/>
      <c r="F2" s="1"/>
      <c r="G2" s="1"/>
      <c r="H2" s="1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customFormat="1" ht="30" customHeight="1" x14ac:dyDescent="0.3">
      <c r="A3" s="4" t="s">
        <v>35</v>
      </c>
      <c r="B3" s="5">
        <f>COUNTIF(Tableau1[Sexe],"F")/COUNTA(Tableau1[Sexe])*100</f>
        <v>63.157894736842103</v>
      </c>
      <c r="C3" s="1"/>
      <c r="D3" s="1"/>
      <c r="E3" s="1"/>
      <c r="F3" s="1"/>
      <c r="G3" s="1"/>
      <c r="H3" s="1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customFormat="1" ht="28.8" x14ac:dyDescent="0.3">
      <c r="A4" s="1" t="s">
        <v>5</v>
      </c>
      <c r="B4" s="1" t="s">
        <v>6</v>
      </c>
      <c r="C4" s="1" t="s">
        <v>7</v>
      </c>
      <c r="D4" s="1" t="s">
        <v>8</v>
      </c>
      <c r="E4" s="1" t="s">
        <v>9</v>
      </c>
      <c r="F4" s="2" t="s">
        <v>10</v>
      </c>
      <c r="G4" s="2" t="s">
        <v>36</v>
      </c>
      <c r="H4" s="2" t="s">
        <v>11</v>
      </c>
      <c r="I4" s="2" t="s">
        <v>12</v>
      </c>
      <c r="J4" s="1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24</v>
      </c>
      <c r="V4" s="2" t="s">
        <v>25</v>
      </c>
      <c r="W4" s="2" t="s">
        <v>26</v>
      </c>
      <c r="X4" s="2" t="s">
        <v>27</v>
      </c>
      <c r="Y4" s="2" t="s">
        <v>28</v>
      </c>
      <c r="Z4" s="2" t="s">
        <v>29</v>
      </c>
      <c r="AA4" s="2" t="s">
        <v>30</v>
      </c>
      <c r="AB4" s="1"/>
      <c r="AC4" s="1"/>
    </row>
    <row r="5" spans="1:29" customFormat="1" x14ac:dyDescent="0.3">
      <c r="A5" s="3">
        <v>43183</v>
      </c>
      <c r="B5" s="1" t="s">
        <v>31</v>
      </c>
      <c r="C5" s="1">
        <v>4</v>
      </c>
      <c r="D5" s="1">
        <v>3</v>
      </c>
      <c r="E5" s="1">
        <v>14</v>
      </c>
      <c r="F5" s="1" t="s">
        <v>32</v>
      </c>
      <c r="G5" s="1">
        <v>1</v>
      </c>
      <c r="H5" s="1">
        <v>2</v>
      </c>
      <c r="I5" s="1">
        <v>1</v>
      </c>
      <c r="J5" s="1">
        <v>1</v>
      </c>
      <c r="K5" s="1">
        <v>3</v>
      </c>
      <c r="L5" s="1">
        <v>1</v>
      </c>
      <c r="M5" s="1">
        <v>1</v>
      </c>
      <c r="N5" s="1">
        <v>7</v>
      </c>
      <c r="O5" s="1">
        <v>2</v>
      </c>
      <c r="P5" s="1">
        <v>0</v>
      </c>
      <c r="Q5" s="1">
        <v>1</v>
      </c>
      <c r="R5" s="1">
        <v>8</v>
      </c>
      <c r="S5" s="1">
        <v>1</v>
      </c>
      <c r="T5" s="1">
        <v>8</v>
      </c>
      <c r="U5" s="1">
        <v>1</v>
      </c>
      <c r="V5" s="1">
        <v>3</v>
      </c>
      <c r="W5" s="1">
        <v>1</v>
      </c>
      <c r="X5" s="1">
        <v>1</v>
      </c>
      <c r="Y5" s="1">
        <v>1</v>
      </c>
      <c r="Z5" s="1">
        <v>8</v>
      </c>
      <c r="AA5" s="1">
        <v>2</v>
      </c>
      <c r="AB5" s="1"/>
      <c r="AC5" s="1"/>
    </row>
    <row r="6" spans="1:29" customFormat="1" x14ac:dyDescent="0.3">
      <c r="A6" s="3">
        <v>43183</v>
      </c>
      <c r="B6" s="1" t="s">
        <v>33</v>
      </c>
      <c r="C6" s="1">
        <v>2</v>
      </c>
      <c r="D6" s="1">
        <v>3</v>
      </c>
      <c r="E6" s="1">
        <v>13</v>
      </c>
      <c r="F6" s="1">
        <v>1</v>
      </c>
      <c r="G6" s="1">
        <v>1</v>
      </c>
      <c r="H6" s="1">
        <v>1</v>
      </c>
      <c r="I6" s="1">
        <v>1</v>
      </c>
      <c r="J6" s="1">
        <v>0</v>
      </c>
      <c r="K6" s="1">
        <v>1</v>
      </c>
      <c r="L6" s="1">
        <v>2</v>
      </c>
      <c r="M6" s="1">
        <v>2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/>
      <c r="AC6" s="1"/>
    </row>
    <row r="7" spans="1:29" customFormat="1" x14ac:dyDescent="0.3">
      <c r="A7" s="3">
        <v>43183</v>
      </c>
      <c r="B7" s="1" t="s">
        <v>33</v>
      </c>
      <c r="C7" s="1">
        <v>3</v>
      </c>
      <c r="D7" s="1">
        <v>3</v>
      </c>
      <c r="E7" s="1">
        <v>13</v>
      </c>
      <c r="F7" s="1">
        <v>1</v>
      </c>
      <c r="G7" s="1">
        <v>5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3</v>
      </c>
      <c r="O7" s="1">
        <v>2</v>
      </c>
      <c r="P7" s="1">
        <v>0</v>
      </c>
      <c r="Q7" s="1">
        <v>1</v>
      </c>
      <c r="R7" s="1">
        <v>1</v>
      </c>
      <c r="S7" s="1">
        <v>2</v>
      </c>
      <c r="T7" s="1">
        <v>0</v>
      </c>
      <c r="U7" s="1">
        <v>1</v>
      </c>
      <c r="V7" s="1">
        <v>1</v>
      </c>
      <c r="W7" s="1">
        <v>1</v>
      </c>
      <c r="X7" s="1">
        <v>2</v>
      </c>
      <c r="Y7" s="1">
        <v>2</v>
      </c>
      <c r="Z7" s="1">
        <v>0</v>
      </c>
      <c r="AA7" s="1">
        <v>2</v>
      </c>
      <c r="AB7" s="1"/>
      <c r="AC7" s="1"/>
    </row>
    <row r="8" spans="1:29" customFormat="1" x14ac:dyDescent="0.3">
      <c r="A8" s="3">
        <v>43183</v>
      </c>
      <c r="B8" s="1" t="s">
        <v>33</v>
      </c>
      <c r="C8" s="1">
        <v>6</v>
      </c>
      <c r="D8" s="1">
        <v>3</v>
      </c>
      <c r="E8" s="1">
        <v>13</v>
      </c>
      <c r="F8" s="1">
        <v>1</v>
      </c>
      <c r="G8" s="1">
        <v>3</v>
      </c>
      <c r="H8" s="1">
        <v>1</v>
      </c>
      <c r="I8" s="1">
        <v>0</v>
      </c>
      <c r="J8" s="1">
        <v>1</v>
      </c>
      <c r="K8" s="1">
        <v>1</v>
      </c>
      <c r="L8" s="1">
        <v>2</v>
      </c>
      <c r="M8" s="1">
        <v>2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/>
      <c r="AC8" s="1"/>
    </row>
    <row r="9" spans="1:29" customFormat="1" x14ac:dyDescent="0.3">
      <c r="A9" s="3">
        <v>43183</v>
      </c>
      <c r="B9" s="1" t="s">
        <v>33</v>
      </c>
      <c r="C9" s="1">
        <v>2</v>
      </c>
      <c r="D9" s="1">
        <v>3</v>
      </c>
      <c r="E9" s="1">
        <v>13</v>
      </c>
      <c r="F9" s="1">
        <v>1</v>
      </c>
      <c r="G9" s="1">
        <v>5</v>
      </c>
      <c r="H9" s="1">
        <v>1</v>
      </c>
      <c r="I9" s="1">
        <v>2</v>
      </c>
      <c r="J9" s="1">
        <v>0</v>
      </c>
      <c r="K9" s="1">
        <v>3</v>
      </c>
      <c r="L9" s="1">
        <v>1</v>
      </c>
      <c r="M9" s="1">
        <v>2</v>
      </c>
      <c r="N9" s="1">
        <v>8</v>
      </c>
      <c r="O9" s="1">
        <v>2</v>
      </c>
      <c r="P9" s="1">
        <v>0</v>
      </c>
      <c r="Q9" s="1">
        <v>1</v>
      </c>
      <c r="R9" s="1">
        <v>9</v>
      </c>
      <c r="S9" s="1">
        <v>2</v>
      </c>
      <c r="T9" s="1">
        <v>9</v>
      </c>
      <c r="U9" s="1">
        <v>1</v>
      </c>
      <c r="V9" s="1">
        <v>5</v>
      </c>
      <c r="W9" s="1">
        <v>2</v>
      </c>
      <c r="X9" s="1">
        <v>1</v>
      </c>
      <c r="Y9" s="1">
        <v>1</v>
      </c>
      <c r="Z9" s="1">
        <v>7</v>
      </c>
      <c r="AA9" s="1">
        <v>2</v>
      </c>
      <c r="AB9" s="1"/>
      <c r="AC9" s="1"/>
    </row>
    <row r="10" spans="1:29" customFormat="1" x14ac:dyDescent="0.3">
      <c r="A10" s="3">
        <v>43183</v>
      </c>
      <c r="B10" s="1" t="s">
        <v>33</v>
      </c>
      <c r="C10" s="1">
        <v>4</v>
      </c>
      <c r="D10" s="1">
        <v>3</v>
      </c>
      <c r="E10" s="1">
        <v>14</v>
      </c>
      <c r="F10" s="1" t="s">
        <v>32</v>
      </c>
      <c r="G10" s="1">
        <v>1</v>
      </c>
      <c r="H10" s="1">
        <v>1</v>
      </c>
      <c r="I10" s="1">
        <v>0</v>
      </c>
      <c r="J10" s="1">
        <v>1</v>
      </c>
      <c r="K10" s="1">
        <v>1</v>
      </c>
      <c r="L10" s="1">
        <v>2</v>
      </c>
      <c r="M10" s="1">
        <v>2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/>
      <c r="AC10" s="1"/>
    </row>
    <row r="11" spans="1:29" customFormat="1" x14ac:dyDescent="0.3">
      <c r="A11" s="3">
        <v>43183</v>
      </c>
      <c r="B11" s="1" t="s">
        <v>33</v>
      </c>
      <c r="C11" s="1">
        <v>2</v>
      </c>
      <c r="D11" s="1">
        <v>3</v>
      </c>
      <c r="E11" s="1">
        <v>14</v>
      </c>
      <c r="F11" s="1" t="s">
        <v>32</v>
      </c>
      <c r="G11" s="1">
        <v>1</v>
      </c>
      <c r="H11" s="1">
        <v>2</v>
      </c>
      <c r="I11" s="1">
        <v>1</v>
      </c>
      <c r="J11" s="1">
        <v>0</v>
      </c>
      <c r="K11" s="1">
        <v>3</v>
      </c>
      <c r="L11" s="1">
        <v>2</v>
      </c>
      <c r="M11" s="1">
        <v>2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/>
      <c r="AC11" s="1"/>
    </row>
    <row r="12" spans="1:29" customFormat="1" x14ac:dyDescent="0.3">
      <c r="A12" s="3">
        <v>43183</v>
      </c>
      <c r="B12" s="1" t="s">
        <v>33</v>
      </c>
      <c r="C12" s="1">
        <v>4</v>
      </c>
      <c r="D12" s="1">
        <v>3</v>
      </c>
      <c r="E12" s="1">
        <v>14</v>
      </c>
      <c r="F12" s="1" t="s">
        <v>32</v>
      </c>
      <c r="G12" s="1">
        <v>5</v>
      </c>
      <c r="H12" s="1">
        <v>2</v>
      </c>
      <c r="I12" s="1">
        <v>1</v>
      </c>
      <c r="J12" s="1">
        <v>2</v>
      </c>
      <c r="K12" s="1">
        <v>3</v>
      </c>
      <c r="L12" s="1">
        <v>2</v>
      </c>
      <c r="M12" s="1">
        <v>2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/>
      <c r="AC12" s="1"/>
    </row>
    <row r="13" spans="1:29" customFormat="1" x14ac:dyDescent="0.3">
      <c r="A13" s="3">
        <v>43183</v>
      </c>
      <c r="B13" s="1" t="s">
        <v>33</v>
      </c>
      <c r="C13" s="1">
        <v>5</v>
      </c>
      <c r="D13" s="1">
        <v>3</v>
      </c>
      <c r="E13" s="1">
        <v>14</v>
      </c>
      <c r="F13" s="1" t="s">
        <v>32</v>
      </c>
      <c r="G13" s="1">
        <v>1</v>
      </c>
      <c r="H13" s="1">
        <v>2</v>
      </c>
      <c r="I13" s="1">
        <v>3</v>
      </c>
      <c r="J13" s="1">
        <v>0</v>
      </c>
      <c r="K13" s="1">
        <v>3</v>
      </c>
      <c r="L13" s="1">
        <v>1</v>
      </c>
      <c r="M13" s="1">
        <v>1</v>
      </c>
      <c r="N13" s="1">
        <v>8</v>
      </c>
      <c r="O13" s="1">
        <v>2</v>
      </c>
      <c r="P13" s="1">
        <v>0</v>
      </c>
      <c r="Q13" s="1">
        <v>1</v>
      </c>
      <c r="R13" s="1">
        <v>8</v>
      </c>
      <c r="S13" s="1">
        <v>1</v>
      </c>
      <c r="T13" s="1">
        <v>8</v>
      </c>
      <c r="U13" s="1">
        <v>2</v>
      </c>
      <c r="V13" s="1">
        <v>0</v>
      </c>
      <c r="W13" s="1">
        <v>2</v>
      </c>
      <c r="X13" s="1">
        <v>2</v>
      </c>
      <c r="Y13" s="1">
        <v>2</v>
      </c>
      <c r="Z13" s="1">
        <v>0</v>
      </c>
      <c r="AA13" s="1">
        <v>2</v>
      </c>
      <c r="AB13" s="1"/>
      <c r="AC13" s="1"/>
    </row>
    <row r="14" spans="1:29" customFormat="1" x14ac:dyDescent="0.3">
      <c r="A14" s="3">
        <v>43188</v>
      </c>
      <c r="B14" s="1" t="s">
        <v>31</v>
      </c>
      <c r="C14" s="1">
        <v>1</v>
      </c>
      <c r="D14" s="1">
        <v>3</v>
      </c>
      <c r="E14" s="1">
        <v>8</v>
      </c>
      <c r="F14" s="1">
        <v>2</v>
      </c>
      <c r="G14" s="1">
        <v>1</v>
      </c>
      <c r="H14" s="1">
        <v>2</v>
      </c>
      <c r="I14" s="1">
        <v>2</v>
      </c>
      <c r="J14" s="1">
        <v>0</v>
      </c>
      <c r="K14" s="1">
        <v>1</v>
      </c>
      <c r="L14" s="1">
        <v>1</v>
      </c>
      <c r="M14" s="1">
        <v>1</v>
      </c>
      <c r="N14" s="1">
        <v>5</v>
      </c>
      <c r="O14" s="1">
        <v>2</v>
      </c>
      <c r="P14" s="1">
        <v>0</v>
      </c>
      <c r="Q14" s="1">
        <v>1</v>
      </c>
      <c r="R14" s="1">
        <v>7</v>
      </c>
      <c r="S14" s="1">
        <v>1</v>
      </c>
      <c r="T14" s="1">
        <v>7</v>
      </c>
      <c r="U14" s="1">
        <v>1</v>
      </c>
      <c r="V14" s="1">
        <v>6</v>
      </c>
      <c r="W14" s="1">
        <v>2</v>
      </c>
      <c r="X14" s="1">
        <v>1</v>
      </c>
      <c r="Y14" s="1">
        <v>1</v>
      </c>
      <c r="Z14" s="1">
        <v>9</v>
      </c>
      <c r="AA14" s="1">
        <v>2</v>
      </c>
      <c r="AB14" s="1"/>
      <c r="AC14" s="1"/>
    </row>
    <row r="15" spans="1:29" customFormat="1" x14ac:dyDescent="0.3">
      <c r="A15" s="3">
        <v>43188</v>
      </c>
      <c r="B15" s="1" t="s">
        <v>33</v>
      </c>
      <c r="C15" s="1">
        <v>2</v>
      </c>
      <c r="D15" s="1">
        <v>3</v>
      </c>
      <c r="E15" s="1">
        <v>8</v>
      </c>
      <c r="F15" s="1">
        <v>2</v>
      </c>
      <c r="G15" s="1">
        <v>4</v>
      </c>
      <c r="H15" s="1">
        <v>2</v>
      </c>
      <c r="I15" s="1">
        <v>0</v>
      </c>
      <c r="J15" s="1">
        <v>1</v>
      </c>
      <c r="K15" s="1">
        <v>1</v>
      </c>
      <c r="L15" s="1">
        <v>1</v>
      </c>
      <c r="M15" s="1">
        <v>1</v>
      </c>
      <c r="N15" s="1">
        <v>10</v>
      </c>
      <c r="O15" s="1">
        <v>1</v>
      </c>
      <c r="P15" s="1">
        <v>7</v>
      </c>
      <c r="Q15" s="1">
        <v>2</v>
      </c>
      <c r="R15" s="1">
        <v>0</v>
      </c>
      <c r="S15" s="1">
        <v>1</v>
      </c>
      <c r="T15" s="1">
        <v>10</v>
      </c>
      <c r="U15" s="1">
        <v>1</v>
      </c>
      <c r="V15" s="1">
        <v>10</v>
      </c>
      <c r="W15" s="1">
        <v>1</v>
      </c>
      <c r="X15" s="1">
        <v>1</v>
      </c>
      <c r="Y15" s="1">
        <v>2</v>
      </c>
      <c r="Z15" s="1">
        <v>0</v>
      </c>
      <c r="AA15" s="1">
        <v>2</v>
      </c>
      <c r="AB15" s="1"/>
      <c r="AC15" s="1"/>
    </row>
    <row r="16" spans="1:29" customFormat="1" x14ac:dyDescent="0.3">
      <c r="A16" s="3">
        <v>43188</v>
      </c>
      <c r="B16" s="1" t="s">
        <v>33</v>
      </c>
      <c r="C16" s="1">
        <v>1</v>
      </c>
      <c r="D16" s="1">
        <v>3</v>
      </c>
      <c r="E16" s="1">
        <v>8</v>
      </c>
      <c r="F16" s="1" t="s">
        <v>32</v>
      </c>
      <c r="G16" s="1">
        <v>5</v>
      </c>
      <c r="H16" s="1">
        <v>1</v>
      </c>
      <c r="I16" s="1">
        <v>2</v>
      </c>
      <c r="J16" s="1">
        <v>0</v>
      </c>
      <c r="K16" s="1">
        <v>2</v>
      </c>
      <c r="L16" s="1">
        <v>1</v>
      </c>
      <c r="M16" s="1">
        <v>2</v>
      </c>
      <c r="N16" s="1">
        <v>7</v>
      </c>
      <c r="O16" s="1">
        <v>1</v>
      </c>
      <c r="P16" s="1">
        <v>7</v>
      </c>
      <c r="Q16" s="1">
        <v>1</v>
      </c>
      <c r="R16" s="1">
        <v>8</v>
      </c>
      <c r="S16" s="1">
        <v>2</v>
      </c>
      <c r="T16" s="1">
        <v>0</v>
      </c>
      <c r="U16" s="1">
        <v>1</v>
      </c>
      <c r="V16" s="1">
        <v>6</v>
      </c>
      <c r="W16" s="1">
        <v>2</v>
      </c>
      <c r="X16" s="1">
        <v>1</v>
      </c>
      <c r="Y16" s="1">
        <v>2</v>
      </c>
      <c r="Z16" s="1">
        <v>0</v>
      </c>
      <c r="AA16" s="1">
        <v>2</v>
      </c>
      <c r="AB16" s="1"/>
      <c r="AC16" s="1"/>
    </row>
    <row r="17" spans="1:29" customFormat="1" x14ac:dyDescent="0.3">
      <c r="A17" s="3">
        <v>43188</v>
      </c>
      <c r="B17" s="1" t="s">
        <v>33</v>
      </c>
      <c r="C17" s="1">
        <v>1</v>
      </c>
      <c r="D17" s="1">
        <v>3</v>
      </c>
      <c r="E17" s="1">
        <v>8</v>
      </c>
      <c r="F17" s="1">
        <v>2</v>
      </c>
      <c r="G17" s="1">
        <v>5</v>
      </c>
      <c r="H17" s="1">
        <v>1</v>
      </c>
      <c r="I17" s="1">
        <v>6</v>
      </c>
      <c r="J17" s="1">
        <v>0</v>
      </c>
      <c r="K17" s="1">
        <v>2</v>
      </c>
      <c r="L17" s="1">
        <v>2</v>
      </c>
      <c r="M17" s="1">
        <v>2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/>
      <c r="AC17" s="1"/>
    </row>
    <row r="18" spans="1:29" customFormat="1" x14ac:dyDescent="0.3">
      <c r="A18" s="3">
        <v>43195</v>
      </c>
      <c r="B18" s="1" t="s">
        <v>31</v>
      </c>
      <c r="C18" s="1">
        <v>4</v>
      </c>
      <c r="D18" s="1">
        <v>2</v>
      </c>
      <c r="E18" s="1">
        <v>11</v>
      </c>
      <c r="F18" s="1">
        <v>2</v>
      </c>
      <c r="G18" s="1">
        <v>1</v>
      </c>
      <c r="H18" s="1">
        <v>1</v>
      </c>
      <c r="I18" s="1">
        <v>1</v>
      </c>
      <c r="J18" s="1">
        <v>1</v>
      </c>
      <c r="K18" s="1">
        <v>3</v>
      </c>
      <c r="L18" s="1">
        <v>1</v>
      </c>
      <c r="M18" s="1">
        <v>1</v>
      </c>
      <c r="N18" s="1">
        <v>6</v>
      </c>
      <c r="O18" s="1">
        <v>2</v>
      </c>
      <c r="P18" s="1">
        <v>0</v>
      </c>
      <c r="Q18" s="1">
        <v>2</v>
      </c>
      <c r="R18" s="1">
        <v>0</v>
      </c>
      <c r="S18" s="1">
        <v>1</v>
      </c>
      <c r="T18" s="1">
        <v>7</v>
      </c>
      <c r="U18" s="1">
        <v>1</v>
      </c>
      <c r="V18" s="1">
        <v>7</v>
      </c>
      <c r="W18" s="1">
        <v>2</v>
      </c>
      <c r="X18" s="1">
        <v>1</v>
      </c>
      <c r="Y18" s="1">
        <v>1</v>
      </c>
      <c r="Z18" s="1">
        <v>7</v>
      </c>
      <c r="AA18" s="1">
        <v>2</v>
      </c>
      <c r="AB18" s="1"/>
      <c r="AC18" s="1"/>
    </row>
    <row r="19" spans="1:29" customFormat="1" x14ac:dyDescent="0.3">
      <c r="A19" s="3">
        <v>43188</v>
      </c>
      <c r="B19" s="1" t="s">
        <v>33</v>
      </c>
      <c r="C19" s="1">
        <v>1</v>
      </c>
      <c r="D19" s="1">
        <v>3</v>
      </c>
      <c r="E19" s="1">
        <v>8</v>
      </c>
      <c r="F19" s="1">
        <v>2</v>
      </c>
      <c r="G19" s="1">
        <v>1</v>
      </c>
      <c r="H19" s="1">
        <v>2</v>
      </c>
      <c r="I19" s="1">
        <v>1</v>
      </c>
      <c r="J19" s="1">
        <v>0</v>
      </c>
      <c r="K19" s="1">
        <v>1</v>
      </c>
      <c r="L19" s="1">
        <v>2</v>
      </c>
      <c r="M19" s="1">
        <v>1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/>
      <c r="AC19" s="1"/>
    </row>
    <row r="20" spans="1:29" customFormat="1" x14ac:dyDescent="0.3">
      <c r="A20" s="3">
        <v>43188</v>
      </c>
      <c r="B20" s="1" t="s">
        <v>31</v>
      </c>
      <c r="C20" s="1">
        <v>5</v>
      </c>
      <c r="D20" s="1">
        <v>3</v>
      </c>
      <c r="E20" s="1">
        <v>12</v>
      </c>
      <c r="F20" s="1">
        <v>1</v>
      </c>
      <c r="G20" s="1">
        <v>2</v>
      </c>
      <c r="H20" s="1">
        <v>1</v>
      </c>
      <c r="I20" s="1">
        <v>0</v>
      </c>
      <c r="J20" s="1">
        <v>0</v>
      </c>
      <c r="K20" s="1">
        <v>3</v>
      </c>
      <c r="L20" s="1">
        <v>1</v>
      </c>
      <c r="M20" s="1">
        <v>1</v>
      </c>
      <c r="N20" s="1">
        <v>8</v>
      </c>
      <c r="O20" s="1">
        <v>2</v>
      </c>
      <c r="P20" s="1">
        <v>0</v>
      </c>
      <c r="Q20" s="1">
        <v>1</v>
      </c>
      <c r="R20" s="1">
        <v>8</v>
      </c>
      <c r="S20" s="1">
        <v>1</v>
      </c>
      <c r="T20" s="1">
        <v>8</v>
      </c>
      <c r="U20" s="1">
        <v>1</v>
      </c>
      <c r="V20" s="1">
        <v>7</v>
      </c>
      <c r="W20" s="1">
        <v>1</v>
      </c>
      <c r="X20" s="1">
        <v>1</v>
      </c>
      <c r="Y20" s="1">
        <v>2</v>
      </c>
      <c r="Z20" s="1">
        <v>0</v>
      </c>
      <c r="AA20" s="1">
        <v>2</v>
      </c>
      <c r="AB20" s="1"/>
      <c r="AC20" s="1"/>
    </row>
    <row r="21" spans="1:29" customFormat="1" x14ac:dyDescent="0.3">
      <c r="A21" s="3">
        <v>43188</v>
      </c>
      <c r="B21" s="1" t="s">
        <v>31</v>
      </c>
      <c r="C21" s="1">
        <v>5</v>
      </c>
      <c r="D21" s="1">
        <v>3</v>
      </c>
      <c r="E21" s="1">
        <v>12</v>
      </c>
      <c r="F21" s="1">
        <v>1</v>
      </c>
      <c r="G21" s="1">
        <v>2</v>
      </c>
      <c r="H21" s="1">
        <v>1</v>
      </c>
      <c r="I21" s="1">
        <v>0</v>
      </c>
      <c r="J21" s="1">
        <v>0</v>
      </c>
      <c r="K21" s="1">
        <v>3</v>
      </c>
      <c r="L21" s="1">
        <v>1</v>
      </c>
      <c r="M21" s="1">
        <v>1</v>
      </c>
      <c r="N21" s="1">
        <v>5</v>
      </c>
      <c r="O21" s="1">
        <v>1</v>
      </c>
      <c r="P21" s="1">
        <v>6</v>
      </c>
      <c r="Q21" s="1">
        <v>1</v>
      </c>
      <c r="R21" s="1">
        <v>6</v>
      </c>
      <c r="S21" s="1">
        <v>1</v>
      </c>
      <c r="T21" s="1">
        <v>6</v>
      </c>
      <c r="U21" s="1">
        <v>1</v>
      </c>
      <c r="V21" s="1">
        <v>6</v>
      </c>
      <c r="W21" s="1">
        <v>2</v>
      </c>
      <c r="X21" s="1">
        <v>1</v>
      </c>
      <c r="Y21" s="1">
        <v>1</v>
      </c>
      <c r="Z21" s="1">
        <v>7</v>
      </c>
      <c r="AA21" s="1">
        <v>2</v>
      </c>
      <c r="AB21" s="1"/>
      <c r="AC21" s="1"/>
    </row>
    <row r="22" spans="1:29" customFormat="1" x14ac:dyDescent="0.3">
      <c r="A22" s="3">
        <v>43190</v>
      </c>
      <c r="B22" s="1" t="s">
        <v>31</v>
      </c>
      <c r="C22" s="1">
        <v>3</v>
      </c>
      <c r="D22" s="1">
        <v>2</v>
      </c>
      <c r="E22" s="1">
        <v>8</v>
      </c>
      <c r="F22" s="1">
        <v>2</v>
      </c>
      <c r="G22" s="1">
        <v>3</v>
      </c>
      <c r="H22" s="1">
        <v>1</v>
      </c>
      <c r="I22" s="1">
        <v>0</v>
      </c>
      <c r="J22" s="1">
        <v>1</v>
      </c>
      <c r="K22" s="1">
        <v>1</v>
      </c>
      <c r="L22" s="1">
        <v>1</v>
      </c>
      <c r="M22" s="1">
        <v>2</v>
      </c>
      <c r="N22" s="1">
        <v>7</v>
      </c>
      <c r="O22" s="1">
        <v>2</v>
      </c>
      <c r="P22" s="1">
        <v>0</v>
      </c>
      <c r="Q22" s="1">
        <v>1</v>
      </c>
      <c r="R22" s="1">
        <v>9</v>
      </c>
      <c r="S22" s="1">
        <v>2</v>
      </c>
      <c r="T22" s="1">
        <v>0</v>
      </c>
      <c r="U22" s="1">
        <v>1</v>
      </c>
      <c r="V22" s="1">
        <v>5</v>
      </c>
      <c r="W22" s="1">
        <v>2</v>
      </c>
      <c r="X22" s="1">
        <v>1</v>
      </c>
      <c r="Y22" s="1">
        <v>1</v>
      </c>
      <c r="Z22" s="1">
        <v>10</v>
      </c>
      <c r="AA22" s="1">
        <v>2</v>
      </c>
      <c r="AB22" s="1"/>
      <c r="AC22" s="1"/>
    </row>
    <row r="23" spans="1:29" x14ac:dyDescent="0.3">
      <c r="A23" s="3">
        <v>43188</v>
      </c>
      <c r="B23" s="1" t="s">
        <v>33</v>
      </c>
      <c r="C23" s="1">
        <v>2</v>
      </c>
      <c r="D23" s="1">
        <v>3</v>
      </c>
      <c r="E23" s="1">
        <v>12</v>
      </c>
      <c r="F23" s="1">
        <v>1</v>
      </c>
      <c r="G23" s="1">
        <v>5</v>
      </c>
      <c r="H23" s="1">
        <v>1</v>
      </c>
      <c r="I23" s="1">
        <v>1</v>
      </c>
      <c r="J23" s="1">
        <v>0</v>
      </c>
      <c r="K23" s="1">
        <v>1</v>
      </c>
      <c r="L23" s="1">
        <v>1</v>
      </c>
      <c r="M23" s="1">
        <v>1</v>
      </c>
      <c r="N23" s="1">
        <v>1</v>
      </c>
      <c r="O23" s="1">
        <v>2</v>
      </c>
      <c r="P23" s="1">
        <v>0</v>
      </c>
      <c r="Q23" s="1">
        <v>2</v>
      </c>
      <c r="R23" s="1">
        <v>0</v>
      </c>
      <c r="S23" s="1">
        <v>2</v>
      </c>
      <c r="T23" s="1">
        <v>0</v>
      </c>
      <c r="U23" s="1">
        <v>1</v>
      </c>
      <c r="V23" s="1">
        <v>3</v>
      </c>
      <c r="W23" s="1">
        <v>1</v>
      </c>
      <c r="X23" s="1">
        <v>1</v>
      </c>
      <c r="Y23" s="1">
        <v>2</v>
      </c>
      <c r="Z23" s="1">
        <v>0</v>
      </c>
      <c r="AA23" s="1">
        <v>1</v>
      </c>
    </row>
    <row r="24" spans="1:29" x14ac:dyDescent="0.3">
      <c r="A24" s="3">
        <v>43188</v>
      </c>
      <c r="B24" s="1" t="s">
        <v>31</v>
      </c>
      <c r="C24" s="1">
        <v>4</v>
      </c>
      <c r="D24" s="1">
        <v>3</v>
      </c>
      <c r="E24" s="1">
        <v>8</v>
      </c>
      <c r="F24" s="1">
        <v>2</v>
      </c>
      <c r="G24" s="1">
        <v>4</v>
      </c>
      <c r="H24" s="1">
        <v>1</v>
      </c>
      <c r="I24" s="1">
        <v>3</v>
      </c>
      <c r="J24" s="1">
        <v>0</v>
      </c>
      <c r="K24" s="1">
        <v>3</v>
      </c>
      <c r="L24" s="1">
        <v>1</v>
      </c>
      <c r="M24" s="1">
        <v>2</v>
      </c>
      <c r="N24" s="1">
        <v>8</v>
      </c>
      <c r="O24" s="1">
        <v>2</v>
      </c>
      <c r="P24" s="1">
        <v>0</v>
      </c>
      <c r="Q24" s="1">
        <v>1</v>
      </c>
      <c r="R24" s="1">
        <v>8</v>
      </c>
      <c r="S24" s="1">
        <v>1</v>
      </c>
      <c r="T24" s="1">
        <v>8</v>
      </c>
      <c r="U24" s="1">
        <v>1</v>
      </c>
      <c r="V24" s="1">
        <v>8</v>
      </c>
      <c r="W24" s="1">
        <v>1</v>
      </c>
      <c r="X24" s="1">
        <v>1</v>
      </c>
      <c r="Y24" s="1">
        <v>1</v>
      </c>
      <c r="Z24" s="1">
        <v>8</v>
      </c>
      <c r="AA24" s="1">
        <v>2</v>
      </c>
    </row>
    <row r="25" spans="1:29" x14ac:dyDescent="0.3">
      <c r="A25" s="3">
        <v>43188</v>
      </c>
      <c r="B25" s="1" t="s">
        <v>33</v>
      </c>
      <c r="C25" s="1">
        <v>4</v>
      </c>
      <c r="D25" s="1">
        <v>3</v>
      </c>
      <c r="E25" s="1">
        <v>12</v>
      </c>
      <c r="F25" s="1">
        <v>1</v>
      </c>
      <c r="G25" s="1">
        <v>5</v>
      </c>
      <c r="H25" s="1">
        <v>1</v>
      </c>
      <c r="I25" s="1">
        <v>0</v>
      </c>
      <c r="J25" s="1">
        <v>2</v>
      </c>
      <c r="K25" s="1">
        <v>3</v>
      </c>
      <c r="L25" s="1">
        <v>1</v>
      </c>
      <c r="M25" s="1">
        <v>1</v>
      </c>
      <c r="N25" s="1">
        <v>6</v>
      </c>
      <c r="O25" s="1">
        <v>1</v>
      </c>
      <c r="P25" s="1">
        <v>7</v>
      </c>
      <c r="Q25" s="1">
        <v>1</v>
      </c>
      <c r="R25" s="1">
        <v>6</v>
      </c>
      <c r="S25" s="1">
        <v>1</v>
      </c>
      <c r="T25" s="1">
        <v>6</v>
      </c>
      <c r="U25" s="1">
        <v>1</v>
      </c>
      <c r="V25" s="1">
        <v>3</v>
      </c>
      <c r="W25" s="1">
        <v>2</v>
      </c>
      <c r="X25" s="1">
        <v>1</v>
      </c>
      <c r="Y25" s="1">
        <v>2</v>
      </c>
      <c r="Z25" s="1">
        <v>0</v>
      </c>
      <c r="AA25" s="1">
        <v>1</v>
      </c>
    </row>
    <row r="26" spans="1:29" x14ac:dyDescent="0.3">
      <c r="A26" s="3">
        <v>43190</v>
      </c>
      <c r="B26" s="3" t="s">
        <v>31</v>
      </c>
      <c r="C26" s="1">
        <v>6</v>
      </c>
      <c r="D26" s="1">
        <v>2</v>
      </c>
      <c r="E26" s="1">
        <v>8</v>
      </c>
      <c r="F26" s="1">
        <v>1</v>
      </c>
      <c r="G26" s="1">
        <v>4</v>
      </c>
      <c r="H26" s="1">
        <v>1</v>
      </c>
      <c r="I26" s="1">
        <v>0</v>
      </c>
      <c r="J26" s="1">
        <v>0</v>
      </c>
      <c r="K26" s="1">
        <v>1</v>
      </c>
      <c r="L26" s="1">
        <v>1</v>
      </c>
      <c r="M26" s="1">
        <v>1</v>
      </c>
      <c r="N26" s="1">
        <v>5</v>
      </c>
      <c r="O26" s="1">
        <v>1</v>
      </c>
      <c r="P26" s="1">
        <v>6</v>
      </c>
      <c r="Q26" s="1">
        <v>2</v>
      </c>
      <c r="R26" s="1">
        <v>0</v>
      </c>
      <c r="S26" s="1">
        <v>1</v>
      </c>
      <c r="T26" s="1">
        <v>6</v>
      </c>
      <c r="U26" s="1">
        <v>1</v>
      </c>
      <c r="V26" s="1">
        <v>6</v>
      </c>
      <c r="W26" s="1">
        <v>2</v>
      </c>
      <c r="X26" s="1">
        <v>1</v>
      </c>
      <c r="Y26" s="1">
        <v>1</v>
      </c>
      <c r="Z26" s="1">
        <v>8</v>
      </c>
      <c r="AA26" s="1">
        <v>2</v>
      </c>
    </row>
    <row r="27" spans="1:29" x14ac:dyDescent="0.3">
      <c r="A27" s="3">
        <v>43188</v>
      </c>
      <c r="B27" s="1" t="s">
        <v>33</v>
      </c>
      <c r="C27" s="1">
        <v>3</v>
      </c>
      <c r="D27" s="1">
        <v>3</v>
      </c>
      <c r="E27" s="1">
        <v>12</v>
      </c>
      <c r="F27" s="1">
        <v>1</v>
      </c>
      <c r="G27" s="1">
        <v>1</v>
      </c>
      <c r="H27" s="1">
        <v>2</v>
      </c>
      <c r="I27" s="1">
        <v>1</v>
      </c>
      <c r="J27" s="1">
        <v>0</v>
      </c>
      <c r="K27" s="1">
        <v>2</v>
      </c>
      <c r="L27" s="1">
        <v>1</v>
      </c>
      <c r="M27" s="1">
        <v>2</v>
      </c>
      <c r="N27" s="1">
        <v>7</v>
      </c>
      <c r="O27" s="1">
        <v>2</v>
      </c>
      <c r="P27" s="1">
        <v>0</v>
      </c>
      <c r="Q27" s="1">
        <v>2</v>
      </c>
      <c r="R27" s="1">
        <v>0</v>
      </c>
      <c r="S27" s="1">
        <v>1</v>
      </c>
      <c r="T27" s="1">
        <v>7</v>
      </c>
      <c r="U27" s="1">
        <v>1</v>
      </c>
      <c r="V27" s="1">
        <v>5</v>
      </c>
      <c r="W27" s="1">
        <v>2</v>
      </c>
      <c r="X27" s="1">
        <v>1</v>
      </c>
      <c r="Y27" s="1">
        <v>2</v>
      </c>
      <c r="Z27" s="1">
        <v>0</v>
      </c>
      <c r="AA27" s="1">
        <v>2</v>
      </c>
    </row>
    <row r="28" spans="1:29" x14ac:dyDescent="0.3">
      <c r="A28" s="3">
        <v>43188</v>
      </c>
      <c r="B28" s="1" t="s">
        <v>31</v>
      </c>
      <c r="C28" s="1">
        <v>1</v>
      </c>
      <c r="D28" s="1">
        <v>3</v>
      </c>
      <c r="E28" s="1">
        <v>8</v>
      </c>
      <c r="F28" s="1">
        <v>2</v>
      </c>
      <c r="G28" s="1">
        <v>5</v>
      </c>
      <c r="H28" s="1">
        <v>2</v>
      </c>
      <c r="I28" s="1">
        <v>1</v>
      </c>
      <c r="J28" s="1">
        <v>0</v>
      </c>
      <c r="K28" s="1">
        <v>3</v>
      </c>
      <c r="L28" s="1">
        <v>1</v>
      </c>
      <c r="M28" s="1">
        <v>1</v>
      </c>
      <c r="N28" s="1">
        <v>8</v>
      </c>
      <c r="O28" s="1">
        <v>2</v>
      </c>
      <c r="P28" s="1">
        <v>0</v>
      </c>
      <c r="Q28" s="1">
        <v>1</v>
      </c>
      <c r="R28" s="1">
        <v>8</v>
      </c>
      <c r="S28" s="1">
        <v>1</v>
      </c>
      <c r="T28" s="1">
        <v>8</v>
      </c>
      <c r="U28" s="1">
        <v>1</v>
      </c>
      <c r="V28" s="1">
        <v>8</v>
      </c>
      <c r="W28" s="1">
        <v>1</v>
      </c>
      <c r="X28" s="1">
        <v>1</v>
      </c>
      <c r="Y28" s="1">
        <v>2</v>
      </c>
      <c r="Z28" s="1">
        <v>0</v>
      </c>
      <c r="AA28" s="1">
        <v>2</v>
      </c>
    </row>
    <row r="29" spans="1:29" x14ac:dyDescent="0.3">
      <c r="A29" s="3">
        <v>43190</v>
      </c>
      <c r="B29" s="1" t="s">
        <v>33</v>
      </c>
      <c r="C29" s="1">
        <v>2</v>
      </c>
      <c r="D29" s="1">
        <v>2</v>
      </c>
      <c r="E29" s="1">
        <v>8</v>
      </c>
      <c r="F29" s="1">
        <v>1</v>
      </c>
      <c r="G29" s="1">
        <v>1</v>
      </c>
      <c r="H29" s="1">
        <v>1</v>
      </c>
      <c r="I29" s="1">
        <v>1</v>
      </c>
      <c r="J29" s="1">
        <v>0</v>
      </c>
      <c r="K29" s="1">
        <v>1</v>
      </c>
      <c r="L29" s="1">
        <v>2</v>
      </c>
      <c r="M29" s="1">
        <v>2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1</v>
      </c>
      <c r="Y29" s="1">
        <v>2</v>
      </c>
      <c r="Z29" s="1">
        <v>0</v>
      </c>
      <c r="AA29" s="1">
        <v>2</v>
      </c>
    </row>
    <row r="30" spans="1:29" x14ac:dyDescent="0.3">
      <c r="A30" s="3">
        <v>43195</v>
      </c>
      <c r="B30" s="1" t="s">
        <v>31</v>
      </c>
      <c r="C30" s="1">
        <v>2</v>
      </c>
      <c r="D30" s="1">
        <v>2</v>
      </c>
      <c r="E30" s="1">
        <v>11</v>
      </c>
      <c r="F30" s="1">
        <v>2</v>
      </c>
      <c r="G30" s="1">
        <v>5</v>
      </c>
      <c r="H30" s="1">
        <v>1</v>
      </c>
      <c r="I30" s="1">
        <v>0</v>
      </c>
      <c r="J30" s="1">
        <v>0</v>
      </c>
      <c r="K30" s="1">
        <v>3</v>
      </c>
      <c r="L30" s="1">
        <v>1</v>
      </c>
      <c r="M30" s="1">
        <v>1</v>
      </c>
      <c r="N30" s="1">
        <v>8</v>
      </c>
      <c r="O30" s="1">
        <v>1</v>
      </c>
      <c r="P30" s="1">
        <v>8</v>
      </c>
      <c r="Q30" s="1">
        <v>1</v>
      </c>
      <c r="R30" s="1">
        <v>8</v>
      </c>
      <c r="S30" s="1">
        <v>1</v>
      </c>
      <c r="T30" s="1">
        <v>8</v>
      </c>
      <c r="U30" s="1">
        <v>1</v>
      </c>
      <c r="V30" s="1">
        <v>6</v>
      </c>
      <c r="W30" s="1">
        <v>1</v>
      </c>
      <c r="X30" s="1">
        <v>2</v>
      </c>
      <c r="Y30" s="1">
        <v>2</v>
      </c>
      <c r="Z30" s="1">
        <v>0</v>
      </c>
      <c r="AA30" s="1">
        <v>2</v>
      </c>
    </row>
    <row r="31" spans="1:29" x14ac:dyDescent="0.3">
      <c r="A31" s="3">
        <v>43190</v>
      </c>
      <c r="B31" s="1" t="s">
        <v>33</v>
      </c>
      <c r="C31" s="1">
        <v>4</v>
      </c>
      <c r="D31" s="1">
        <v>2</v>
      </c>
      <c r="E31" s="1">
        <v>8</v>
      </c>
      <c r="F31" s="1">
        <v>2</v>
      </c>
      <c r="G31" s="1">
        <v>3</v>
      </c>
      <c r="H31" s="1">
        <v>1</v>
      </c>
      <c r="I31" s="1">
        <v>1</v>
      </c>
      <c r="J31" s="1">
        <v>1</v>
      </c>
      <c r="K31" s="1">
        <v>1</v>
      </c>
      <c r="L31" s="1">
        <v>1</v>
      </c>
      <c r="M31" s="1">
        <v>1</v>
      </c>
      <c r="N31" s="1">
        <v>9</v>
      </c>
      <c r="O31" s="1">
        <v>1</v>
      </c>
      <c r="P31" s="1">
        <v>8</v>
      </c>
      <c r="Q31" s="1">
        <v>1</v>
      </c>
      <c r="R31" s="1">
        <v>9</v>
      </c>
      <c r="S31" s="1">
        <v>1</v>
      </c>
      <c r="T31" s="1">
        <v>9</v>
      </c>
      <c r="U31" s="1">
        <v>1</v>
      </c>
      <c r="V31" s="1">
        <v>10</v>
      </c>
      <c r="W31" s="1">
        <v>1</v>
      </c>
      <c r="X31" s="1">
        <v>1</v>
      </c>
      <c r="Y31" s="1">
        <v>1</v>
      </c>
      <c r="Z31" s="1">
        <v>9</v>
      </c>
      <c r="AA31" s="1">
        <v>2</v>
      </c>
    </row>
    <row r="32" spans="1:29" x14ac:dyDescent="0.3">
      <c r="A32" s="3">
        <v>43190</v>
      </c>
      <c r="B32" s="1" t="s">
        <v>33</v>
      </c>
      <c r="C32" s="1">
        <v>2</v>
      </c>
      <c r="D32" s="1">
        <v>2</v>
      </c>
      <c r="E32" s="1">
        <v>8</v>
      </c>
      <c r="F32" s="1">
        <v>2</v>
      </c>
      <c r="G32" s="1">
        <v>1</v>
      </c>
      <c r="H32" s="1">
        <v>1</v>
      </c>
      <c r="I32" s="1">
        <v>1</v>
      </c>
      <c r="J32" s="1">
        <v>0</v>
      </c>
      <c r="K32" s="1">
        <v>3</v>
      </c>
      <c r="L32" s="1">
        <v>1</v>
      </c>
      <c r="M32" s="1">
        <v>1</v>
      </c>
      <c r="N32" s="1">
        <v>8</v>
      </c>
      <c r="O32" s="1">
        <v>2</v>
      </c>
      <c r="P32" s="1">
        <v>0</v>
      </c>
      <c r="Q32" s="1">
        <v>2</v>
      </c>
      <c r="R32" s="1">
        <v>0</v>
      </c>
      <c r="S32" s="1">
        <v>2</v>
      </c>
      <c r="T32" s="1">
        <v>0</v>
      </c>
      <c r="U32" s="1">
        <v>1</v>
      </c>
      <c r="V32" s="1">
        <v>5</v>
      </c>
      <c r="W32" s="1">
        <v>1</v>
      </c>
      <c r="X32" s="1">
        <v>1</v>
      </c>
      <c r="Y32" s="1">
        <v>2</v>
      </c>
      <c r="Z32" s="1">
        <v>0</v>
      </c>
      <c r="AA32" s="1">
        <v>2</v>
      </c>
    </row>
    <row r="33" spans="1:27" x14ac:dyDescent="0.3">
      <c r="A33" s="3">
        <v>43195</v>
      </c>
      <c r="B33" s="1" t="s">
        <v>33</v>
      </c>
      <c r="C33" s="1">
        <v>3</v>
      </c>
      <c r="D33" s="1">
        <v>2</v>
      </c>
      <c r="E33" s="1">
        <v>11</v>
      </c>
      <c r="F33" s="1">
        <v>2</v>
      </c>
      <c r="G33" s="1">
        <v>1</v>
      </c>
      <c r="H33" s="1">
        <v>2</v>
      </c>
      <c r="I33" s="1">
        <v>1</v>
      </c>
      <c r="J33" s="1">
        <v>1</v>
      </c>
      <c r="K33" s="1">
        <v>3</v>
      </c>
      <c r="L33" s="1">
        <v>1</v>
      </c>
      <c r="M33" s="1">
        <v>1</v>
      </c>
      <c r="N33" s="1">
        <v>5</v>
      </c>
      <c r="O33" s="1">
        <v>1</v>
      </c>
      <c r="P33" s="1">
        <v>9</v>
      </c>
      <c r="Q33" s="1">
        <v>2</v>
      </c>
      <c r="R33" s="1">
        <v>0</v>
      </c>
      <c r="S33" s="1">
        <v>2</v>
      </c>
      <c r="T33" s="1">
        <v>0</v>
      </c>
      <c r="U33" s="1">
        <v>1</v>
      </c>
      <c r="V33" s="1">
        <v>8</v>
      </c>
      <c r="W33" s="1">
        <v>2</v>
      </c>
      <c r="X33" s="1">
        <v>1</v>
      </c>
      <c r="Y33" s="1">
        <v>1</v>
      </c>
      <c r="Z33" s="1">
        <v>10</v>
      </c>
      <c r="AA33" s="1">
        <v>1</v>
      </c>
    </row>
    <row r="34" spans="1:27" x14ac:dyDescent="0.3">
      <c r="A34" s="3">
        <v>43195</v>
      </c>
      <c r="B34" s="1" t="s">
        <v>33</v>
      </c>
      <c r="C34" s="1">
        <v>2</v>
      </c>
      <c r="D34" s="1">
        <v>2</v>
      </c>
      <c r="E34" s="1">
        <v>11</v>
      </c>
      <c r="F34" s="1">
        <v>2</v>
      </c>
      <c r="G34" s="1">
        <v>5</v>
      </c>
      <c r="H34" s="1">
        <v>1</v>
      </c>
      <c r="I34" s="1">
        <v>1</v>
      </c>
      <c r="J34" s="1">
        <v>0</v>
      </c>
      <c r="K34" s="1">
        <v>3</v>
      </c>
      <c r="L34" s="1">
        <v>1</v>
      </c>
      <c r="M34" s="1">
        <v>1</v>
      </c>
      <c r="N34" s="1">
        <v>8</v>
      </c>
      <c r="O34" s="1">
        <v>1</v>
      </c>
      <c r="P34" s="1">
        <v>8</v>
      </c>
      <c r="Q34" s="1">
        <v>1</v>
      </c>
      <c r="R34" s="1">
        <v>8</v>
      </c>
      <c r="S34" s="1">
        <v>1</v>
      </c>
      <c r="T34" s="1">
        <v>8</v>
      </c>
      <c r="U34" s="1">
        <v>1</v>
      </c>
      <c r="V34" s="1">
        <v>7</v>
      </c>
      <c r="W34" s="1">
        <v>1</v>
      </c>
      <c r="X34" s="1">
        <v>2</v>
      </c>
      <c r="Y34" s="1">
        <v>2</v>
      </c>
      <c r="Z34" s="1">
        <v>0</v>
      </c>
      <c r="AA34" s="1">
        <v>2</v>
      </c>
    </row>
    <row r="35" spans="1:27" x14ac:dyDescent="0.3">
      <c r="A35" s="3">
        <v>43195</v>
      </c>
      <c r="B35" s="1" t="s">
        <v>33</v>
      </c>
      <c r="C35" s="1">
        <v>4</v>
      </c>
      <c r="D35" s="1">
        <v>2</v>
      </c>
      <c r="E35" s="1">
        <v>11</v>
      </c>
      <c r="F35" s="1">
        <v>2</v>
      </c>
      <c r="G35" s="1">
        <v>1</v>
      </c>
      <c r="H35" s="1">
        <v>2</v>
      </c>
      <c r="I35" s="1">
        <v>0</v>
      </c>
      <c r="J35" s="1">
        <v>0</v>
      </c>
      <c r="K35" s="1">
        <v>3</v>
      </c>
      <c r="L35" s="1">
        <v>1</v>
      </c>
      <c r="M35" s="1">
        <v>1</v>
      </c>
      <c r="N35" s="1">
        <v>10</v>
      </c>
      <c r="O35" s="1">
        <v>2</v>
      </c>
      <c r="P35" s="1">
        <v>0</v>
      </c>
      <c r="Q35" s="1">
        <v>1</v>
      </c>
      <c r="R35" s="1">
        <v>10</v>
      </c>
      <c r="S35" s="1">
        <v>2</v>
      </c>
      <c r="T35" s="1">
        <v>0</v>
      </c>
      <c r="U35" s="1">
        <v>1</v>
      </c>
      <c r="V35" s="1">
        <v>9</v>
      </c>
      <c r="W35" s="1">
        <v>2</v>
      </c>
      <c r="X35" s="1">
        <v>1</v>
      </c>
      <c r="Y35" s="1">
        <v>2</v>
      </c>
      <c r="Z35" s="1">
        <v>0</v>
      </c>
      <c r="AA35" s="1">
        <v>2</v>
      </c>
    </row>
    <row r="36" spans="1:27" x14ac:dyDescent="0.3">
      <c r="A36" s="3">
        <v>43195</v>
      </c>
      <c r="B36" s="1" t="s">
        <v>31</v>
      </c>
      <c r="C36" s="1">
        <v>6</v>
      </c>
      <c r="D36" s="1">
        <v>2</v>
      </c>
      <c r="E36" s="1">
        <v>11</v>
      </c>
      <c r="F36" s="1">
        <v>2</v>
      </c>
      <c r="G36" s="1">
        <v>5</v>
      </c>
      <c r="H36" s="1">
        <v>2</v>
      </c>
      <c r="I36" s="1">
        <v>0</v>
      </c>
      <c r="J36" s="1">
        <v>0</v>
      </c>
      <c r="K36" s="1">
        <v>3</v>
      </c>
      <c r="L36" s="1">
        <v>1</v>
      </c>
      <c r="M36" s="1">
        <v>1</v>
      </c>
      <c r="N36" s="1">
        <v>5</v>
      </c>
      <c r="O36" s="1">
        <v>2</v>
      </c>
      <c r="P36" s="1">
        <v>0</v>
      </c>
      <c r="Q36" s="1">
        <v>1</v>
      </c>
      <c r="R36" s="1">
        <v>6</v>
      </c>
      <c r="S36" s="1">
        <v>1</v>
      </c>
      <c r="T36" s="1">
        <v>6</v>
      </c>
      <c r="U36" s="1">
        <v>1</v>
      </c>
      <c r="V36" s="1">
        <v>5</v>
      </c>
      <c r="W36" s="1">
        <v>2</v>
      </c>
      <c r="X36" s="1">
        <v>1</v>
      </c>
      <c r="Y36" s="1">
        <v>1</v>
      </c>
      <c r="Z36" s="1">
        <v>8</v>
      </c>
      <c r="AA36" s="1">
        <v>2</v>
      </c>
    </row>
    <row r="37" spans="1:27" x14ac:dyDescent="0.3">
      <c r="A37" s="3">
        <v>43183</v>
      </c>
      <c r="B37" s="3" t="s">
        <v>31</v>
      </c>
      <c r="C37" s="1">
        <v>2</v>
      </c>
      <c r="D37" s="1">
        <v>3</v>
      </c>
      <c r="E37" s="1">
        <v>13</v>
      </c>
      <c r="F37" s="1">
        <v>1</v>
      </c>
      <c r="G37" s="1">
        <v>1</v>
      </c>
      <c r="H37" s="1">
        <v>1</v>
      </c>
      <c r="I37" s="1">
        <v>2</v>
      </c>
      <c r="J37" s="1">
        <v>0</v>
      </c>
      <c r="K37" s="1">
        <v>1</v>
      </c>
      <c r="L37" s="1">
        <v>2</v>
      </c>
      <c r="M37" s="1">
        <v>2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</row>
    <row r="38" spans="1:27" x14ac:dyDescent="0.3">
      <c r="A38" s="3">
        <v>43188</v>
      </c>
      <c r="B38" s="1" t="s">
        <v>31</v>
      </c>
      <c r="C38" s="1">
        <v>3</v>
      </c>
      <c r="D38" s="1">
        <v>3</v>
      </c>
      <c r="E38" s="1">
        <v>8</v>
      </c>
      <c r="F38" s="1">
        <v>2</v>
      </c>
      <c r="G38" s="1">
        <v>5</v>
      </c>
      <c r="H38" s="1">
        <v>1</v>
      </c>
      <c r="I38" s="1">
        <v>0</v>
      </c>
      <c r="J38" s="1">
        <v>1</v>
      </c>
      <c r="K38" s="1">
        <v>3</v>
      </c>
      <c r="L38" s="1">
        <v>2</v>
      </c>
      <c r="M38" s="1">
        <v>2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</row>
    <row r="39" spans="1:27" x14ac:dyDescent="0.3">
      <c r="A39" s="3">
        <v>43195</v>
      </c>
      <c r="B39" s="1" t="s">
        <v>31</v>
      </c>
      <c r="C39" s="1">
        <v>6</v>
      </c>
      <c r="D39" s="1">
        <v>2</v>
      </c>
      <c r="E39" s="1">
        <v>11</v>
      </c>
      <c r="F39" s="1">
        <v>2</v>
      </c>
      <c r="G39" s="1">
        <v>5</v>
      </c>
      <c r="H39" s="1">
        <v>1</v>
      </c>
      <c r="I39" s="1">
        <v>2</v>
      </c>
      <c r="J39" s="1">
        <v>0</v>
      </c>
      <c r="K39" s="1">
        <v>3</v>
      </c>
      <c r="L39" s="1">
        <v>2</v>
      </c>
      <c r="M39" s="1">
        <v>2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1</v>
      </c>
      <c r="Y39" s="1">
        <v>1</v>
      </c>
      <c r="Z39" s="1">
        <v>10</v>
      </c>
      <c r="AA39" s="1">
        <v>2</v>
      </c>
    </row>
    <row r="40" spans="1:27" x14ac:dyDescent="0.3">
      <c r="A40" s="3">
        <v>43195</v>
      </c>
      <c r="B40" s="1" t="s">
        <v>33</v>
      </c>
      <c r="C40" s="1">
        <v>3</v>
      </c>
      <c r="D40" s="1">
        <v>2</v>
      </c>
      <c r="E40" s="1">
        <v>11</v>
      </c>
      <c r="F40" s="1">
        <v>2</v>
      </c>
      <c r="G40" s="1">
        <v>4</v>
      </c>
      <c r="H40" s="1">
        <v>1</v>
      </c>
      <c r="I40" s="1">
        <v>2</v>
      </c>
      <c r="J40" s="1">
        <v>0</v>
      </c>
      <c r="K40" s="1">
        <v>3</v>
      </c>
      <c r="L40" s="1">
        <v>1</v>
      </c>
      <c r="M40" s="1">
        <v>1</v>
      </c>
      <c r="N40" s="1">
        <v>7</v>
      </c>
      <c r="O40" s="1">
        <v>2</v>
      </c>
      <c r="P40" s="1">
        <v>0</v>
      </c>
      <c r="Q40" s="1">
        <v>1</v>
      </c>
      <c r="R40" s="1">
        <v>10</v>
      </c>
      <c r="S40" s="1">
        <v>2</v>
      </c>
      <c r="T40" s="1">
        <v>0</v>
      </c>
      <c r="U40" s="1">
        <v>1</v>
      </c>
      <c r="V40" s="1">
        <v>7</v>
      </c>
      <c r="W40" s="1">
        <v>1</v>
      </c>
      <c r="X40" s="1">
        <v>1</v>
      </c>
      <c r="Y40" s="1">
        <v>2</v>
      </c>
      <c r="Z40" s="1">
        <v>0</v>
      </c>
      <c r="AA40" s="1">
        <v>2</v>
      </c>
    </row>
    <row r="41" spans="1:27" x14ac:dyDescent="0.3">
      <c r="A41" s="3">
        <v>43195</v>
      </c>
      <c r="B41" s="1" t="s">
        <v>33</v>
      </c>
      <c r="C41" s="1">
        <v>2</v>
      </c>
      <c r="D41" s="1">
        <v>2</v>
      </c>
      <c r="E41" s="1">
        <v>11</v>
      </c>
      <c r="F41" s="1">
        <v>2</v>
      </c>
      <c r="G41" s="1">
        <v>4</v>
      </c>
      <c r="H41" s="1">
        <v>1</v>
      </c>
      <c r="I41" s="1">
        <v>1</v>
      </c>
      <c r="J41" s="1">
        <v>0</v>
      </c>
      <c r="K41" s="1">
        <v>1</v>
      </c>
      <c r="L41" s="1">
        <v>1</v>
      </c>
      <c r="M41" s="1">
        <v>1</v>
      </c>
      <c r="N41" s="1">
        <v>5</v>
      </c>
      <c r="O41" s="1">
        <v>2</v>
      </c>
      <c r="P41" s="1">
        <v>0</v>
      </c>
      <c r="Q41" s="1">
        <v>1</v>
      </c>
      <c r="R41" s="1">
        <v>6</v>
      </c>
      <c r="S41" s="1">
        <v>1</v>
      </c>
      <c r="T41" s="1">
        <v>6</v>
      </c>
      <c r="U41" s="1">
        <v>1</v>
      </c>
      <c r="V41" s="1">
        <v>4</v>
      </c>
      <c r="W41" s="1">
        <v>2</v>
      </c>
      <c r="X41" s="1">
        <v>1</v>
      </c>
      <c r="Y41" s="1">
        <v>1</v>
      </c>
      <c r="Z41" s="1">
        <v>8</v>
      </c>
      <c r="AA41" s="1">
        <v>2</v>
      </c>
    </row>
    <row r="42" spans="1:27" x14ac:dyDescent="0.3">
      <c r="A42" s="3">
        <v>43195</v>
      </c>
      <c r="B42" s="1" t="s">
        <v>33</v>
      </c>
      <c r="C42" s="1">
        <v>6</v>
      </c>
      <c r="D42" s="1">
        <v>2</v>
      </c>
      <c r="E42" s="1">
        <v>11</v>
      </c>
      <c r="F42" s="1">
        <v>1</v>
      </c>
      <c r="G42" s="1">
        <v>1</v>
      </c>
      <c r="H42" s="1">
        <v>2</v>
      </c>
      <c r="I42" s="1">
        <v>1</v>
      </c>
      <c r="J42" s="1">
        <v>0</v>
      </c>
      <c r="K42" s="1">
        <v>3</v>
      </c>
      <c r="L42" s="1">
        <v>1</v>
      </c>
      <c r="M42" s="1">
        <v>1</v>
      </c>
      <c r="N42" s="1">
        <v>7</v>
      </c>
      <c r="O42" s="1">
        <v>1</v>
      </c>
      <c r="P42" s="1">
        <v>1</v>
      </c>
      <c r="Q42" s="1">
        <v>2</v>
      </c>
      <c r="R42" s="1">
        <v>0</v>
      </c>
      <c r="S42" s="1">
        <v>2</v>
      </c>
      <c r="T42" s="1">
        <v>0</v>
      </c>
      <c r="U42" s="1">
        <v>2</v>
      </c>
      <c r="V42" s="1">
        <v>0</v>
      </c>
      <c r="W42" s="1">
        <v>2</v>
      </c>
      <c r="X42" s="1">
        <v>1</v>
      </c>
      <c r="Y42" s="1">
        <v>1</v>
      </c>
      <c r="Z42" s="1">
        <v>7</v>
      </c>
      <c r="AA42" s="1">
        <v>2</v>
      </c>
    </row>
  </sheetData>
  <mergeCells count="5">
    <mergeCell ref="A1:F1"/>
    <mergeCell ref="I1:J1"/>
    <mergeCell ref="L1:M1"/>
    <mergeCell ref="N1:V1"/>
    <mergeCell ref="X1:Z1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E17" sqref="E17"/>
    </sheetView>
  </sheetViews>
  <sheetFormatPr baseColWidth="10" defaultRowHeight="14.4" x14ac:dyDescent="0.3"/>
  <cols>
    <col min="1" max="1" width="22.109375" customWidth="1"/>
    <col min="3" max="3" width="11.88671875" customWidth="1"/>
  </cols>
  <sheetData>
    <row r="1" spans="1:3" x14ac:dyDescent="0.3">
      <c r="A1" t="s">
        <v>39</v>
      </c>
      <c r="B1" t="s">
        <v>37</v>
      </c>
      <c r="C1" t="s">
        <v>38</v>
      </c>
    </row>
    <row r="2" spans="1:3" x14ac:dyDescent="0.3">
      <c r="A2">
        <v>1</v>
      </c>
      <c r="B2">
        <v>3</v>
      </c>
      <c r="C2">
        <v>9</v>
      </c>
    </row>
    <row r="3" spans="1:3" x14ac:dyDescent="0.3">
      <c r="A3">
        <v>2</v>
      </c>
      <c r="B3">
        <v>2</v>
      </c>
      <c r="C3">
        <v>0</v>
      </c>
    </row>
    <row r="4" spans="1:3" x14ac:dyDescent="0.3">
      <c r="A4">
        <v>3</v>
      </c>
      <c r="B4">
        <v>1</v>
      </c>
      <c r="C4">
        <v>1</v>
      </c>
    </row>
    <row r="5" spans="1:3" x14ac:dyDescent="0.3">
      <c r="A5">
        <v>4</v>
      </c>
      <c r="B5">
        <v>2</v>
      </c>
      <c r="C5">
        <v>5</v>
      </c>
    </row>
    <row r="6" spans="1:3" x14ac:dyDescent="0.3">
      <c r="A6">
        <v>5</v>
      </c>
      <c r="B6">
        <v>5</v>
      </c>
      <c r="C6">
        <v>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</dc:creator>
  <cp:lastModifiedBy>Jean-Yves Huguet</cp:lastModifiedBy>
  <dcterms:created xsi:type="dcterms:W3CDTF">2018-03-27T13:45:43Z</dcterms:created>
  <dcterms:modified xsi:type="dcterms:W3CDTF">2018-04-09T11:06:42Z</dcterms:modified>
</cp:coreProperties>
</file>