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24" windowWidth="22440" windowHeight="8736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" i="1"/>
  <c r="E12" i="1" a="1"/>
  <c r="E12" i="1" s="1"/>
  <c r="B12" i="1" a="1"/>
  <c r="B12" i="1" s="1"/>
  <c r="D12" i="1" l="1"/>
  <c r="C12" i="1"/>
</calcChain>
</file>

<file path=xl/sharedStrings.xml><?xml version="1.0" encoding="utf-8"?>
<sst xmlns="http://schemas.openxmlformats.org/spreadsheetml/2006/main" count="8" uniqueCount="8">
  <si>
    <t>X</t>
  </si>
  <si>
    <t>Y</t>
  </si>
  <si>
    <t>a</t>
  </si>
  <si>
    <t>b</t>
  </si>
  <si>
    <t>c</t>
  </si>
  <si>
    <t>R²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</si>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</sst>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0.000"/>
    <numFmt numFmtId="176" formatCode="0.00000000000000"/>
    <numFmt numFmtId="187" formatCode="0.0000000000000000000000000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76" fontId="0" fillId="0" borderId="1" xfId="0" applyNumberFormat="1" applyBorder="1" applyAlignment="1">
      <alignment horizontal="center"/>
    </xf>
    <xf numFmtId="187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Y</c:v>
                </c:pt>
              </c:strCache>
            </c:strRef>
          </c:tx>
          <c:xVal>
            <c:numRef>
              <c:f>Feuil1!$A$2:$A$4</c:f>
              <c:numCache>
                <c:formatCode>General</c:formatCode>
                <c:ptCount val="3"/>
                <c:pt idx="0">
                  <c:v>250</c:v>
                </c:pt>
                <c:pt idx="1">
                  <c:v>350</c:v>
                </c:pt>
                <c:pt idx="2">
                  <c:v>450</c:v>
                </c:pt>
              </c:numCache>
            </c:numRef>
          </c:xVal>
          <c:yVal>
            <c:numRef>
              <c:f>Feuil1!$B$2:$B$4</c:f>
              <c:numCache>
                <c:formatCode>General</c:formatCode>
                <c:ptCount val="3"/>
                <c:pt idx="0">
                  <c:v>40</c:v>
                </c:pt>
                <c:pt idx="1">
                  <c:v>55</c:v>
                </c:pt>
                <c:pt idx="2">
                  <c:v>75</c:v>
                </c:pt>
              </c:numCache>
            </c:numRef>
          </c:yVal>
          <c:smooth val="1"/>
        </c:ser>
        <c:ser>
          <c:idx val="1"/>
          <c:order val="1"/>
          <c:tx>
            <c:v>Y2</c:v>
          </c:tx>
          <c:xVal>
            <c:numRef>
              <c:f>Feuil1!$G$2:$G$23</c:f>
              <c:numCache>
                <c:formatCode>General</c:formatCode>
                <c:ptCount val="22"/>
                <c:pt idx="0">
                  <c:v>200</c:v>
                </c:pt>
                <c:pt idx="1">
                  <c:v>210</c:v>
                </c:pt>
                <c:pt idx="2">
                  <c:v>220</c:v>
                </c:pt>
                <c:pt idx="3">
                  <c:v>230</c:v>
                </c:pt>
                <c:pt idx="4">
                  <c:v>240</c:v>
                </c:pt>
                <c:pt idx="5">
                  <c:v>250</c:v>
                </c:pt>
                <c:pt idx="6">
                  <c:v>260</c:v>
                </c:pt>
                <c:pt idx="7">
                  <c:v>270</c:v>
                </c:pt>
                <c:pt idx="8">
                  <c:v>280</c:v>
                </c:pt>
                <c:pt idx="9">
                  <c:v>290</c:v>
                </c:pt>
                <c:pt idx="10">
                  <c:v>300</c:v>
                </c:pt>
                <c:pt idx="11">
                  <c:v>310</c:v>
                </c:pt>
                <c:pt idx="12">
                  <c:v>320</c:v>
                </c:pt>
                <c:pt idx="13">
                  <c:v>330</c:v>
                </c:pt>
                <c:pt idx="14">
                  <c:v>340</c:v>
                </c:pt>
                <c:pt idx="15">
                  <c:v>350</c:v>
                </c:pt>
                <c:pt idx="16">
                  <c:v>360</c:v>
                </c:pt>
                <c:pt idx="17">
                  <c:v>370</c:v>
                </c:pt>
                <c:pt idx="18">
                  <c:v>380</c:v>
                </c:pt>
                <c:pt idx="19">
                  <c:v>390</c:v>
                </c:pt>
                <c:pt idx="20">
                  <c:v>400</c:v>
                </c:pt>
                <c:pt idx="21">
                  <c:v>410</c:v>
                </c:pt>
              </c:numCache>
            </c:numRef>
          </c:xVal>
          <c:yVal>
            <c:numRef>
              <c:f>Feuil1!$H$2:$H$23</c:f>
              <c:numCache>
                <c:formatCode>General</c:formatCode>
                <c:ptCount val="22"/>
                <c:pt idx="0">
                  <c:v>34.375000000000014</c:v>
                </c:pt>
                <c:pt idx="1">
                  <c:v>35.400000000000006</c:v>
                </c:pt>
                <c:pt idx="2">
                  <c:v>36.475000000000009</c:v>
                </c:pt>
                <c:pt idx="3">
                  <c:v>37.600000000000009</c:v>
                </c:pt>
                <c:pt idx="4">
                  <c:v>38.775000000000006</c:v>
                </c:pt>
                <c:pt idx="5">
                  <c:v>40.000000000000007</c:v>
                </c:pt>
                <c:pt idx="6">
                  <c:v>41.275000000000006</c:v>
                </c:pt>
                <c:pt idx="7">
                  <c:v>42.6</c:v>
                </c:pt>
                <c:pt idx="8">
                  <c:v>43.975000000000001</c:v>
                </c:pt>
                <c:pt idx="9">
                  <c:v>45.400000000000006</c:v>
                </c:pt>
                <c:pt idx="10">
                  <c:v>46.875</c:v>
                </c:pt>
                <c:pt idx="11">
                  <c:v>48.4</c:v>
                </c:pt>
                <c:pt idx="12">
                  <c:v>49.974999999999994</c:v>
                </c:pt>
                <c:pt idx="13">
                  <c:v>51.599999999999994</c:v>
                </c:pt>
                <c:pt idx="14">
                  <c:v>53.274999999999999</c:v>
                </c:pt>
                <c:pt idx="15">
                  <c:v>55</c:v>
                </c:pt>
                <c:pt idx="16">
                  <c:v>56.774999999999999</c:v>
                </c:pt>
                <c:pt idx="17">
                  <c:v>58.599999999999994</c:v>
                </c:pt>
                <c:pt idx="18">
                  <c:v>60.475000000000001</c:v>
                </c:pt>
                <c:pt idx="19">
                  <c:v>62.399999999999991</c:v>
                </c:pt>
                <c:pt idx="20">
                  <c:v>64.375</c:v>
                </c:pt>
                <c:pt idx="21">
                  <c:v>66.399999999999991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269440"/>
        <c:axId val="122231808"/>
      </c:scatterChart>
      <c:valAx>
        <c:axId val="13826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2231808"/>
        <c:crosses val="autoZero"/>
        <c:crossBetween val="midCat"/>
      </c:valAx>
      <c:valAx>
        <c:axId val="1222318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82694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441960</xdr:colOff>
      <xdr:row>14</xdr:row>
      <xdr:rowOff>45720</xdr:rowOff>
    </xdr:from>
    <xdr:to>
      <xdr:col>3</xdr:col>
      <xdr:colOff>1143000</xdr:colOff>
      <xdr:row>29</xdr:row>
      <xdr:rowOff>160020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E19" sqref="E19"/>
    </sheetView>
  </sheetViews>
  <sheetFormatPr baseColWidth="10" defaultRowHeight="13.8" x14ac:dyDescent="0.25"/>
  <cols>
    <col min="2" max="2" width="11.296875" bestFit="1" customWidth="1"/>
    <col min="3" max="3" width="28.296875" bestFit="1" customWidth="1"/>
    <col min="4" max="4" width="17.5" bestFit="1" customWidth="1"/>
  </cols>
  <sheetData>
    <row r="1" spans="1:8" x14ac:dyDescent="0.25">
      <c r="A1" t="s">
        <v>0</v>
      </c>
      <c r="B1" t="s">
        <v>1</v>
      </c>
      <c r="G1" t="s">
        <v>6</v>
      </c>
      <c r="H1" t="s">
        <v>7</v>
      </c>
    </row>
    <row r="2" spans="1:8" x14ac:dyDescent="0.25">
      <c r="A2">
        <v>250</v>
      </c>
      <c r="B2">
        <v>40</v>
      </c>
      <c r="G2">
        <v>200</v>
      </c>
      <c r="H2">
        <f>$B$12*G2^2+$C$12*G2+$D$12</f>
        <v>34.375000000000014</v>
      </c>
    </row>
    <row r="3" spans="1:8" x14ac:dyDescent="0.25">
      <c r="A3">
        <v>350</v>
      </c>
      <c r="B3">
        <v>55</v>
      </c>
      <c r="G3">
        <v>210</v>
      </c>
      <c r="H3">
        <f t="shared" ref="H3:H23" si="0">$B$12*G3^2+$C$12*G3+$D$12</f>
        <v>35.400000000000006</v>
      </c>
    </row>
    <row r="4" spans="1:8" x14ac:dyDescent="0.25">
      <c r="A4">
        <v>450</v>
      </c>
      <c r="B4">
        <v>75</v>
      </c>
      <c r="G4">
        <v>220</v>
      </c>
      <c r="H4">
        <f t="shared" si="0"/>
        <v>36.475000000000009</v>
      </c>
    </row>
    <row r="5" spans="1:8" x14ac:dyDescent="0.25">
      <c r="G5">
        <v>230</v>
      </c>
      <c r="H5">
        <f t="shared" si="0"/>
        <v>37.600000000000009</v>
      </c>
    </row>
    <row r="6" spans="1:8" x14ac:dyDescent="0.25">
      <c r="G6">
        <v>240</v>
      </c>
      <c r="H6">
        <f t="shared" si="0"/>
        <v>38.775000000000006</v>
      </c>
    </row>
    <row r="7" spans="1:8" x14ac:dyDescent="0.25">
      <c r="G7">
        <v>250</v>
      </c>
      <c r="H7">
        <f t="shared" si="0"/>
        <v>40.000000000000007</v>
      </c>
    </row>
    <row r="8" spans="1:8" x14ac:dyDescent="0.25">
      <c r="G8">
        <v>260</v>
      </c>
      <c r="H8">
        <f t="shared" si="0"/>
        <v>41.275000000000006</v>
      </c>
    </row>
    <row r="9" spans="1:8" x14ac:dyDescent="0.25">
      <c r="G9">
        <v>270</v>
      </c>
      <c r="H9">
        <f t="shared" si="0"/>
        <v>42.6</v>
      </c>
    </row>
    <row r="10" spans="1:8" x14ac:dyDescent="0.25">
      <c r="G10">
        <v>280</v>
      </c>
      <c r="H10">
        <f t="shared" si="0"/>
        <v>43.975000000000001</v>
      </c>
    </row>
    <row r="11" spans="1:8" x14ac:dyDescent="0.25">
      <c r="B11" s="1" t="s">
        <v>2</v>
      </c>
      <c r="C11" s="1" t="s">
        <v>3</v>
      </c>
      <c r="D11" s="1" t="s">
        <v>4</v>
      </c>
      <c r="E11" s="1" t="s">
        <v>5</v>
      </c>
      <c r="G11">
        <v>290</v>
      </c>
      <c r="H11">
        <f t="shared" si="0"/>
        <v>45.400000000000006</v>
      </c>
    </row>
    <row r="12" spans="1:8" x14ac:dyDescent="0.25">
      <c r="B12" s="2">
        <f t="array" ref="B12:D12">LINEST($B$2:$B$4,$A$2:$A$4^{1,2},TRUE,TRUE)</f>
        <v>2.5000000000000038E-4</v>
      </c>
      <c r="C12" s="5">
        <v>-3.056159864571359E-16</v>
      </c>
      <c r="D12" s="4">
        <v>24.375000000000057</v>
      </c>
      <c r="E12" s="3">
        <f t="array" ref="E12">INDEX(LINEST(B2:$B$4,$A$2:$A$4^{1,2},TRUE,TRUE),3,1)</f>
        <v>1</v>
      </c>
      <c r="G12">
        <v>300</v>
      </c>
      <c r="H12">
        <f t="shared" si="0"/>
        <v>46.875</v>
      </c>
    </row>
    <row r="13" spans="1:8" x14ac:dyDescent="0.25">
      <c r="G13">
        <v>310</v>
      </c>
      <c r="H13">
        <f t="shared" si="0"/>
        <v>48.4</v>
      </c>
    </row>
    <row r="14" spans="1:8" x14ac:dyDescent="0.25">
      <c r="G14">
        <v>320</v>
      </c>
      <c r="H14">
        <f t="shared" si="0"/>
        <v>49.974999999999994</v>
      </c>
    </row>
    <row r="15" spans="1:8" x14ac:dyDescent="0.25">
      <c r="G15">
        <v>330</v>
      </c>
      <c r="H15">
        <f t="shared" si="0"/>
        <v>51.599999999999994</v>
      </c>
    </row>
    <row r="16" spans="1:8" x14ac:dyDescent="0.25">
      <c r="G16">
        <v>340</v>
      </c>
      <c r="H16">
        <f t="shared" si="0"/>
        <v>53.274999999999999</v>
      </c>
    </row>
    <row r="17" spans="7:8" x14ac:dyDescent="0.25">
      <c r="G17">
        <v>350</v>
      </c>
      <c r="H17">
        <f t="shared" si="0"/>
        <v>55</v>
      </c>
    </row>
    <row r="18" spans="7:8" x14ac:dyDescent="0.25">
      <c r="G18">
        <v>360</v>
      </c>
      <c r="H18">
        <f t="shared" si="0"/>
        <v>56.774999999999999</v>
      </c>
    </row>
    <row r="19" spans="7:8" x14ac:dyDescent="0.25">
      <c r="G19">
        <v>370</v>
      </c>
      <c r="H19">
        <f t="shared" si="0"/>
        <v>58.599999999999994</v>
      </c>
    </row>
    <row r="20" spans="7:8" x14ac:dyDescent="0.25">
      <c r="G20">
        <v>380</v>
      </c>
      <c r="H20">
        <f t="shared" si="0"/>
        <v>60.475000000000001</v>
      </c>
    </row>
    <row r="21" spans="7:8" x14ac:dyDescent="0.25">
      <c r="G21">
        <v>390</v>
      </c>
      <c r="H21">
        <f t="shared" si="0"/>
        <v>62.399999999999991</v>
      </c>
    </row>
    <row r="22" spans="7:8" x14ac:dyDescent="0.25">
      <c r="G22">
        <v>400</v>
      </c>
      <c r="H22">
        <f t="shared" si="0"/>
        <v>64.375</v>
      </c>
    </row>
    <row r="23" spans="7:8" x14ac:dyDescent="0.25">
      <c r="G23">
        <v>410</v>
      </c>
      <c r="H23">
        <f t="shared" si="0"/>
        <v>66.399999999999991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Bayer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Dugenou</dc:creator>
  <cp:lastModifiedBy>Jean-Yves Huguet</cp:lastModifiedBy>
  <dcterms:created xsi:type="dcterms:W3CDTF">2018-05-30T09:56:24Z</dcterms:created>
  <dcterms:modified xsi:type="dcterms:W3CDTF">2018-05-30T10:04:22Z</dcterms:modified>
</cp:coreProperties>
</file>