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3256" windowHeight="11880" tabRatio="586"/>
  </bookViews>
  <sheets>
    <sheet name="Feuil1" sheetId="13" r:id="rId1"/>
    <sheet name="STATISTIQUE" sheetId="11" r:id="rId2"/>
    <sheet name="CONTACT" sheetId="12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62913" iterate="1"/>
  <pivotCaches>
    <pivotCache cacheId="19" r:id="rId38"/>
  </pivotCaches>
</workbook>
</file>

<file path=xl/sharedStrings.xml><?xml version="1.0" encoding="utf-8"?>
<sst xmlns="http://schemas.openxmlformats.org/spreadsheetml/2006/main" count="255" uniqueCount="121">
  <si>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</si>
  <si>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</si>
  <si>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</si>
  <si>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</si>
  <si>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</si>
  <si>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</si>
  <si>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</si>
  <si>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</si>
  <si>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</si>
  <si>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</si>
  <si>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</si>
  <si>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</si>
  <si>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</si>
  <si>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</si>
  <si>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</si>
  <si>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</si>
  <si>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</si>
  <si>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</si>
  <si>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</si>
  <si>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</si>
  <si>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</si>
  <si>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</si>
  <si>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</si>
  <si>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</si>
  <si>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</si>
  <si>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</si>
  <si>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</si>
  <si>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</si>
  <si>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</si>
  <si>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</si>
  <si>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</si>
  <si>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</si>
  <si>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</si>
  <si>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</si>
  <si>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</si>
  <si>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</si>
  <si>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</si>
  <si>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</si>
  <si>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</si>
  <si>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</si>
  <si>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</si>
  <si>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</si>
  <si>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</si>
  <si>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</si>
  <si>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</si>
  <si>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</si>
  <si>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</si>
  <si>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</si>
  <si>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</si>
  <si>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</si>
  <si>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</si>
  <si>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</si>
  <si>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</si>
  <si>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</si>
  <si>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</si>
  <si>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</si>
  <si>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</si>
  <si>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</si>
  <si>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</si>
  <si>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</si>
  <si>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</si>
  <si>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</si>
  <si>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</si>
  <si>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</si>
  <si>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</si>
  <si>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</si>
  <si>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</si>
  <si>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</si>
  <si>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</si>
  <si>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</si>
  <si>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</si>
  <si>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</si>
  <si>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</si>
  <si>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</si>
  <si>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</si>
  <si>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</si>
  <si>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</si>
  <si>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</si>
  <si>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</si>
  <si>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</si>
  <si>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</si>
  <si>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</si>
  <si>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</si>
  <si>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</si>
  <si>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</si>
  <si>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</si>
  <si>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</si>
  <si>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</si>
  <si>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</si>
  <si>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</si>
  <si>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</si>
  <si>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</si>
  <si>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</si>
  <si>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</si>
  <si>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</si>
  <si>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</si>
  <si>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</si>
  <si>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</si>
  <si>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</si>
  <si>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</si>
  <si>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</si>
  <si>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</si>
  <si>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CODE POSTAL</t>
  </si>
  <si>
    <t>TYPE DE BATIMENT</t>
  </si>
  <si>
    <t>TYPE DE MARCHE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</si>
  <si>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</si>
  <si>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</si>
  <si>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</si>
  <si>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</si>
  <si>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</si>
  <si>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</si>
  <si>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</si>
  <si>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</si>
  <si>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</si>
  <si>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</si>
  <si>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</si>
  <si>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</si>
  <si>
    <t>Étiquettes de lignes</t>
  </si>
  <si>
    <t>Total général</t>
  </si>
  <si>
    <t>Nombre de NOM DU PROJET</t>
  </si>
  <si>
    <t>Somme de MONTANT
DU 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</si>
</sst>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6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\ &quot;€&quot;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6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5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486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0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8.xml"/><Relationship Id="rId34" Type="http://schemas.openxmlformats.org/officeDocument/2006/relationships/externalLink" Target="externalLinks/externalLink31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33" Type="http://schemas.openxmlformats.org/officeDocument/2006/relationships/externalLink" Target="externalLinks/externalLink30.xml"/><Relationship Id="rId38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29" Type="http://schemas.openxmlformats.org/officeDocument/2006/relationships/externalLink" Target="externalLinks/externalLink26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32" Type="http://schemas.openxmlformats.org/officeDocument/2006/relationships/externalLink" Target="externalLinks/externalLink29.xml"/><Relationship Id="rId37" Type="http://schemas.openxmlformats.org/officeDocument/2006/relationships/externalLink" Target="externalLinks/externalLink34.xml"/><Relationship Id="rId40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externalLink" Target="externalLinks/externalLink25.xml"/><Relationship Id="rId36" Type="http://schemas.openxmlformats.org/officeDocument/2006/relationships/externalLink" Target="externalLinks/externalLink33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externalLink" Target="externalLinks/externalLink28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externalLink" Target="externalLinks/externalLink27.xml"/><Relationship Id="rId35" Type="http://schemas.openxmlformats.org/officeDocument/2006/relationships/externalLink" Target="externalLinks/externalLink3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[vinceshow2.xlsx]Feuil1!Tableau croisé dynamique3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Nb projets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Feuil1!$A$4:$A$7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Feuil1!$B$4:$B$7</c:f>
              <c:numCache>
                <c:formatCode>General</c:formatCode>
                <c:ptCount val="3"/>
                <c:pt idx="0">
                  <c:v>12</c:v>
                </c:pt>
                <c:pt idx="1">
                  <c:v>14</c:v>
                </c:pt>
                <c:pt idx="2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986368"/>
        <c:axId val="130987904"/>
      </c:barChart>
      <c:catAx>
        <c:axId val="130986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30987904"/>
        <c:crosses val="autoZero"/>
        <c:auto val="1"/>
        <c:lblAlgn val="ctr"/>
        <c:lblOffset val="100"/>
        <c:noMultiLvlLbl val="0"/>
      </c:catAx>
      <c:valAx>
        <c:axId val="130987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98636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7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[vinceshow2.xlsx]Feuil1!Tableau croisé dynamique4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Montant Total 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Feuil1!$A$15:$A$18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Feuil1!$B$15:$B$18</c:f>
              <c:numCache>
                <c:formatCode>General</c:formatCode>
                <c:ptCount val="3"/>
                <c:pt idx="0">
                  <c:v>74729072.799999997</c:v>
                </c:pt>
                <c:pt idx="1">
                  <c:v>78076172.74000001</c:v>
                </c:pt>
                <c:pt idx="2">
                  <c:v>42873846.170000002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360256"/>
        <c:axId val="131361792"/>
      </c:barChart>
      <c:catAx>
        <c:axId val="131360256"/>
        <c:scaling>
          <c:orientation val="minMax"/>
        </c:scaling>
        <c:delete val="0"/>
        <c:axPos val="b"/>
        <c:majorTickMark val="out"/>
        <c:minorTickMark val="none"/>
        <c:tickLblPos val="nextTo"/>
        <c:crossAx val="131361792"/>
        <c:crosses val="autoZero"/>
        <c:auto val="1"/>
        <c:lblAlgn val="ctr"/>
        <c:lblOffset val="100"/>
        <c:noMultiLvlLbl val="0"/>
      </c:catAx>
      <c:valAx>
        <c:axId val="131361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360256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7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[vinceshow2.xlsx]Feuil1!Tableau croisé dynamique5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Gagné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Feuil1!$A$34:$A$37</c:f>
              <c:strCach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Feuil1!$B$34:$B$37</c:f>
              <c:numCache>
                <c:formatCode>General</c:formatCode>
                <c:ptCount val="3"/>
                <c:pt idx="0">
                  <c:v>31739633.859999999</c:v>
                </c:pt>
                <c:pt idx="1">
                  <c:v>10413104.520000001</c:v>
                </c:pt>
                <c:pt idx="2">
                  <c:v>8375462.7899999991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373696"/>
        <c:axId val="131375488"/>
      </c:barChart>
      <c:catAx>
        <c:axId val="131373696"/>
        <c:scaling>
          <c:orientation val="minMax"/>
        </c:scaling>
        <c:delete val="0"/>
        <c:axPos val="b"/>
        <c:majorTickMark val="out"/>
        <c:minorTickMark val="none"/>
        <c:tickLblPos val="nextTo"/>
        <c:crossAx val="131375488"/>
        <c:crosses val="autoZero"/>
        <c:auto val="1"/>
        <c:lblAlgn val="ctr"/>
        <c:lblOffset val="100"/>
        <c:noMultiLvlLbl val="0"/>
      </c:catAx>
      <c:valAx>
        <c:axId val="131375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3736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txPr>
    <a:bodyPr/>
    <a:lstStyle/>
    <a:p>
      <a:pPr>
        <a:defRPr sz="8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[vinceshow2.xlsx]Feuil1!Tableau croisé dynamique6</c:name>
    <c:fmtId val="3"/>
  </c:pivotSource>
  <c:chart>
    <c:title>
      <c:tx>
        <c:strRef>
          <c:f>Feuil1!$B$45</c:f>
          <c:strCache>
            <c:ptCount val="1"/>
            <c:pt idx="0">
              <c:v>2015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Feuil1!$B$45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Feuil1!$B$45</c:f>
              <c:strCache>
                <c:ptCount val="2"/>
                <c:pt idx="0">
                  <c:v>Gagné</c:v>
                </c:pt>
                <c:pt idx="1">
                  <c:v>Perdu</c:v>
                </c:pt>
              </c:strCache>
            </c:strRef>
          </c:cat>
          <c:val>
            <c:numRef>
              <c:f>Feuil1!$B$45</c:f>
              <c:numCache>
                <c:formatCode>General</c:formatCode>
                <c:ptCount val="2"/>
                <c:pt idx="0">
                  <c:v>4</c:v>
                </c:pt>
                <c:pt idx="1">
                  <c:v>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[vinceshow2.xlsx]Feuil1!Tableau croisé dynamique7</c:name>
    <c:fmtId val="4"/>
  </c:pivotSource>
  <c:chart>
    <c:title>
      <c:tx>
        <c:strRef>
          <c:f>Feuil1!$E$45</c:f>
          <c:strCache>
            <c:ptCount val="1"/>
            <c:pt idx="0">
              <c:v>2016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Feuil1!$E$45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Feuil1!$E$45</c:f>
              <c:strCache>
                <c:ptCount val="2"/>
                <c:pt idx="0">
                  <c:v>Gagné</c:v>
                </c:pt>
                <c:pt idx="1">
                  <c:v>Perdu</c:v>
                </c:pt>
              </c:strCache>
            </c:strRef>
          </c:cat>
          <c:val>
            <c:numRef>
              <c:f>Feuil1!$E$45</c:f>
              <c:numCache>
                <c:formatCode>General</c:formatCode>
                <c:ptCount val="2"/>
                <c:pt idx="0">
                  <c:v>3</c:v>
                </c:pt>
                <c:pt idx="1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</xdr:colOff>
      <xdr:row>0</xdr:row>
      <xdr:rowOff>87630</xdr:rowOff>
    </xdr:from>
    <xdr:to>
      <xdr:col>6</xdr:col>
      <xdr:colOff>712470</xdr:colOff>
      <xdr:row>10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765810</xdr:colOff>
      <xdr:row>11</xdr:row>
      <xdr:rowOff>106680</xdr:rowOff>
    </xdr:from>
    <xdr:to>
      <xdr:col>7</xdr:col>
      <xdr:colOff>632460</xdr:colOff>
      <xdr:row>22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742950</xdr:colOff>
      <xdr:row>24</xdr:row>
      <xdr:rowOff>114300</xdr:rowOff>
    </xdr:from>
    <xdr:to>
      <xdr:col>7</xdr:col>
      <xdr:colOff>601980</xdr:colOff>
      <xdr:row>37</xdr:row>
      <xdr:rowOff>137160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</xdr:colOff>
      <xdr:row>45</xdr:row>
      <xdr:rowOff>137160</xdr:rowOff>
    </xdr:from>
    <xdr:to>
      <xdr:col>3</xdr:col>
      <xdr:colOff>327660</xdr:colOff>
      <xdr:row>60</xdr:row>
      <xdr:rowOff>34290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986790</xdr:colOff>
      <xdr:row>45</xdr:row>
      <xdr:rowOff>41910</xdr:rowOff>
    </xdr:from>
    <xdr:to>
      <xdr:col>7</xdr:col>
      <xdr:colOff>727710</xdr:colOff>
      <xdr:row>61</xdr:row>
      <xdr:rowOff>102870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Yves Huguet" refreshedDate="43202.547300694445" createdVersion="4" refreshedVersion="4" minRefreshableVersion="3" recordCount="37">
  <cacheSource type="worksheet">
    <worksheetSource name="Tableau1"/>
  </cacheSource>
  <cacheFields count="10">
    <cacheField name="N°" numFmtId="0">
      <sharedItems containsSemiMixedTypes="0" containsString="0" containsNumber="1" containsInteger="1" minValue="1" maxValue="37"/>
    </cacheField>
    <cacheField name="NOM DU PROJET" numFmtId="0">
      <sharedItems/>
    </cacheField>
    <cacheField name="ANNEE" numFmtId="0">
      <sharedItems containsSemiMixedTypes="0" containsString="0" containsNumber="1" containsInteger="1" minValue="2015" maxValue="2017" count="3">
        <n v="2015"/>
        <n v="2016"/>
        <n v="2017"/>
      </sharedItems>
    </cacheField>
    <cacheField name="ADRESSE" numFmtId="0">
      <sharedItems/>
    </cacheField>
    <cacheField name="VILLE" numFmtId="0">
      <sharedItems/>
    </cacheField>
    <cacheField name="CODE POSTAL" numFmtId="0">
      <sharedItems containsSemiMixedTypes="0" containsString="0" containsNumber="1" containsInteger="1" minValue="75005" maxValue="95160"/>
    </cacheField>
    <cacheField name="TYPE DE BATIMENT" numFmtId="0">
      <sharedItems/>
    </cacheField>
    <cacheField name="MONTANT_x000a_DU MARCHE" numFmtId="205">
      <sharedItems containsSemiMixedTypes="0" containsString="0" containsNumber="1" minValue="664188.17000000004" maxValue="12457307.57"/>
    </cacheField>
    <cacheField name="TYPE DE MARCHE" numFmtId="0">
      <sharedItems/>
    </cacheField>
    <cacheField name="ETAT" numFmtId="0">
      <sharedItems count="2">
        <s v="Perdu"/>
        <s v="Gagn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n v="1"/>
    <s v="Construction d'un bâtiment administratif (0025) et d'une enceinte sécurisée"/>
    <x v="0"/>
    <s v="3 Avenue Jacques Laffitte"/>
    <s v="Maisons-Laffite"/>
    <n v="78600"/>
    <s v="Administratif"/>
    <n v="2449455.5099999998"/>
    <s v="Public"/>
    <x v="0"/>
  </r>
  <r>
    <n v="2"/>
    <s v="Restructuration du bâtiment Victor Lyon en résidence meublée pour chercheurs"/>
    <x v="0"/>
    <s v="17 Boulevard Jourdan"/>
    <s v="Paris"/>
    <n v="75014"/>
    <s v="Logement"/>
    <n v="5855955.9400000004"/>
    <s v="Public"/>
    <x v="0"/>
  </r>
  <r>
    <n v="3"/>
    <s v="Restructuration - extension du cantonnement de CRS de Pondorly"/>
    <x v="0"/>
    <s v="21 Rue du Pont des Halles"/>
    <s v="Chevilly-Larue"/>
    <n v="94550"/>
    <s v="Logement"/>
    <n v="11183138.279999999"/>
    <s v="Public"/>
    <x v="1"/>
  </r>
  <r>
    <n v="4"/>
    <s v="Réhabilitation de la gare Paris Montparnasse, travauc en tout corps d'état relogement"/>
    <x v="0"/>
    <s v="17 Boulevard de Vaugirard"/>
    <s v="Paris"/>
    <n v="75015"/>
    <s v="Ouvrage public"/>
    <n v="10587520"/>
    <s v="Public"/>
    <x v="0"/>
  </r>
  <r>
    <n v="5"/>
    <s v="Restructuration partielle du lycée Alfred Costes"/>
    <x v="0"/>
    <s v="146 Avenue Henry Barbuse"/>
    <s v="Bobigny"/>
    <n v="93000"/>
    <s v="Scolaire"/>
    <n v="9048863.8100000005"/>
    <s v="Public"/>
    <x v="0"/>
  </r>
  <r>
    <n v="6"/>
    <s v="Restructuration et extension du lycée Boulloche"/>
    <x v="0"/>
    <s v="18 Boulevard Gutenberg"/>
    <s v="Livry-Gargan"/>
    <n v="93220"/>
    <s v="Scolaire"/>
    <n v="749874.27"/>
    <s v="Public"/>
    <x v="0"/>
  </r>
  <r>
    <n v="7"/>
    <s v="Extension - restructuration du lycée gustave Eiffel"/>
    <x v="0"/>
    <s v="16 Chemin de la Renardière"/>
    <s v="Gagny"/>
    <n v="93220"/>
    <s v="Scolaire"/>
    <n v="4898690.72"/>
    <s v="Public"/>
    <x v="1"/>
  </r>
  <r>
    <n v="8"/>
    <s v="Restructuration et extension du lycée Jean Jacques Rousseau"/>
    <x v="0"/>
    <s v="20 Rue de Jaigny"/>
    <s v="Montmorency"/>
    <n v="95160"/>
    <s v="Scolaire"/>
    <n v="8997067.5800000001"/>
    <s v="Public"/>
    <x v="1"/>
  </r>
  <r>
    <n v="9"/>
    <s v="Réhabilitation et transformation d'un foyer de travailleurs migrants en résidence sociale"/>
    <x v="0"/>
    <s v="37 Rue Jean Charcot"/>
    <s v="Viry-Chatillon"/>
    <n v="91170"/>
    <s v="Logement"/>
    <n v="5751546.4800000004"/>
    <s v="Public"/>
    <x v="0"/>
  </r>
  <r>
    <n v="10"/>
    <s v="Aménagement d'une résidence de tourisme affaire dans un ensemble immobilier à usage de bureaux"/>
    <x v="0"/>
    <s v="79 Avenue du Général Leclerc"/>
    <s v="Chatou"/>
    <n v="78400"/>
    <s v="Tertiaire"/>
    <n v="4992305.54"/>
    <s v="Public"/>
    <x v="0"/>
  </r>
  <r>
    <n v="11"/>
    <s v="Restructuration d'un foyer logements en résidence sociale"/>
    <x v="0"/>
    <s v="95 Rue Manin"/>
    <s v="Paris"/>
    <n v="75019"/>
    <s v="Logement"/>
    <n v="3553917.39"/>
    <s v="Public"/>
    <x v="0"/>
  </r>
  <r>
    <n v="12"/>
    <s v="Transformation d'un immeuble de bureaux en 60 logements - Résidence Le Flandre"/>
    <x v="0"/>
    <s v="142 Rue de Flandre"/>
    <s v="Paris"/>
    <n v="75019"/>
    <s v="Logement"/>
    <n v="6660737.2800000003"/>
    <s v="Public"/>
    <x v="1"/>
  </r>
  <r>
    <n v="13"/>
    <s v="Restructuration lourde du foyer Manouchian"/>
    <x v="1"/>
    <s v="15 Rue santos Domont"/>
    <s v="Le blanc mesnil"/>
    <n v="93150"/>
    <s v="Logement"/>
    <n v="7579947.5499999998"/>
    <s v="Public"/>
    <x v="0"/>
  </r>
  <r>
    <n v="14"/>
    <s v="Création d'un passage piéton sécurisé"/>
    <x v="1"/>
    <s v=" 141 Boulevard Mortier"/>
    <s v="Paris"/>
    <n v="75020"/>
    <s v="Ouvrage public"/>
    <n v="664188.17000000004"/>
    <s v="Public"/>
    <x v="1"/>
  </r>
  <r>
    <n v="15"/>
    <s v="Rénovation d'un immeuble de bureaux"/>
    <x v="1"/>
    <s v="171 Boulevard Haussmann"/>
    <s v="Paris"/>
    <n v="75008"/>
    <s v="Spécifique"/>
    <n v="2698567.76"/>
    <s v="Privé"/>
    <x v="0"/>
  </r>
  <r>
    <n v="16"/>
    <s v="Moulin Vert, aménagement de logements et de bureaux"/>
    <x v="1"/>
    <s v="102 Rue Jouffroy d'Abbans"/>
    <s v="Paris"/>
    <n v="75017"/>
    <s v="Mixte"/>
    <n v="6399455.8799999999"/>
    <s v="Public"/>
    <x v="0"/>
  </r>
  <r>
    <n v="17"/>
    <s v="Rénovation du groupe scolaire Eugène Varlin et construction du centre social et culturel"/>
    <x v="1"/>
    <s v="Rue Eugène Varlin"/>
    <s v="Pierrefitte sur seine"/>
    <n v="93380"/>
    <s v="Scolaire"/>
    <n v="12457307.57"/>
    <s v="Public"/>
    <x v="0"/>
  </r>
  <r>
    <n v="18"/>
    <s v="Réhabilitation du groupe scolaire Voisin Billancourt"/>
    <x v="1"/>
    <s v="53 Rue Gabriel et Charles Voisin"/>
    <s v="Boulogne Billancourt"/>
    <n v="92100"/>
    <s v="Scolaire"/>
    <n v="4649467.6100000003"/>
    <s v="Public"/>
    <x v="1"/>
  </r>
  <r>
    <n v="19"/>
    <s v="Restructuration du lycée professionnel Les Côtes de Villebon"/>
    <x v="1"/>
    <s v="3 Rue Henri Etlin"/>
    <s v="Meudon"/>
    <n v="92360"/>
    <s v="Scolaire"/>
    <n v="7595339.5700000003"/>
    <s v="Public"/>
    <x v="0"/>
  </r>
  <r>
    <n v="20"/>
    <s v="Restruction partielle du lycée Jean Jaurès"/>
    <x v="1"/>
    <s v="11 Avenue Simon Bolivar"/>
    <s v="Paris"/>
    <n v="75019"/>
    <s v="Scolaire"/>
    <n v="5099448.74"/>
    <s v="Public"/>
    <x v="1"/>
  </r>
  <r>
    <n v="21"/>
    <s v="Construction de la maison de recherche de l'université Paris 8"/>
    <x v="1"/>
    <s v="2 Rue de la Liberté"/>
    <s v="Saint Denis"/>
    <n v="93526"/>
    <s v="Scolaire"/>
    <n v="8998376.8100000005"/>
    <s v="Public"/>
    <x v="0"/>
  </r>
  <r>
    <n v="22"/>
    <s v="Restructuration du bâtiment pharmacie groupe Pitié Salpetriere"/>
    <x v="1"/>
    <s v="47 Boulevard de l'Hôpital"/>
    <s v="Paris"/>
    <n v="75013"/>
    <s v="Santé"/>
    <n v="1895655.48"/>
    <s v="Public"/>
    <x v="0"/>
  </r>
  <r>
    <n v="23"/>
    <s v="Réhabilitation et extension d'une résidence sociale de 166 logements"/>
    <x v="1"/>
    <s v="111 Rue des Fauvelles"/>
    <s v="Courbevoie"/>
    <n v="92400"/>
    <s v="Logement"/>
    <n v="6087251.9900000002"/>
    <s v="Public"/>
    <x v="0"/>
  </r>
  <r>
    <n v="24"/>
    <s v="Travaux de restructuration et extension du commissariat de proximité"/>
    <x v="1"/>
    <s v="7 Place Rodin"/>
    <s v="Champigny sur marne"/>
    <n v="94500"/>
    <s v="Ouvrage public"/>
    <n v="2350376.2799999998"/>
    <s v="Public"/>
    <x v="0"/>
  </r>
  <r>
    <n v="25"/>
    <s v="Travaux de restructuration d'un lycée municipal et école polyvalente de 12 classes"/>
    <x v="1"/>
    <s v="69 Rue Championnet"/>
    <s v="Paris"/>
    <n v="75018"/>
    <s v="Scolaire"/>
    <n v="6551800.5199999996"/>
    <s v="Public"/>
    <x v="0"/>
  </r>
  <r>
    <n v="26"/>
    <s v="Rénovation et agrandissement de la petite résidence du domaine du foyer de Cachan"/>
    <x v="1"/>
    <s v="36 Avenue du Président Wilson"/>
    <s v="Cachan"/>
    <n v="94230"/>
    <s v="Logement"/>
    <n v="5048988.8099999996"/>
    <s v="Privé"/>
    <x v="0"/>
  </r>
  <r>
    <n v="27"/>
    <s v="Travaux de restructuration de l'EHPAD de Belleville"/>
    <x v="2"/>
    <s v="259 Rue de Belleville"/>
    <s v="Paris"/>
    <n v="75019"/>
    <s v="Santé"/>
    <n v="5395995.7699999996"/>
    <s v="Public"/>
    <x v="1"/>
  </r>
  <r>
    <n v="28"/>
    <s v="Restructuration et rénovation des hébergements du lycée Jean Zay"/>
    <x v="2"/>
    <s v="10 Rue du Dr Blanche"/>
    <s v="Paris"/>
    <n v="75016"/>
    <s v="Logement"/>
    <n v="2979467.02"/>
    <s v="Public"/>
    <x v="1"/>
  </r>
  <r>
    <n v="29"/>
    <s v="Restructuration de la gendarmerie d'Ecquevilly"/>
    <x v="2"/>
    <s v="21 Rue de Bel Air"/>
    <s v="Ecquevilly"/>
    <n v="78920"/>
    <s v="Ouvrage public"/>
    <n v="3649716.4"/>
    <s v="Public"/>
    <x v="0"/>
  </r>
  <r>
    <n v="30"/>
    <s v="Restructuraiton du service d'accueil des urgences de l'hopital Cochin"/>
    <x v="2"/>
    <s v="27 Rue du Faubourg Saint-Jacques"/>
    <s v="Paris"/>
    <n v="75014"/>
    <s v="Santé"/>
    <n v="4688190.0999999996"/>
    <s v="Public"/>
    <x v="0"/>
  </r>
  <r>
    <n v="31"/>
    <s v="Aménagement et installation de mobilier urbain"/>
    <x v="2"/>
    <s v=" 141 Boulevard Mortier"/>
    <s v="Paris"/>
    <n v="75020"/>
    <s v="Spécifique"/>
    <n v="914896.57"/>
    <s v="Public"/>
    <x v="0"/>
  </r>
  <r>
    <n v="32"/>
    <s v="Réhabilitation et restructuration de la résidence universitaire Courbertin"/>
    <x v="2"/>
    <s v="53 rue Lhomond"/>
    <s v="Paris"/>
    <n v="75005"/>
    <s v="Logement"/>
    <n v="4391436.41"/>
    <s v="Public"/>
    <x v="0"/>
  </r>
  <r>
    <n v="33"/>
    <s v="Réhabilitation et extension du groupe scolaire maternelle et élémentaire Clos de la Ferme"/>
    <x v="2"/>
    <s v="7 Allée du Grand Breuil"/>
    <s v="Torcy"/>
    <n v="77200"/>
    <s v="Scolaire"/>
    <n v="5400867.8399999999"/>
    <s v="Public"/>
    <x v="0"/>
  </r>
  <r>
    <n v="34"/>
    <s v="Réhabilitation du bâtiment 10 de l'hopital Begin"/>
    <x v="2"/>
    <s v="69 Avenue de Paris"/>
    <s v="Saint Mandé"/>
    <n v="94160"/>
    <s v="Logement"/>
    <n v="3347629.07"/>
    <s v="Public"/>
    <x v="0"/>
  </r>
  <r>
    <n v="35"/>
    <s v="Restructuration et extension de la maternelle Langevin"/>
    <x v="2"/>
    <s v="64 avenue Carnot"/>
    <s v="Satrouville"/>
    <n v="78500"/>
    <s v="Scolaire"/>
    <n v="2460387.5"/>
    <s v="Public"/>
    <x v="0"/>
  </r>
  <r>
    <n v="36"/>
    <s v="Réhabilitation du bâtimen de logements le Red Cross"/>
    <x v="2"/>
    <s v="8 Rue Berthollet"/>
    <s v="Vert le petit"/>
    <n v="91710"/>
    <s v="Logement"/>
    <n v="2221091.1800000002"/>
    <s v="Public"/>
    <x v="0"/>
  </r>
  <r>
    <n v="37"/>
    <s v="Construction de 21 logements et réhabilitation de 94 logements"/>
    <x v="2"/>
    <s v="42 Rue de Meudon"/>
    <s v="Boulogne Billancourt"/>
    <n v="92100"/>
    <s v="Logement"/>
    <n v="7424168.3099999996"/>
    <s v="Public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4:B18" firstHeaderRow="1" firstDataRow="1" firstDataCol="1"/>
  <pivotFields count="10"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dataField="1" numFmtId="205" showAll="0"/>
    <pivotField showAll="0"/>
    <pivotField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_x000a_DU MARCHE" fld="7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7" firstHeaderRow="1" firstDataRow="1" firstDataCol="1"/>
  <pivotFields count="10">
    <pivotField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numFmtId="205" showAll="0"/>
    <pivotField showAll="0"/>
    <pivotField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OM DU PROJET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D47:E50" firstHeaderRow="1" firstDataRow="1" firstDataCol="1" rowPageCount="1" colPageCount="1"/>
  <pivotFields count="10">
    <pivotField showAll="0"/>
    <pivotField dataField="1"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numFmtId="205" showAll="0"/>
    <pivotField showAll="0"/>
    <pivotField axis="axisRow" showAll="0">
      <items count="3">
        <item x="1"/>
        <item x="0"/>
        <item t="default"/>
      </items>
    </pivotField>
  </pivotFields>
  <rowFields count="1">
    <field x="9"/>
  </rowFields>
  <rowItems count="3">
    <i>
      <x/>
    </i>
    <i>
      <x v="1"/>
    </i>
    <i t="grand">
      <x/>
    </i>
  </rowItems>
  <colItems count="1">
    <i/>
  </colItems>
  <pageFields count="1">
    <pageField fld="2" item="1" hier="-1"/>
  </pageFields>
  <dataFields count="1">
    <dataField name="Nombre de NOM DU PROJET" fld="1" subtotal="count" baseField="0" baseItem="0"/>
  </dataFields>
  <chartFormats count="4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47:B50" firstHeaderRow="1" firstDataRow="1" firstDataCol="1" rowPageCount="1" colPageCount="1"/>
  <pivotFields count="10">
    <pivotField showAll="0"/>
    <pivotField dataField="1"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numFmtId="205" showAll="0"/>
    <pivotField showAll="0"/>
    <pivotField axis="axisRow" showAll="0">
      <items count="3">
        <item x="1"/>
        <item x="0"/>
        <item t="default"/>
      </items>
    </pivotField>
  </pivotFields>
  <rowFields count="1">
    <field x="9"/>
  </rowFields>
  <rowItems count="3">
    <i>
      <x/>
    </i>
    <i>
      <x v="1"/>
    </i>
    <i t="grand">
      <x/>
    </i>
  </rowItems>
  <colItems count="1">
    <i/>
  </colItems>
  <pageFields count="1">
    <pageField fld="2" item="0" hier="-1"/>
  </pageFields>
  <dataFields count="1">
    <dataField name="Nombre de NOM DU PROJET" fld="1" subtotal="count" baseField="0" baseItem="0"/>
  </dataFields>
  <chartFormats count="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3:B37" firstHeaderRow="1" firstDataRow="1" firstDataCol="1" rowPageCount="1" colPageCount="1"/>
  <pivotFields count="10"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dataField="1" numFmtId="205" showAll="0"/>
    <pivotField showAll="0"/>
    <pivotField axis="axisPage" showAll="0">
      <items count="3">
        <item x="1"/>
        <item x="0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9" item="0" hier="-1"/>
  </pageFields>
  <dataFields count="1">
    <dataField name="Somme de MONTANT_x000a_DU MARCHE" fld="7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38" totalsRowShown="0" headerRowDxfId="0" dataDxfId="1">
  <autoFilter ref="A1:J38"/>
  <tableColumns count="10">
    <tableColumn id="1" name="N°" dataDxfId="11"/>
    <tableColumn id="2" name="NOM DU PROJET" dataDxfId="10"/>
    <tableColumn id="3" name="ANNEE" dataDxfId="9"/>
    <tableColumn id="4" name="ADRESSE" dataDxfId="8"/>
    <tableColumn id="5" name="VILLE" dataDxfId="7"/>
    <tableColumn id="6" name="CODE POSTAL" dataDxfId="6"/>
    <tableColumn id="7" name="TYPE DE BATIMENT" dataDxfId="5"/>
    <tableColumn id="8" name="MONTANT_x000a_DU MARCHE" dataDxfId="4"/>
    <tableColumn id="9" name="TYPE DE MARCHE" dataDxfId="3"/>
    <tableColumn id="10" name="ETA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50"/>
  <sheetViews>
    <sheetView tabSelected="1" topLeftCell="A28" workbookViewId="0">
      <selection activeCell="D48" sqref="D48"/>
    </sheetView>
  </sheetViews>
  <sheetFormatPr baseColWidth="10" defaultRowHeight="13.2"/>
  <cols>
    <col min="1" max="1" width="20.5546875" customWidth="1"/>
    <col min="2" max="2" width="26.77734375" customWidth="1"/>
    <col min="3" max="3" width="6.21875" customWidth="1"/>
    <col min="4" max="4" width="20.5546875" bestFit="1" customWidth="1"/>
    <col min="5" max="5" width="26.77734375" bestFit="1" customWidth="1"/>
  </cols>
  <sheetData>
    <row r="3" spans="1:2">
      <c r="A3" s="10" t="s">
        <v>117</v>
      </c>
      <c r="B3" t="s">
        <v>119</v>
      </c>
    </row>
    <row r="4" spans="1:2">
      <c r="A4" s="11">
        <v>2015</v>
      </c>
      <c r="B4" s="12">
        <v>12</v>
      </c>
    </row>
    <row r="5" spans="1:2">
      <c r="A5" s="11">
        <v>2016</v>
      </c>
      <c r="B5" s="12">
        <v>14</v>
      </c>
    </row>
    <row r="6" spans="1:2">
      <c r="A6" s="11">
        <v>2017</v>
      </c>
      <c r="B6" s="12">
        <v>11</v>
      </c>
    </row>
    <row r="7" spans="1:2">
      <c r="A7" s="11" t="s">
        <v>118</v>
      </c>
      <c r="B7" s="12">
        <v>37</v>
      </c>
    </row>
    <row r="14" spans="1:2">
      <c r="A14" s="10" t="s">
        <v>117</v>
      </c>
      <c r="B14" t="s">
        <v>120</v>
      </c>
    </row>
    <row r="15" spans="1:2">
      <c r="A15" s="11">
        <v>2015</v>
      </c>
      <c r="B15" s="12">
        <v>74729072.799999997</v>
      </c>
    </row>
    <row r="16" spans="1:2">
      <c r="A16" s="11">
        <v>2016</v>
      </c>
      <c r="B16" s="12">
        <v>78076172.74000001</v>
      </c>
    </row>
    <row r="17" spans="1:2">
      <c r="A17" s="11">
        <v>2017</v>
      </c>
      <c r="B17" s="12">
        <v>42873846.170000002</v>
      </c>
    </row>
    <row r="18" spans="1:2">
      <c r="A18" s="11" t="s">
        <v>118</v>
      </c>
      <c r="B18" s="12">
        <v>195679091.71000004</v>
      </c>
    </row>
    <row r="31" spans="1:2">
      <c r="A31" s="10" t="s">
        <v>105</v>
      </c>
      <c r="B31" t="s">
        <v>27</v>
      </c>
    </row>
    <row r="33" spans="1:5">
      <c r="A33" s="10" t="s">
        <v>117</v>
      </c>
      <c r="B33" t="s">
        <v>120</v>
      </c>
    </row>
    <row r="34" spans="1:5">
      <c r="A34" s="11">
        <v>2015</v>
      </c>
      <c r="B34" s="12">
        <v>31739633.859999999</v>
      </c>
    </row>
    <row r="35" spans="1:5">
      <c r="A35" s="11">
        <v>2016</v>
      </c>
      <c r="B35" s="12">
        <v>10413104.520000001</v>
      </c>
    </row>
    <row r="36" spans="1:5">
      <c r="A36" s="11">
        <v>2017</v>
      </c>
      <c r="B36" s="12">
        <v>8375462.7899999991</v>
      </c>
    </row>
    <row r="37" spans="1:5">
      <c r="A37" s="11" t="s">
        <v>118</v>
      </c>
      <c r="B37" s="12">
        <v>50528201.170000002</v>
      </c>
    </row>
    <row r="45" spans="1:5">
      <c r="A45" s="10" t="s">
        <v>100</v>
      </c>
      <c r="B45" s="11">
        <v>2015</v>
      </c>
      <c r="D45" s="10" t="s">
        <v>100</v>
      </c>
      <c r="E45" s="11">
        <v>2016</v>
      </c>
    </row>
    <row r="47" spans="1:5">
      <c r="A47" s="10" t="s">
        <v>117</v>
      </c>
      <c r="B47" t="s">
        <v>119</v>
      </c>
      <c r="D47" s="10" t="s">
        <v>117</v>
      </c>
      <c r="E47" t="s">
        <v>119</v>
      </c>
    </row>
    <row r="48" spans="1:5">
      <c r="A48" s="11" t="s">
        <v>27</v>
      </c>
      <c r="B48" s="12">
        <v>4</v>
      </c>
      <c r="D48" s="11" t="s">
        <v>27</v>
      </c>
      <c r="E48" s="12">
        <v>3</v>
      </c>
    </row>
    <row r="49" spans="1:5">
      <c r="A49" s="11" t="s">
        <v>26</v>
      </c>
      <c r="B49" s="12">
        <v>8</v>
      </c>
      <c r="D49" s="11" t="s">
        <v>26</v>
      </c>
      <c r="E49" s="12">
        <v>11</v>
      </c>
    </row>
    <row r="50" spans="1:5">
      <c r="A50" s="11" t="s">
        <v>118</v>
      </c>
      <c r="B50" s="12">
        <v>12</v>
      </c>
      <c r="D50" s="11" t="s">
        <v>118</v>
      </c>
      <c r="E50" s="12">
        <v>14</v>
      </c>
    </row>
  </sheetData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5" zoomScaleNormal="85" workbookViewId="0">
      <selection sqref="A1:J38"/>
    </sheetView>
  </sheetViews>
  <sheetFormatPr baseColWidth="10" defaultRowHeight="13.2"/>
  <cols>
    <col min="1" max="1" width="5.109375" style="1" customWidth="1"/>
    <col min="2" max="2" width="85.6640625" style="1" bestFit="1" customWidth="1"/>
    <col min="3" max="3" width="9" style="1" customWidth="1"/>
    <col min="4" max="4" width="30.44140625" style="1" bestFit="1" customWidth="1"/>
    <col min="5" max="5" width="19.33203125" style="1" bestFit="1" customWidth="1"/>
    <col min="6" max="6" width="15.6640625" style="1" customWidth="1"/>
    <col min="7" max="7" width="20.44140625" style="1" customWidth="1"/>
    <col min="8" max="8" width="14.33203125" style="1" bestFit="1" customWidth="1"/>
    <col min="9" max="9" width="19.109375" style="1" customWidth="1"/>
    <col min="10" max="10" width="11.441406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2" t="s">
        <v>102</v>
      </c>
      <c r="G1" s="2" t="s">
        <v>103</v>
      </c>
      <c r="H1" s="4" t="s">
        <v>114</v>
      </c>
      <c r="I1" s="2" t="s">
        <v>104</v>
      </c>
      <c r="J1" s="2" t="s">
        <v>105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106</v>
      </c>
      <c r="H2" s="7">
        <v>2449455.5099999998</v>
      </c>
      <c r="I2" s="6" t="s">
        <v>115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107</v>
      </c>
      <c r="H3" s="7">
        <v>5855955.9400000004</v>
      </c>
      <c r="I3" s="6" t="s">
        <v>115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107</v>
      </c>
      <c r="H4" s="7">
        <v>11183138.279999999</v>
      </c>
      <c r="I4" s="6" t="s">
        <v>115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108</v>
      </c>
      <c r="H5" s="7">
        <v>10587520</v>
      </c>
      <c r="I5" s="6" t="s">
        <v>115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109</v>
      </c>
      <c r="H6" s="7">
        <v>9048863.8100000005</v>
      </c>
      <c r="I6" s="6" t="s">
        <v>115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109</v>
      </c>
      <c r="H7" s="7">
        <v>749874.27</v>
      </c>
      <c r="I7" s="6" t="s">
        <v>115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109</v>
      </c>
      <c r="H8" s="7">
        <v>4898690.72</v>
      </c>
      <c r="I8" s="6" t="s">
        <v>115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109</v>
      </c>
      <c r="H9" s="7">
        <v>8997067.5800000001</v>
      </c>
      <c r="I9" s="6" t="s">
        <v>115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107</v>
      </c>
      <c r="H10" s="7">
        <v>5751546.4800000004</v>
      </c>
      <c r="I10" s="6" t="s">
        <v>115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110</v>
      </c>
      <c r="H11" s="7">
        <v>4992305.54</v>
      </c>
      <c r="I11" s="6" t="s">
        <v>115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107</v>
      </c>
      <c r="H12" s="7">
        <v>3553917.39</v>
      </c>
      <c r="I12" s="6" t="s">
        <v>115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107</v>
      </c>
      <c r="H13" s="7">
        <v>6660737.2800000003</v>
      </c>
      <c r="I13" s="6" t="s">
        <v>115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107</v>
      </c>
      <c r="H14" s="7">
        <v>7579947.5499999998</v>
      </c>
      <c r="I14" s="6" t="s">
        <v>115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108</v>
      </c>
      <c r="H15" s="7">
        <v>664188.17000000004</v>
      </c>
      <c r="I15" s="6" t="s">
        <v>115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111</v>
      </c>
      <c r="H16" s="7">
        <v>2698567.76</v>
      </c>
      <c r="I16" s="6" t="s">
        <v>116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112</v>
      </c>
      <c r="H17" s="7">
        <v>6399455.8799999999</v>
      </c>
      <c r="I17" s="6" t="s">
        <v>115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109</v>
      </c>
      <c r="H18" s="7">
        <v>12457307.57</v>
      </c>
      <c r="I18" s="6" t="s">
        <v>115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109</v>
      </c>
      <c r="H19" s="7">
        <v>4649467.6100000003</v>
      </c>
      <c r="I19" s="6" t="s">
        <v>115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109</v>
      </c>
      <c r="H20" s="7">
        <v>7595339.5700000003</v>
      </c>
      <c r="I20" s="6" t="s">
        <v>115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109</v>
      </c>
      <c r="H21" s="7">
        <v>5099448.74</v>
      </c>
      <c r="I21" s="6" t="s">
        <v>115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109</v>
      </c>
      <c r="H22" s="7">
        <v>8998376.8100000005</v>
      </c>
      <c r="I22" s="6" t="s">
        <v>115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113</v>
      </c>
      <c r="H23" s="7">
        <v>1895655.48</v>
      </c>
      <c r="I23" s="6" t="s">
        <v>115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107</v>
      </c>
      <c r="H24" s="7">
        <v>6087251.9900000002</v>
      </c>
      <c r="I24" s="6" t="s">
        <v>115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108</v>
      </c>
      <c r="H25" s="7">
        <v>2350376.2799999998</v>
      </c>
      <c r="I25" s="6" t="s">
        <v>115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109</v>
      </c>
      <c r="H26" s="7">
        <v>6551800.5199999996</v>
      </c>
      <c r="I26" s="6" t="s">
        <v>115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107</v>
      </c>
      <c r="H27" s="7">
        <v>5048988.8099999996</v>
      </c>
      <c r="I27" s="6" t="s">
        <v>116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113</v>
      </c>
      <c r="H28" s="7">
        <v>5395995.7699999996</v>
      </c>
      <c r="I28" s="6" t="s">
        <v>115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107</v>
      </c>
      <c r="H29" s="7">
        <v>2979467.02</v>
      </c>
      <c r="I29" s="6" t="s">
        <v>115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108</v>
      </c>
      <c r="H30" s="7">
        <v>3649716.4</v>
      </c>
      <c r="I30" s="6" t="s">
        <v>115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113</v>
      </c>
      <c r="H31" s="7">
        <v>4688190.0999999996</v>
      </c>
      <c r="I31" s="6" t="s">
        <v>115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111</v>
      </c>
      <c r="H32" s="7">
        <v>914896.57</v>
      </c>
      <c r="I32" s="6" t="s">
        <v>115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107</v>
      </c>
      <c r="H33" s="7">
        <v>4391436.41</v>
      </c>
      <c r="I33" s="6" t="s">
        <v>115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109</v>
      </c>
      <c r="H34" s="7">
        <v>5400867.8399999999</v>
      </c>
      <c r="I34" s="6" t="s">
        <v>115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107</v>
      </c>
      <c r="H35" s="7">
        <v>3347629.07</v>
      </c>
      <c r="I35" s="6" t="s">
        <v>115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109</v>
      </c>
      <c r="H36" s="7">
        <v>2460387.5</v>
      </c>
      <c r="I36" s="6" t="s">
        <v>115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107</v>
      </c>
      <c r="H37" s="7">
        <v>2221091.1800000002</v>
      </c>
      <c r="I37" s="6" t="s">
        <v>115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107</v>
      </c>
      <c r="H38" s="7">
        <v>7424168.3099999996</v>
      </c>
      <c r="I38" s="6" t="s">
        <v>115</v>
      </c>
      <c r="J38" s="6" t="s">
        <v>26</v>
      </c>
    </row>
  </sheetData>
  <dataValidations count="4">
    <dataValidation type="list" allowBlank="1" showInputMessage="1" showErrorMessage="1" sqref="G2:G16 G18:G38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8">
      <formula1>"Public,Privé"</formula1>
    </dataValidation>
    <dataValidation type="list" allowBlank="1" showInputMessage="1" showErrorMessage="1" sqref="J2:J38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STATISTIQUE</vt:lpstr>
      <vt:lpstr>CONTACT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Jean-Yves Huguet</cp:lastModifiedBy>
  <cp:lastPrinted>2018-03-27T13:40:09Z</cp:lastPrinted>
  <dcterms:created xsi:type="dcterms:W3CDTF">2013-11-06T15:01:15Z</dcterms:created>
  <dcterms:modified xsi:type="dcterms:W3CDTF">2018-04-12T11:10:01Z</dcterms:modified>
</cp:coreProperties>
</file>