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8" windowWidth="18324" windowHeight="739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H7" i="1"/>
  <c r="C9"/>
  <c r="B9"/>
  <c r="C8"/>
  <c r="B8"/>
  <c r="C7"/>
  <c r="H9" s="1"/>
  <c r="B7"/>
  <c r="H5"/>
</calcChain>
</file>

<file path=xl/sharedStrings.xml><?xml version="1.0" encoding="utf-8"?>
<sst xmlns="http://schemas.openxmlformats.org/spreadsheetml/2006/main" count="17" uniqueCount="14">
  <si>
    <t>RESULTATS ET RECOMMENDATIONS</t>
  </si>
  <si>
    <t>SUJET</t>
  </si>
  <si>
    <t>RECOMMENDATIONS</t>
  </si>
  <si>
    <t>CHOIX</t>
  </si>
  <si>
    <t>SEMAINE</t>
  </si>
  <si>
    <t>PLANNING D'AMELIORATION PAR SEMAINES</t>
  </si>
  <si>
    <t>OBSERVATIONS 1MOIS</t>
  </si>
  <si>
    <t>OBSERVATIONS 2MOIS</t>
  </si>
  <si>
    <t>OBSERVATIONS 3MOIS</t>
  </si>
  <si>
    <t>X</t>
  </si>
  <si>
    <t>S2</t>
  </si>
  <si>
    <t>S3</t>
  </si>
  <si>
    <t>Idealment automatisé</t>
  </si>
  <si>
    <t>S1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</si>
</sst>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/>
      <bottom style="double">
        <color rgb="FFC00000"/>
      </bottom>
      <diagonal/>
    </border>
    <border>
      <left/>
      <right/>
      <top/>
      <bottom style="double">
        <color rgb="FFC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0" xfId="0" applyFill="1"/>
    <xf numFmtId="0" fontId="0" fillId="0" borderId="4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0" borderId="11" xfId="0" applyFill="1" applyBorder="1" applyAlignment="1">
      <alignment vertical="center"/>
    </xf>
    <xf numFmtId="49" fontId="0" fillId="0" borderId="12" xfId="0" applyNumberFormat="1" applyFill="1" applyBorder="1" applyAlignment="1">
      <alignment vertical="center"/>
    </xf>
    <xf numFmtId="0" fontId="0" fillId="0" borderId="13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vertical="center" wrapText="1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2" xfId="0" applyFill="1" applyBorder="1" applyAlignment="1">
      <alignment vertical="center"/>
    </xf>
    <xf numFmtId="0" fontId="0" fillId="0" borderId="16" xfId="0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594360</xdr:colOff>
      <xdr:row>8</xdr:row>
      <xdr:rowOff>304800</xdr:rowOff>
    </xdr:from>
    <xdr:ext cx="2011680" cy="1297919"/>
    <xdr:sp macro="" textlink="">
      <xdr:nvSpPr>
        <xdr:cNvPr id="4" name="ZoneTexte 3"/>
        <xdr:cNvSpPr txBox="1"/>
      </xdr:nvSpPr>
      <xdr:spPr>
        <a:xfrm>
          <a:off x="6934200" y="3992880"/>
          <a:ext cx="2011680" cy="1297919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wrap="square" rtlCol="0" anchor="t">
          <a:spAutoFit/>
        </a:bodyPr>
        <a:lstStyle/>
        <a:p>
          <a:r>
            <a:rPr lang="fr-FR" sz="1100"/>
            <a:t>Je dis que je veux faire la semaine S3 la prémière</a:t>
          </a:r>
          <a:r>
            <a:rPr lang="fr-FR" sz="1100" baseline="0"/>
            <a:t> action donc à côte de la liste de semaines il s'affiche le plan d'action ç réaliser. </a:t>
          </a:r>
          <a:r>
            <a:rPr lang="fr-FR" sz="1100"/>
            <a:t> Maintenant je</a:t>
          </a:r>
          <a:r>
            <a:rPr lang="fr-FR" sz="1100" baseline="0"/>
            <a:t> le mis manuel. :(</a:t>
          </a:r>
        </a:p>
        <a:p>
          <a:endParaRPr lang="fr-FR" sz="1100"/>
        </a:p>
      </xdr:txBody>
    </xdr:sp>
    <xdr:clientData/>
  </xdr:oneCellAnchor>
  <xdr:twoCellAnchor>
    <xdr:from>
      <xdr:col>8</xdr:col>
      <xdr:colOff>114300</xdr:colOff>
      <xdr:row>8</xdr:row>
      <xdr:rowOff>525780</xdr:rowOff>
    </xdr:from>
    <xdr:to>
      <xdr:col>8</xdr:col>
      <xdr:colOff>571500</xdr:colOff>
      <xdr:row>8</xdr:row>
      <xdr:rowOff>1211580</xdr:rowOff>
    </xdr:to>
    <xdr:sp macro="" textlink="">
      <xdr:nvSpPr>
        <xdr:cNvPr id="5" name="Flèche gauche 4"/>
        <xdr:cNvSpPr/>
      </xdr:nvSpPr>
      <xdr:spPr>
        <a:xfrm>
          <a:off x="6454140" y="4213860"/>
          <a:ext cx="457200" cy="685800"/>
        </a:xfrm>
        <a:prstGeom prst="left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7</xdr:col>
      <xdr:colOff>762000</xdr:colOff>
      <xdr:row>6</xdr:row>
      <xdr:rowOff>594360</xdr:rowOff>
    </xdr:from>
    <xdr:ext cx="2011680" cy="609013"/>
    <xdr:sp macro="" textlink="">
      <xdr:nvSpPr>
        <xdr:cNvPr id="6" name="ZoneTexte 5"/>
        <xdr:cNvSpPr txBox="1"/>
      </xdr:nvSpPr>
      <xdr:spPr>
        <a:xfrm>
          <a:off x="6309360" y="1722120"/>
          <a:ext cx="2011680" cy="609013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wrap="square" rtlCol="0" anchor="t">
          <a:spAutoFit/>
        </a:bodyPr>
        <a:lstStyle/>
        <a:p>
          <a:r>
            <a:rPr lang="fr-FR" sz="1100"/>
            <a:t>Ici je n'arrive pas à mettre la formule comme il faut et j'ai</a:t>
          </a:r>
          <a:r>
            <a:rPr lang="fr-FR" sz="1100" baseline="0"/>
            <a:t> obtenu différents erreurs...  :(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elo/Dropbox/ESQESE/Challenge%203/Tableau%20de%20bord/Questionnaire%20Tableau%20de%20bord_JG-MIB%202017-12-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Questionnaire manager"/>
      <sheetName val="Résult Questionnaire Coll_MIB"/>
      <sheetName val="Plan d'action du service"/>
      <sheetName val="Résultat questionnaire"/>
      <sheetName val="Données de Table de Bord Global"/>
      <sheetName val="Tableau de bord"/>
    </sheetNames>
    <sheetDataSet>
      <sheetData sheetId="0">
        <row r="9">
          <cell r="A9" t="str">
            <v>Formation</v>
          </cell>
          <cell r="J9" t="str">
            <v>Echanger de manière approfondie avec l'ETT par exemple avec des visites de l'entreprise et bilan des missions</v>
          </cell>
        </row>
        <row r="10">
          <cell r="A10" t="str">
            <v>Communication</v>
          </cell>
          <cell r="J10" t="str">
            <v>Realiser à la fin une vérification des acquis</v>
          </cell>
        </row>
        <row r="11">
          <cell r="A11" t="str">
            <v>Management</v>
          </cell>
          <cell r="J11" t="str">
            <v>Passer un questionnaire un mois après afin d'évaluer la qualité, la pertinence de la formation et reccueillir de suggestions d'amélioration de la formation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K9"/>
  <sheetViews>
    <sheetView tabSelected="1" topLeftCell="A2" workbookViewId="0">
      <selection activeCell="J8" sqref="J8"/>
    </sheetView>
  </sheetViews>
  <sheetFormatPr baseColWidth="10" defaultRowHeight="14.4"/>
  <sheetData>
    <row r="4" spans="1:11" ht="15" thickBot="1"/>
    <row r="5" spans="1:11" ht="15" thickBot="1">
      <c r="B5" s="1" t="s">
        <v>0</v>
      </c>
      <c r="C5" s="2"/>
      <c r="D5" s="2"/>
      <c r="E5" s="2"/>
      <c r="F5" s="3"/>
      <c r="G5" s="3"/>
      <c r="H5" s="4" t="str">
        <f>IF(V7=1, L7, IF(V7=2, M7, IF(V7=3, N7, "")))</f>
        <v/>
      </c>
      <c r="I5" s="5"/>
      <c r="J5" s="5"/>
      <c r="K5" s="5"/>
    </row>
    <row r="6" spans="1:11" ht="15.6" thickTop="1" thickBot="1">
      <c r="B6" s="6" t="s">
        <v>1</v>
      </c>
      <c r="C6" s="7" t="s">
        <v>2</v>
      </c>
      <c r="D6" s="8" t="s">
        <v>3</v>
      </c>
      <c r="E6" s="9" t="s">
        <v>4</v>
      </c>
      <c r="F6" s="3"/>
      <c r="G6" s="10" t="s">
        <v>5</v>
      </c>
      <c r="H6" s="11"/>
      <c r="I6" s="12" t="s">
        <v>6</v>
      </c>
      <c r="J6" s="13" t="s">
        <v>7</v>
      </c>
      <c r="K6" s="14" t="s">
        <v>8</v>
      </c>
    </row>
    <row r="7" spans="1:11" ht="144">
      <c r="A7" s="25" t="s">
        <v>12</v>
      </c>
      <c r="B7" s="15" t="str">
        <f>'[1]Questionnaire manager'!A9</f>
        <v>Formation</v>
      </c>
      <c r="C7" s="16" t="str">
        <f>'[1]Questionnaire manager'!J9</f>
        <v>Echanger de manière approfondie avec l'ETT par exemple avec des visites de l'entreprise et bilan des missions</v>
      </c>
      <c r="D7" s="17" t="s">
        <v>9</v>
      </c>
      <c r="E7" s="18" t="s">
        <v>11</v>
      </c>
      <c r="F7" s="3"/>
      <c r="G7" s="6" t="s">
        <v>13</v>
      </c>
      <c r="H7" s="19" t="e">
        <f>HLOOKUP(G7,B7:E8,2,FALSE)</f>
        <v>#N/A</v>
      </c>
      <c r="I7" s="20"/>
      <c r="J7" s="21"/>
      <c r="K7" s="22"/>
    </row>
    <row r="8" spans="1:11" ht="57.6">
      <c r="B8" s="15" t="str">
        <f>'[1]Questionnaire manager'!A10</f>
        <v>Communication</v>
      </c>
      <c r="C8" s="16" t="str">
        <f>'[1]Questionnaire manager'!J10</f>
        <v>Realiser à la fin une vérification des acquis</v>
      </c>
      <c r="D8" s="17"/>
      <c r="E8" s="18"/>
      <c r="F8" s="3"/>
      <c r="G8" s="23" t="s">
        <v>10</v>
      </c>
      <c r="H8" s="24"/>
      <c r="I8" s="20"/>
      <c r="J8" s="21"/>
      <c r="K8" s="22"/>
    </row>
    <row r="9" spans="1:11" ht="201.6">
      <c r="B9" s="15" t="str">
        <f>'[1]Questionnaire manager'!A11</f>
        <v>Management</v>
      </c>
      <c r="C9" s="16" t="str">
        <f>'[1]Questionnaire manager'!J11</f>
        <v>Passer un questionnaire un mois après afin d'évaluer la qualité, la pertinence de la formation et reccueillir de suggestions d'amélioration de la formation</v>
      </c>
      <c r="D9" s="17" t="s">
        <v>9</v>
      </c>
      <c r="E9" s="18" t="s">
        <v>13</v>
      </c>
      <c r="F9" s="3"/>
      <c r="G9" s="23" t="s">
        <v>11</v>
      </c>
      <c r="H9" s="24" t="str">
        <f>C7</f>
        <v>Echanger de manière approfondie avec l'ETT par exemple avec des visites de l'entreprise et bilan des missions</v>
      </c>
      <c r="I9" s="20"/>
      <c r="J9" s="21"/>
      <c r="K9" s="22"/>
    </row>
  </sheetData>
  <mergeCells count="2">
    <mergeCell ref="B5:E5"/>
    <mergeCell ref="G6:H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Chelo Iborra</dc:creator>
  <cp:lastModifiedBy>Chelo Iborra</cp:lastModifiedBy>
  <dcterms:created xsi:type="dcterms:W3CDTF">2017-12-21T19:08:03Z</dcterms:created>
  <dcterms:modified xsi:type="dcterms:W3CDTF">2017-12-21T19:12:37Z</dcterms:modified>
</cp:coreProperties>
</file>