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sers\user\Desktop\"/>
    </mc:Choice>
  </mc:AlternateContent>
  <bookViews>
    <workbookView xWindow="0" yWindow="0" windowWidth="23250" windowHeight="13170"/>
  </bookViews>
  <sheets>
    <sheet name="Feuil1" sheetId="1" r:id="rId1"/>
  </sheets>
  <definedNames>
    <definedName name="_xlnm._FilterDatabase" localSheetId="0" hidden="1">Feuil1!$C$3:$L$12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G4" i="1"/>
  <c r="L5" i="1" l="1"/>
  <c r="L6" i="1"/>
  <c r="L7" i="1"/>
  <c r="L8" i="1"/>
  <c r="L9" i="1"/>
  <c r="L10" i="1"/>
  <c r="L11" i="1"/>
  <c r="L12" i="1"/>
  <c r="G5" i="1"/>
  <c r="G6" i="1"/>
  <c r="G7" i="1"/>
  <c r="G8" i="1"/>
  <c r="G9" i="1"/>
  <c r="G10" i="1"/>
  <c r="G11" i="1"/>
  <c r="G12" i="1"/>
</calcChain>
</file>

<file path=xl/sharedStrings.xml><?xml version="1.0" encoding="utf-8"?>
<sst xmlns="http://schemas.openxmlformats.org/spreadsheetml/2006/main" count="16" uniqueCount="11">
  <si>
    <t>Arrivé</t>
  </si>
  <si>
    <t>Départ</t>
  </si>
  <si>
    <t>Pause déj</t>
  </si>
  <si>
    <t>pause</t>
  </si>
  <si>
    <t>repos</t>
  </si>
  <si>
    <t>MIDI</t>
  </si>
  <si>
    <t>SOIR</t>
  </si>
  <si>
    <t>LUNDI</t>
  </si>
  <si>
    <t>tot SOIR pause déduite</t>
  </si>
  <si>
    <t>tot MIDI pause déduite</t>
  </si>
  <si>
    <t xml:space="preserve">la pause repas n'est pas déduite alors que la pause 10mn l'est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</si>
</sst>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3" borderId="0" xfId="0" applyNumberFormat="1" applyFill="1"/>
    <xf numFmtId="164" fontId="2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0</xdr:rowOff>
    </xdr:from>
    <xdr:to>
      <xdr:col>12</xdr:col>
      <xdr:colOff>9525</xdr:colOff>
      <xdr:row>32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2009B7B-ABAC-478F-95DD-8445A1AA33B1}"/>
            </a:ext>
          </a:extLst>
        </xdr:cNvPr>
        <xdr:cNvSpPr txBox="1"/>
      </xdr:nvSpPr>
      <xdr:spPr>
        <a:xfrm>
          <a:off x="1524000" y="2857500"/>
          <a:ext cx="5219700" cy="3486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</a:t>
          </a:r>
          <a:r>
            <a:rPr lang="fr-FR" baseline="0"/>
            <a:t> </a:t>
          </a:r>
          <a:r>
            <a:rPr lang="fr-FR"/>
            <a:t>Bonjour mdo 100,</a:t>
          </a:r>
        </a:p>
        <a:p>
          <a:endParaRPr lang="fr-FR" sz="1100"/>
        </a:p>
        <a:p>
          <a:r>
            <a:rPr lang="fr-FR" sz="1100"/>
            <a:t>Excuse-moi,</a:t>
          </a:r>
          <a:r>
            <a:rPr lang="fr-FR" sz="1100" baseline="0"/>
            <a:t> je n'ai pas été assez clair en effet...</a:t>
          </a:r>
        </a:p>
        <a:p>
          <a:endParaRPr lang="fr-FR" sz="1100" baseline="0"/>
        </a:p>
        <a:p>
          <a:r>
            <a:rPr lang="fr-FR" sz="1100" baseline="0"/>
            <a:t>En fait il existe effectivement deux pauses une pour le repas qui est de </a:t>
          </a:r>
          <a:r>
            <a:rPr lang="fr-FR" sz="1100" baseline="0">
              <a:solidFill>
                <a:srgbClr val="FF0000"/>
              </a:solidFill>
            </a:rPr>
            <a:t>30mn </a:t>
          </a:r>
          <a:r>
            <a:rPr lang="fr-FR" sz="1100" baseline="0"/>
            <a:t>et la deuxième pause est de </a:t>
          </a:r>
          <a:r>
            <a:rPr lang="fr-FR" sz="1100" baseline="0">
              <a:solidFill>
                <a:srgbClr val="0070C0"/>
              </a:solidFill>
            </a:rPr>
            <a:t>10mn.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- La pause repas (30mn</a:t>
          </a:r>
          <a:r>
            <a:rPr lang="fr-FR" sz="1100" baseline="0"/>
            <a:t>) elle est prise que si le salarié commence à 10h ou 11:30 le service du midi et à 18h ou 18h30 le service du soir car à partir de 12h le midi et 19h  le soir le service commence.</a:t>
          </a:r>
        </a:p>
        <a:p>
          <a:endParaRPr lang="fr-FR" sz="1100" baseline="0"/>
        </a:p>
        <a:p>
          <a:r>
            <a:rPr lang="fr-FR" sz="1100" baseline="0"/>
            <a:t>par contre </a:t>
          </a:r>
          <a:r>
            <a:rPr lang="fr-FR" sz="1100" baseline="0">
              <a:solidFill>
                <a:srgbClr val="0070C0"/>
              </a:solidFill>
            </a:rPr>
            <a:t>la pause (10mn) </a:t>
          </a:r>
          <a:r>
            <a:rPr lang="fr-FR" sz="1100" baseline="0"/>
            <a:t>est prise systématiquement pendant le service du midi et pendant le service du soir,  peu importe l'heure d'arrivée.</a:t>
          </a:r>
        </a:p>
        <a:p>
          <a:endParaRPr lang="fr-FR" sz="1100" baseline="0"/>
        </a:p>
        <a:p>
          <a:r>
            <a:rPr lang="fr-FR" sz="1100" baseline="0"/>
            <a:t>désolé de ne pas m'être mieux expliqué avant.</a:t>
          </a:r>
        </a:p>
        <a:p>
          <a:endParaRPr lang="fr-FR" sz="1100" baseline="0"/>
        </a:p>
        <a:p>
          <a:r>
            <a:rPr lang="fr-FR" sz="1100" baseline="0"/>
            <a:t>Encore merci  !</a:t>
          </a:r>
        </a:p>
        <a:p>
          <a:endParaRPr lang="fr-FR" sz="1100" baseline="0"/>
        </a:p>
        <a:p>
          <a:r>
            <a:rPr lang="fr-FR" sz="1100" baseline="0"/>
            <a:t>Joseph B</a:t>
          </a:r>
        </a:p>
      </xdr:txBody>
    </xdr:sp>
    <xdr:clientData/>
  </xdr:twoCellAnchor>
  <xdr:twoCellAnchor>
    <xdr:from>
      <xdr:col>12</xdr:col>
      <xdr:colOff>104775</xdr:colOff>
      <xdr:row>3</xdr:row>
      <xdr:rowOff>85725</xdr:rowOff>
    </xdr:from>
    <xdr:to>
      <xdr:col>12</xdr:col>
      <xdr:colOff>704850</xdr:colOff>
      <xdr:row>3</xdr:row>
      <xdr:rowOff>95250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AA7342F6-82AE-4D8A-B0CD-0681EBC792A7}"/>
            </a:ext>
          </a:extLst>
        </xdr:cNvPr>
        <xdr:cNvCxnSpPr/>
      </xdr:nvCxnSpPr>
      <xdr:spPr>
        <a:xfrm flipH="1" flipV="1">
          <a:off x="6838950" y="847725"/>
          <a:ext cx="600075" cy="952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4"/>
  <sheetViews>
    <sheetView tabSelected="1" workbookViewId="0">
      <selection activeCell="O28" sqref="O28"/>
    </sheetView>
  </sheetViews>
  <sheetFormatPr baseColWidth="10" defaultRowHeight="15"/>
  <cols>
    <col min="3" max="4" width="8" customWidth="1"/>
    <col min="5" max="6" width="6.28515625" bestFit="1" customWidth="1"/>
    <col min="7" max="7" width="8.7109375" customWidth="1"/>
    <col min="8" max="9" width="7.28515625" customWidth="1"/>
    <col min="10" max="10" width="7" customWidth="1"/>
    <col min="12" max="12" width="7.85546875" customWidth="1"/>
  </cols>
  <sheetData>
    <row r="1" spans="3:15">
      <c r="C1" s="14" t="s">
        <v>7</v>
      </c>
      <c r="D1" s="14"/>
      <c r="E1" s="14"/>
      <c r="F1" s="14"/>
      <c r="G1" s="14"/>
      <c r="H1" s="14"/>
      <c r="I1" s="14"/>
      <c r="J1" s="14"/>
      <c r="K1" s="14"/>
      <c r="L1" s="14"/>
    </row>
    <row r="2" spans="3:15">
      <c r="C2" s="12" t="s">
        <v>5</v>
      </c>
      <c r="D2" s="12"/>
      <c r="E2" s="2"/>
      <c r="F2" s="2"/>
      <c r="G2" s="15" t="s">
        <v>9</v>
      </c>
      <c r="H2" s="13" t="s">
        <v>6</v>
      </c>
      <c r="I2" s="13"/>
      <c r="J2" s="2"/>
      <c r="K2" s="2"/>
      <c r="L2" s="15" t="s">
        <v>8</v>
      </c>
    </row>
    <row r="3" spans="3:15" ht="30">
      <c r="C3" s="5" t="s">
        <v>0</v>
      </c>
      <c r="D3" s="5" t="s">
        <v>1</v>
      </c>
      <c r="E3" s="3" t="s">
        <v>2</v>
      </c>
      <c r="F3" s="4" t="s">
        <v>3</v>
      </c>
      <c r="G3" s="15"/>
      <c r="H3" s="5" t="s">
        <v>0</v>
      </c>
      <c r="I3" s="5" t="s">
        <v>1</v>
      </c>
      <c r="J3" s="3" t="s">
        <v>2</v>
      </c>
      <c r="K3" s="4" t="s">
        <v>3</v>
      </c>
      <c r="L3" s="15"/>
    </row>
    <row r="4" spans="3:15">
      <c r="C4" s="6" t="s">
        <v>4</v>
      </c>
      <c r="D4" s="6" t="s">
        <v>4</v>
      </c>
      <c r="E4" s="7">
        <v>2.0833333333333332E-2</v>
      </c>
      <c r="F4" s="8">
        <v>6.9444444444444441E-3</v>
      </c>
      <c r="G4" s="11">
        <f>IFERROR(IF(AND(C4&lt;&gt;"",D4&lt;&gt;""),IF(OR(C4&lt;0.5,AND(C4&gt;=0.75,C4&lt;0.791666666666667)),(D4-E4-F4)-C4,IF(AND(C4&gt;=0.5,C4&lt;0.75),(D4-F4)-C4,IF(C4&gt;=0.791666666666667,D4-C4))),0),0)</f>
        <v>0</v>
      </c>
      <c r="H4" s="6">
        <v>0.79166666666666663</v>
      </c>
      <c r="I4" s="6">
        <v>0.91666666666666663</v>
      </c>
      <c r="J4" s="7">
        <v>2.0833333333333332E-2</v>
      </c>
      <c r="K4" s="9">
        <v>1.3888888888888888E-2</v>
      </c>
      <c r="L4" s="11">
        <f>IFERROR(IF(AND(H4&lt;&gt;"",I4&lt;&gt;""),IF(OR(H4&lt;0.5,AND(H4&gt;=0.75,H4&lt;0.791666666666667)),(I4-J4-K4)-H4,IF(AND(H4&gt;=0.5,H4&lt;0.75),(I4-K4)-H4,IF(H4&gt;=0.791666666666667,I4-H4))),0),0)</f>
        <v>0.125</v>
      </c>
      <c r="N4" s="1" t="s">
        <v>10</v>
      </c>
      <c r="O4" s="1"/>
    </row>
    <row r="5" spans="3:15">
      <c r="C5" s="6">
        <v>0.41666666666666669</v>
      </c>
      <c r="D5" s="6">
        <v>0.625</v>
      </c>
      <c r="E5" s="7">
        <v>2.0833333333333332E-2</v>
      </c>
      <c r="F5" s="8">
        <v>6.9444444444444441E-3</v>
      </c>
      <c r="G5" s="11">
        <f t="shared" ref="G5:G12" si="0">IFERROR(IF(AND(C5&lt;&gt;"",D5&lt;&gt;""),IF(AND(C5&gt;=0.5,C5&lt;0.791666666666667),D5-F5-C5,IF(C5&gt;=0.791666666666667,D5-C5,D5-C5-(E5+F5))),0),0)</f>
        <v>0.18055555555555552</v>
      </c>
      <c r="H5" s="6">
        <v>0.77083333333333337</v>
      </c>
      <c r="I5" s="6">
        <v>0.9375</v>
      </c>
      <c r="J5" s="7">
        <v>2.0833333333333332E-2</v>
      </c>
      <c r="K5" s="9">
        <v>6.9444444444444441E-3</v>
      </c>
      <c r="L5" s="11">
        <f t="shared" ref="L5:L12" si="1">IFERROR(IF(AND(H5&lt;&gt;"",I5&lt;&gt;""),IF(AND(H5&gt;=0.5,H5&lt;0.791666666666667),I5-K5-H5,IF(H5&gt;=0.791666666666667,I5-H5,I5-H5-(J5+K5))),0),0)</f>
        <v>0.15972222222222221</v>
      </c>
    </row>
    <row r="6" spans="3:15">
      <c r="C6" s="6">
        <v>0.47916666666666669</v>
      </c>
      <c r="D6" s="6">
        <v>0.60416666666666663</v>
      </c>
      <c r="E6" s="7">
        <v>2.0833333333333332E-2</v>
      </c>
      <c r="F6" s="8">
        <v>6.9444444444444441E-3</v>
      </c>
      <c r="G6" s="11">
        <f t="shared" si="0"/>
        <v>9.7222222222222168E-2</v>
      </c>
      <c r="H6" s="6">
        <v>0.79166666666666663</v>
      </c>
      <c r="I6" s="6">
        <v>0.91666666666666663</v>
      </c>
      <c r="J6" s="7">
        <v>2.0833333333333332E-2</v>
      </c>
      <c r="K6" s="9">
        <v>6.9444444444444441E-3</v>
      </c>
      <c r="L6" s="11">
        <f t="shared" si="1"/>
        <v>0.125</v>
      </c>
    </row>
    <row r="7" spans="3:15">
      <c r="C7" s="6">
        <v>0.5</v>
      </c>
      <c r="D7" s="6">
        <v>0.625</v>
      </c>
      <c r="E7" s="7">
        <v>2.0833333333333332E-2</v>
      </c>
      <c r="F7" s="8">
        <v>6.9444444444444441E-3</v>
      </c>
      <c r="G7" s="11">
        <f t="shared" si="0"/>
        <v>0.11805555555555558</v>
      </c>
      <c r="H7" s="6"/>
      <c r="I7" s="6"/>
      <c r="J7" s="7">
        <v>2.0833333333333332E-2</v>
      </c>
      <c r="K7" s="9">
        <v>6.9444444444444441E-3</v>
      </c>
      <c r="L7" s="11">
        <f t="shared" si="1"/>
        <v>0</v>
      </c>
    </row>
    <row r="8" spans="3:15">
      <c r="C8" s="6"/>
      <c r="D8" s="6"/>
      <c r="E8" s="7">
        <v>2.0833333333333332E-2</v>
      </c>
      <c r="F8" s="8">
        <v>6.9444444444444441E-3</v>
      </c>
      <c r="G8" s="11">
        <f t="shared" si="0"/>
        <v>0</v>
      </c>
      <c r="H8" s="6"/>
      <c r="I8" s="6"/>
      <c r="J8" s="7">
        <v>2.0833333333333332E-2</v>
      </c>
      <c r="K8" s="9">
        <v>6.9444444444444441E-3</v>
      </c>
      <c r="L8" s="11">
        <f t="shared" si="1"/>
        <v>0</v>
      </c>
    </row>
    <row r="9" spans="3:15">
      <c r="C9" s="6"/>
      <c r="D9" s="6"/>
      <c r="E9" s="7">
        <v>2.0833333333333332E-2</v>
      </c>
      <c r="F9" s="8">
        <v>6.9444444444444441E-3</v>
      </c>
      <c r="G9" s="11">
        <f t="shared" si="0"/>
        <v>0</v>
      </c>
      <c r="H9" s="6"/>
      <c r="I9" s="6"/>
      <c r="J9" s="7">
        <v>2.0833333333333332E-2</v>
      </c>
      <c r="K9" s="9">
        <v>6.9444444444444441E-3</v>
      </c>
      <c r="L9" s="11">
        <f t="shared" si="1"/>
        <v>0</v>
      </c>
    </row>
    <row r="10" spans="3:15">
      <c r="C10" s="6"/>
      <c r="D10" s="6"/>
      <c r="E10" s="7">
        <v>2.0833333333333332E-2</v>
      </c>
      <c r="F10" s="8">
        <v>6.9444444444444441E-3</v>
      </c>
      <c r="G10" s="11">
        <f t="shared" si="0"/>
        <v>0</v>
      </c>
      <c r="H10" s="6"/>
      <c r="I10" s="6"/>
      <c r="J10" s="7">
        <v>2.0833333333333332E-2</v>
      </c>
      <c r="K10" s="9">
        <v>6.9444444444444441E-3</v>
      </c>
      <c r="L10" s="11">
        <f t="shared" si="1"/>
        <v>0</v>
      </c>
    </row>
    <row r="11" spans="3:15">
      <c r="C11" s="6"/>
      <c r="D11" s="6"/>
      <c r="E11" s="7">
        <v>2.0833333333333332E-2</v>
      </c>
      <c r="F11" s="8">
        <v>6.9444444444444441E-3</v>
      </c>
      <c r="G11" s="11">
        <f t="shared" si="0"/>
        <v>0</v>
      </c>
      <c r="H11" s="6"/>
      <c r="I11" s="6"/>
      <c r="J11" s="7">
        <v>2.0833333333333332E-2</v>
      </c>
      <c r="K11" s="9">
        <v>6.9444444444444441E-3</v>
      </c>
      <c r="L11" s="11">
        <f t="shared" si="1"/>
        <v>0</v>
      </c>
    </row>
    <row r="12" spans="3:15">
      <c r="C12" s="6"/>
      <c r="D12" s="6"/>
      <c r="E12" s="7">
        <v>2.0833333333333332E-2</v>
      </c>
      <c r="F12" s="8">
        <v>6.9444444444444441E-3</v>
      </c>
      <c r="G12" s="11">
        <f t="shared" si="0"/>
        <v>0</v>
      </c>
      <c r="H12" s="6"/>
      <c r="I12" s="6"/>
      <c r="J12" s="7">
        <v>2.0833333333333332E-2</v>
      </c>
      <c r="K12" s="9">
        <v>6.9444444444444441E-3</v>
      </c>
      <c r="L12" s="11">
        <f t="shared" si="1"/>
        <v>0</v>
      </c>
    </row>
    <row r="13" spans="3:15">
      <c r="C13" s="1"/>
      <c r="D13" s="1"/>
    </row>
    <row r="14" spans="3:15">
      <c r="G14" s="10"/>
    </row>
  </sheetData>
  <mergeCells count="5">
    <mergeCell ref="C2:D2"/>
    <mergeCell ref="H2:I2"/>
    <mergeCell ref="C1:L1"/>
    <mergeCell ref="L2:L3"/>
    <mergeCell ref="G2:G3"/>
  </mergeCells>
  <dataValidations count="6">
    <dataValidation type="list" allowBlank="1" showInputMessage="1" showErrorMessage="1" sqref="C13">
      <formula1>"10:00,11:30,12:00,"</formula1>
    </dataValidation>
    <dataValidation type="list" allowBlank="1" showInputMessage="1" showErrorMessage="1" sqref="C4:C12">
      <formula1>"repos,10:00,11:30,12:00,"</formula1>
    </dataValidation>
    <dataValidation type="list" allowBlank="1" showInputMessage="1" showErrorMessage="1" sqref="D4:D13">
      <formula1>"14:00,14:30,15:00,repos,"</formula1>
    </dataValidation>
    <dataValidation type="list" allowBlank="1" showInputMessage="1" showErrorMessage="1" sqref="I4:I12">
      <formula1>"repos,21:00,21:30,22:00,22:30,23:00,23:30,24:00"</formula1>
    </dataValidation>
    <dataValidation type="list" allowBlank="1" showInputMessage="1" showErrorMessage="1" sqref="H5:H12">
      <formula1>"18:00,18:30,19:00,20:00,20:30,repos"</formula1>
    </dataValidation>
    <dataValidation type="list" allowBlank="1" showInputMessage="1" showErrorMessage="1" sqref="H4">
      <formula1>"repos,18:00,18:30,19:00,20:00,20:30,"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Bifarella</dc:creator>
  <cp:lastModifiedBy>G Bifarella</cp:lastModifiedBy>
  <dcterms:created xsi:type="dcterms:W3CDTF">2017-12-16T20:09:32Z</dcterms:created>
  <dcterms:modified xsi:type="dcterms:W3CDTF">2017-12-17T17:14:54Z</dcterms:modified>
</cp:coreProperties>
</file>