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4915" windowHeight="11820" activeTab="3"/>
  </bookViews>
  <sheets>
    <sheet name="Transporteur" sheetId="1" r:id="rId1"/>
    <sheet name="feuille relance" sheetId="2" r:id="rId2"/>
    <sheet name="client 1" sheetId="3" r:id="rId3"/>
    <sheet name="client 2" sheetId="4" r:id="rId4"/>
  </sheets>
  <calcPr calcId="145621"/>
</workbook>
</file>

<file path=xl/calcChain.xml><?xml version="1.0" encoding="utf-8"?>
<calcChain xmlns="http://schemas.openxmlformats.org/spreadsheetml/2006/main">
  <c r="C23" i="4" l="1"/>
  <c r="C24" i="4"/>
  <c r="C25" i="4"/>
  <c r="C26" i="4" s="1"/>
  <c r="C27" i="4" s="1"/>
  <c r="C28" i="4" s="1"/>
  <c r="C29" i="4" s="1"/>
  <c r="C30" i="4" s="1"/>
  <c r="C31" i="4" s="1"/>
  <c r="C32" i="4" s="1"/>
  <c r="C33" i="4" s="1"/>
  <c r="C34" i="4" s="1"/>
  <c r="C35" i="4" s="1"/>
  <c r="C36" i="4" s="1"/>
  <c r="C37" i="4" s="1"/>
  <c r="C38" i="4" s="1"/>
  <c r="C39" i="4" s="1"/>
  <c r="C40" i="4" s="1"/>
  <c r="C41" i="4" s="1"/>
  <c r="C42" i="4" s="1"/>
  <c r="C43" i="4" s="1"/>
  <c r="C44" i="4" s="1"/>
  <c r="C45" i="4" s="1"/>
  <c r="C46" i="4" s="1"/>
  <c r="C47" i="4" s="1"/>
  <c r="C48" i="4" s="1"/>
  <c r="C49" i="4" s="1"/>
  <c r="C50" i="4" s="1"/>
  <c r="C51" i="4" s="1"/>
  <c r="C52" i="4" s="1"/>
  <c r="C53" i="4" s="1"/>
  <c r="C54" i="4" s="1"/>
  <c r="C55" i="4" s="1"/>
  <c r="C56" i="4" s="1"/>
  <c r="C57" i="4" s="1"/>
  <c r="C58" i="4" s="1"/>
  <c r="C59" i="4" s="1"/>
  <c r="C60" i="4" s="1"/>
  <c r="C61" i="4" s="1"/>
  <c r="C62" i="4" s="1"/>
  <c r="C63" i="4" s="1"/>
  <c r="C64" i="4" s="1"/>
  <c r="C65" i="4" s="1"/>
  <c r="C66" i="4" s="1"/>
  <c r="C67" i="4" s="1"/>
  <c r="C68" i="4" s="1"/>
  <c r="C69" i="4" s="1"/>
  <c r="C70" i="4" s="1"/>
  <c r="C71" i="4" s="1"/>
  <c r="C72" i="4" s="1"/>
  <c r="C73" i="4" s="1"/>
  <c r="C74" i="4" s="1"/>
  <c r="C75" i="4" s="1"/>
  <c r="C76" i="4" s="1"/>
  <c r="C77" i="4" s="1"/>
  <c r="C78" i="4" s="1"/>
  <c r="C79" i="4" s="1"/>
  <c r="C80" i="4" s="1"/>
  <c r="C81" i="4" s="1"/>
  <c r="C82" i="4" s="1"/>
  <c r="C83" i="4" s="1"/>
  <c r="C84" i="4" s="1"/>
  <c r="C85" i="4" s="1"/>
  <c r="C86" i="4" s="1"/>
  <c r="C87" i="4" s="1"/>
  <c r="C88" i="4" s="1"/>
  <c r="C89" i="4" s="1"/>
  <c r="C90" i="4" s="1"/>
  <c r="C91" i="4" s="1"/>
  <c r="C92" i="4" s="1"/>
  <c r="C93" i="4" s="1"/>
  <c r="C94" i="4" s="1"/>
  <c r="C95" i="4" s="1"/>
  <c r="C96" i="4" s="1"/>
  <c r="C97" i="4" s="1"/>
  <c r="C98" i="4" s="1"/>
  <c r="C99" i="4" s="1"/>
  <c r="C100" i="4" s="1"/>
  <c r="C101" i="4" s="1"/>
  <c r="C102" i="4" s="1"/>
  <c r="C103" i="4" s="1"/>
  <c r="C104" i="4" s="1"/>
  <c r="C105" i="4" s="1"/>
  <c r="C106" i="4" s="1"/>
  <c r="C107" i="4" s="1"/>
  <c r="C108" i="4" s="1"/>
  <c r="C109" i="4" s="1"/>
  <c r="C110" i="4" s="1"/>
  <c r="C111" i="4" s="1"/>
  <c r="C112" i="4" s="1"/>
  <c r="C113" i="4" s="1"/>
  <c r="C114" i="4" s="1"/>
  <c r="C115" i="4" s="1"/>
  <c r="C116" i="4" s="1"/>
  <c r="C117" i="4" s="1"/>
  <c r="C118" i="4" s="1"/>
  <c r="C119" i="4" s="1"/>
  <c r="C120" i="4" s="1"/>
  <c r="C121" i="4" s="1"/>
  <c r="C122" i="4" s="1"/>
  <c r="C123" i="4" s="1"/>
  <c r="C124" i="4" s="1"/>
  <c r="C125" i="4" s="1"/>
  <c r="C126" i="4" s="1"/>
  <c r="C127" i="4" s="1"/>
  <c r="C128" i="4" s="1"/>
  <c r="C129" i="4" s="1"/>
  <c r="C130" i="4" s="1"/>
  <c r="C131" i="4" s="1"/>
  <c r="C132" i="4" s="1"/>
  <c r="C133" i="4" s="1"/>
  <c r="C134" i="4" s="1"/>
  <c r="C135" i="4" s="1"/>
  <c r="C136" i="4" s="1"/>
  <c r="C137" i="4" s="1"/>
  <c r="C138" i="4" s="1"/>
  <c r="C139" i="4" s="1"/>
  <c r="C140" i="4" s="1"/>
  <c r="C141" i="4" s="1"/>
  <c r="C142" i="4" s="1"/>
  <c r="C143" i="4" s="1"/>
  <c r="C144" i="4" s="1"/>
  <c r="C145" i="4" s="1"/>
  <c r="C146" i="4" s="1"/>
  <c r="C147" i="4" s="1"/>
  <c r="C148" i="4" s="1"/>
  <c r="C149" i="4" s="1"/>
  <c r="C150" i="4" s="1"/>
  <c r="C151" i="4" s="1"/>
  <c r="C152" i="4" s="1"/>
  <c r="C153" i="4" s="1"/>
  <c r="C154" i="4" s="1"/>
  <c r="C155" i="4" s="1"/>
  <c r="C156" i="4" s="1"/>
  <c r="C157" i="4" s="1"/>
  <c r="C158" i="4" s="1"/>
  <c r="C159" i="4" s="1"/>
  <c r="C160" i="4" s="1"/>
  <c r="C161" i="4" s="1"/>
  <c r="C162" i="4" s="1"/>
  <c r="C163" i="4" s="1"/>
  <c r="C164" i="4" s="1"/>
  <c r="C165" i="4" s="1"/>
  <c r="C166" i="4" s="1"/>
  <c r="C167" i="4" s="1"/>
  <c r="C168" i="4" s="1"/>
  <c r="C169" i="4" s="1"/>
  <c r="C170" i="4" s="1"/>
  <c r="C171" i="4" s="1"/>
  <c r="C172" i="4" s="1"/>
  <c r="C173" i="4" s="1"/>
  <c r="C174" i="4" s="1"/>
  <c r="C175" i="4" s="1"/>
  <c r="C176" i="4" s="1"/>
  <c r="C177" i="4" s="1"/>
  <c r="C178" i="4" s="1"/>
  <c r="C179" i="4" s="1"/>
  <c r="C180" i="4" s="1"/>
  <c r="C181" i="4" s="1"/>
  <c r="C182" i="4" s="1"/>
  <c r="C183" i="4" s="1"/>
  <c r="C184" i="4" s="1"/>
  <c r="C185" i="4" s="1"/>
  <c r="C186" i="4" s="1"/>
  <c r="C187" i="4" s="1"/>
  <c r="C188" i="4" s="1"/>
  <c r="C189" i="4" s="1"/>
  <c r="C190" i="4" s="1"/>
  <c r="C191" i="4" s="1"/>
  <c r="C192" i="4" s="1"/>
  <c r="C193" i="4" s="1"/>
  <c r="C194" i="4" s="1"/>
  <c r="C195" i="4" s="1"/>
  <c r="C196" i="4" s="1"/>
  <c r="C197" i="4" s="1"/>
  <c r="C198" i="4" s="1"/>
  <c r="C199" i="4" s="1"/>
  <c r="C200" i="4" s="1"/>
  <c r="C201" i="4" s="1"/>
  <c r="C202" i="4" s="1"/>
  <c r="C203" i="4" s="1"/>
  <c r="C204" i="4" s="1"/>
  <c r="C205" i="4" s="1"/>
  <c r="C206" i="4" s="1"/>
  <c r="C207" i="4" s="1"/>
  <c r="C208" i="4" s="1"/>
  <c r="C209" i="4" s="1"/>
  <c r="C210" i="4" s="1"/>
  <c r="C211" i="4" s="1"/>
  <c r="C212" i="4" s="1"/>
  <c r="C213" i="4" s="1"/>
  <c r="C214" i="4" s="1"/>
  <c r="C215" i="4" s="1"/>
  <c r="C216" i="4" s="1"/>
  <c r="C217" i="4" s="1"/>
  <c r="C218" i="4" s="1"/>
  <c r="C219" i="4" s="1"/>
  <c r="C220" i="4" s="1"/>
  <c r="C221" i="4" s="1"/>
  <c r="C222" i="4" s="1"/>
  <c r="C223" i="4" s="1"/>
  <c r="C224" i="4" s="1"/>
  <c r="C225" i="4" s="1"/>
  <c r="C226" i="4" s="1"/>
  <c r="C227" i="4" s="1"/>
  <c r="C228" i="4" s="1"/>
  <c r="C229" i="4" s="1"/>
  <c r="C230" i="4" s="1"/>
  <c r="C231" i="4" s="1"/>
  <c r="C232" i="4" s="1"/>
  <c r="C233" i="4" s="1"/>
  <c r="C234" i="4" s="1"/>
  <c r="C235" i="4" s="1"/>
  <c r="C236" i="4" s="1"/>
  <c r="C237" i="4" s="1"/>
  <c r="C238" i="4" s="1"/>
  <c r="C239" i="4" s="1"/>
  <c r="C240" i="4" s="1"/>
  <c r="C241" i="4" s="1"/>
  <c r="C242" i="4" s="1"/>
  <c r="C243" i="4" s="1"/>
  <c r="C244" i="4" s="1"/>
  <c r="C245" i="4" s="1"/>
  <c r="C246" i="4" s="1"/>
  <c r="C247" i="4" s="1"/>
  <c r="C248" i="4" s="1"/>
  <c r="C249" i="4" s="1"/>
  <c r="C250" i="4" s="1"/>
  <c r="C251" i="4" s="1"/>
  <c r="C252" i="4" s="1"/>
  <c r="C253" i="4" s="1"/>
  <c r="C254" i="4" s="1"/>
  <c r="C255" i="4" s="1"/>
  <c r="C256" i="4" s="1"/>
  <c r="C257" i="4" s="1"/>
  <c r="C258" i="4" s="1"/>
  <c r="C259" i="4" s="1"/>
  <c r="C260" i="4" s="1"/>
  <c r="C261" i="4" s="1"/>
  <c r="C262" i="4" s="1"/>
  <c r="C263" i="4" s="1"/>
  <c r="C264" i="4" s="1"/>
  <c r="C265" i="4" s="1"/>
  <c r="C266" i="4" s="1"/>
  <c r="C267" i="4" s="1"/>
  <c r="C268" i="4" s="1"/>
  <c r="C269" i="4" s="1"/>
  <c r="C270" i="4" s="1"/>
  <c r="C271" i="4" s="1"/>
  <c r="C272" i="4" s="1"/>
  <c r="C273" i="4" s="1"/>
  <c r="C274" i="4" s="1"/>
  <c r="C275" i="4" s="1"/>
  <c r="C276" i="4" s="1"/>
  <c r="C277" i="4" s="1"/>
  <c r="C278" i="4" s="1"/>
  <c r="C279" i="4" s="1"/>
  <c r="C280" i="4" s="1"/>
  <c r="C281" i="4" s="1"/>
  <c r="C282" i="4" s="1"/>
  <c r="C283" i="4" s="1"/>
  <c r="C284" i="4" s="1"/>
  <c r="C285" i="4" s="1"/>
  <c r="C286" i="4" s="1"/>
  <c r="C287" i="4" s="1"/>
  <c r="C288" i="4" s="1"/>
  <c r="C289" i="4" s="1"/>
  <c r="C290" i="4" s="1"/>
  <c r="C291" i="4" s="1"/>
  <c r="C292" i="4" s="1"/>
  <c r="C293" i="4" s="1"/>
  <c r="C294" i="4" s="1"/>
  <c r="C295" i="4" s="1"/>
  <c r="C296" i="4" s="1"/>
  <c r="C297" i="4" s="1"/>
  <c r="C298" i="4" s="1"/>
  <c r="C299" i="4" s="1"/>
  <c r="C300" i="4" s="1"/>
  <c r="C301" i="4" s="1"/>
  <c r="C302" i="4" s="1"/>
  <c r="C303" i="4" s="1"/>
  <c r="C304" i="4" s="1"/>
  <c r="C305" i="4" s="1"/>
  <c r="C306" i="4" s="1"/>
  <c r="C307" i="4" s="1"/>
  <c r="C308" i="4" s="1"/>
  <c r="C309" i="4" s="1"/>
  <c r="C310" i="4" s="1"/>
  <c r="C311" i="4" s="1"/>
  <c r="C312" i="4" s="1"/>
  <c r="C313" i="4" s="1"/>
  <c r="C314" i="4" s="1"/>
  <c r="C315" i="4" s="1"/>
  <c r="C316" i="4" s="1"/>
  <c r="C317" i="4" s="1"/>
  <c r="C318" i="4" s="1"/>
  <c r="C319" i="4" s="1"/>
  <c r="C320" i="4" s="1"/>
  <c r="C321" i="4" s="1"/>
  <c r="C322" i="4" s="1"/>
  <c r="C323" i="4" s="1"/>
  <c r="C324" i="4" s="1"/>
  <c r="C325" i="4" s="1"/>
  <c r="C326" i="4" s="1"/>
  <c r="C327" i="4" s="1"/>
  <c r="C328" i="4" s="1"/>
  <c r="C329" i="4" s="1"/>
  <c r="C330" i="4" s="1"/>
  <c r="C331" i="4" s="1"/>
  <c r="C332" i="4" s="1"/>
  <c r="C333" i="4" s="1"/>
  <c r="C334" i="4" s="1"/>
  <c r="C335" i="4" s="1"/>
  <c r="C336" i="4" s="1"/>
  <c r="C337" i="4" s="1"/>
  <c r="C338" i="4" s="1"/>
  <c r="C339" i="4" s="1"/>
  <c r="C340" i="4" s="1"/>
  <c r="C341" i="4" s="1"/>
  <c r="C342" i="4" s="1"/>
  <c r="C343" i="4" s="1"/>
  <c r="C344" i="4" s="1"/>
  <c r="C345" i="4" s="1"/>
  <c r="C346" i="4" s="1"/>
  <c r="C347" i="4" s="1"/>
  <c r="C348" i="4" s="1"/>
  <c r="C349" i="4" s="1"/>
  <c r="C350" i="4" s="1"/>
  <c r="C351" i="4" s="1"/>
  <c r="C352" i="4" s="1"/>
  <c r="C353" i="4" s="1"/>
  <c r="C354" i="4" s="1"/>
  <c r="C355" i="4" s="1"/>
  <c r="C356" i="4" s="1"/>
  <c r="C357" i="4" s="1"/>
  <c r="C358" i="4" s="1"/>
  <c r="C359" i="4" s="1"/>
  <c r="C360" i="4" s="1"/>
  <c r="C361" i="4" s="1"/>
  <c r="C362" i="4" s="1"/>
  <c r="C363" i="4" s="1"/>
  <c r="C364" i="4" s="1"/>
  <c r="C365" i="4" s="1"/>
  <c r="C366" i="4" s="1"/>
  <c r="C367" i="4" s="1"/>
  <c r="C368" i="4" s="1"/>
  <c r="C369" i="4" s="1"/>
  <c r="C370" i="4" s="1"/>
  <c r="C371" i="4" s="1"/>
  <c r="C372" i="4" s="1"/>
  <c r="C373" i="4" s="1"/>
  <c r="C374" i="4" s="1"/>
  <c r="C375" i="4" s="1"/>
  <c r="C376" i="4" s="1"/>
  <c r="C377" i="4" s="1"/>
  <c r="C378" i="4" s="1"/>
  <c r="C379" i="4" s="1"/>
  <c r="C380" i="4" s="1"/>
  <c r="C381" i="4" s="1"/>
  <c r="C382" i="4" s="1"/>
  <c r="C383" i="4" s="1"/>
  <c r="C384" i="4" s="1"/>
  <c r="C385" i="4" s="1"/>
  <c r="C386" i="4" s="1"/>
  <c r="C387" i="4" s="1"/>
  <c r="C388" i="4" s="1"/>
  <c r="C389" i="4" s="1"/>
  <c r="C390" i="4" s="1"/>
  <c r="C391" i="4" s="1"/>
  <c r="C392" i="4" s="1"/>
  <c r="C393" i="4" s="1"/>
  <c r="C394" i="4" s="1"/>
  <c r="C395" i="4" s="1"/>
  <c r="C396" i="4" s="1"/>
  <c r="C397" i="4" s="1"/>
  <c r="C398" i="4" s="1"/>
  <c r="C399" i="4" s="1"/>
  <c r="C400" i="4" s="1"/>
  <c r="C401" i="4" s="1"/>
  <c r="C402" i="4" s="1"/>
  <c r="C403" i="4" s="1"/>
  <c r="C404" i="4" s="1"/>
  <c r="C405" i="4" s="1"/>
  <c r="C406" i="4" s="1"/>
  <c r="C407" i="4" s="1"/>
  <c r="C408" i="4" s="1"/>
  <c r="C409" i="4" s="1"/>
  <c r="C410" i="4" s="1"/>
  <c r="C411" i="4" s="1"/>
  <c r="C412" i="4" s="1"/>
  <c r="C413" i="4" s="1"/>
  <c r="C414" i="4" s="1"/>
  <c r="C415" i="4" s="1"/>
  <c r="C416" i="4" s="1"/>
  <c r="C417" i="4" s="1"/>
  <c r="C418" i="4" s="1"/>
  <c r="C419" i="4" s="1"/>
  <c r="C420" i="4" s="1"/>
  <c r="C421" i="4" s="1"/>
  <c r="C422" i="4" s="1"/>
  <c r="C423" i="4" s="1"/>
  <c r="C424" i="4" s="1"/>
  <c r="C425" i="4" s="1"/>
  <c r="C426" i="4" s="1"/>
  <c r="C427" i="4" s="1"/>
  <c r="C428" i="4" s="1"/>
  <c r="C429" i="4" s="1"/>
  <c r="C430" i="4" s="1"/>
  <c r="C431" i="4" s="1"/>
  <c r="C432" i="4" s="1"/>
  <c r="C433" i="4" s="1"/>
  <c r="C434" i="4" s="1"/>
  <c r="C435" i="4" s="1"/>
  <c r="C436" i="4" s="1"/>
  <c r="C437" i="4" s="1"/>
  <c r="C438" i="4" s="1"/>
  <c r="C439" i="4" s="1"/>
  <c r="C440" i="4" s="1"/>
  <c r="C441" i="4" s="1"/>
  <c r="C442" i="4" s="1"/>
  <c r="C443" i="4" s="1"/>
  <c r="C444" i="4" s="1"/>
  <c r="C445" i="4" s="1"/>
  <c r="C446" i="4" s="1"/>
  <c r="C447" i="4" s="1"/>
  <c r="C448" i="4" s="1"/>
  <c r="C449" i="4" s="1"/>
  <c r="C450" i="4" s="1"/>
  <c r="C451" i="4" s="1"/>
  <c r="C452" i="4" s="1"/>
  <c r="C453" i="4" s="1"/>
  <c r="C454" i="4" s="1"/>
  <c r="C455" i="4" s="1"/>
  <c r="C456" i="4" s="1"/>
  <c r="C457" i="4" s="1"/>
  <c r="C458" i="4" s="1"/>
  <c r="C459" i="4" s="1"/>
  <c r="C460" i="4" s="1"/>
  <c r="C461" i="4" s="1"/>
  <c r="C462" i="4" s="1"/>
  <c r="C463" i="4" s="1"/>
  <c r="C464" i="4" s="1"/>
  <c r="C465" i="4" s="1"/>
  <c r="C466" i="4" s="1"/>
  <c r="C467" i="4" s="1"/>
  <c r="C468" i="4" s="1"/>
  <c r="C469" i="4" s="1"/>
  <c r="C470" i="4" s="1"/>
  <c r="C471" i="4" s="1"/>
  <c r="C472" i="4" s="1"/>
  <c r="C473" i="4" s="1"/>
  <c r="C474" i="4" s="1"/>
  <c r="C475" i="4" s="1"/>
  <c r="C476" i="4" s="1"/>
  <c r="C477" i="4" s="1"/>
  <c r="C478" i="4" s="1"/>
  <c r="C479" i="4" s="1"/>
  <c r="C480" i="4" s="1"/>
  <c r="C481" i="4" s="1"/>
  <c r="C482" i="4" s="1"/>
  <c r="C483" i="4" s="1"/>
  <c r="C484" i="4" s="1"/>
  <c r="C485" i="4" s="1"/>
  <c r="C486" i="4" s="1"/>
  <c r="C487" i="4" s="1"/>
  <c r="C488" i="4" s="1"/>
  <c r="C489" i="4" s="1"/>
  <c r="C490" i="4" s="1"/>
  <c r="C491" i="4" s="1"/>
  <c r="C492" i="4" s="1"/>
  <c r="C493" i="4" s="1"/>
  <c r="C494" i="4" s="1"/>
  <c r="C495" i="4" s="1"/>
  <c r="C496" i="4" s="1"/>
  <c r="C497" i="4" s="1"/>
  <c r="C498" i="4" s="1"/>
  <c r="C499" i="4" s="1"/>
  <c r="C500" i="4" s="1"/>
  <c r="C501" i="4" s="1"/>
  <c r="C502" i="4" s="1"/>
  <c r="C503" i="4" s="1"/>
  <c r="C504" i="4" s="1"/>
  <c r="C505" i="4" s="1"/>
  <c r="C506" i="4" s="1"/>
  <c r="C507" i="4" s="1"/>
  <c r="C508" i="4" s="1"/>
  <c r="C509" i="4" s="1"/>
  <c r="C510" i="4" s="1"/>
  <c r="C511" i="4" s="1"/>
  <c r="C512" i="4" s="1"/>
  <c r="C513" i="4" s="1"/>
  <c r="C514" i="4" s="1"/>
  <c r="C515" i="4" s="1"/>
  <c r="C516" i="4" s="1"/>
  <c r="C517" i="4" s="1"/>
  <c r="C518" i="4" s="1"/>
  <c r="C519" i="4" s="1"/>
  <c r="C520" i="4" s="1"/>
  <c r="C521" i="4" s="1"/>
  <c r="C522" i="4" s="1"/>
  <c r="C523" i="4" s="1"/>
  <c r="C524" i="4" s="1"/>
  <c r="C525" i="4" s="1"/>
  <c r="C526" i="4" s="1"/>
  <c r="C527" i="4" s="1"/>
  <c r="C528" i="4" s="1"/>
  <c r="C529" i="4" s="1"/>
  <c r="C530" i="4" s="1"/>
  <c r="C531" i="4" s="1"/>
  <c r="C532" i="4" s="1"/>
  <c r="C533" i="4" s="1"/>
  <c r="C534" i="4" s="1"/>
  <c r="C535" i="4" s="1"/>
  <c r="C536" i="4" s="1"/>
  <c r="C537" i="4" s="1"/>
  <c r="C538" i="4" s="1"/>
  <c r="C539" i="4" s="1"/>
  <c r="C540" i="4" s="1"/>
  <c r="C541" i="4" s="1"/>
  <c r="C542" i="4" s="1"/>
  <c r="C543" i="4" s="1"/>
  <c r="C544" i="4" s="1"/>
  <c r="C545" i="4" s="1"/>
  <c r="C546" i="4" s="1"/>
  <c r="C547" i="4" s="1"/>
  <c r="C548" i="4" s="1"/>
  <c r="C549" i="4" s="1"/>
  <c r="C550" i="4" s="1"/>
  <c r="C551" i="4" s="1"/>
  <c r="C552" i="4" s="1"/>
  <c r="C553" i="4" s="1"/>
  <c r="C554" i="4" s="1"/>
  <c r="C555" i="4" s="1"/>
  <c r="C556" i="4" s="1"/>
  <c r="C557" i="4" s="1"/>
  <c r="C558" i="4" s="1"/>
  <c r="C559" i="4" s="1"/>
  <c r="C560" i="4" s="1"/>
  <c r="C561" i="4" s="1"/>
  <c r="C562" i="4" s="1"/>
  <c r="C563" i="4" s="1"/>
  <c r="C564" i="4" s="1"/>
  <c r="C565" i="4" s="1"/>
  <c r="C566" i="4" s="1"/>
  <c r="C567" i="4" s="1"/>
  <c r="C568" i="4" s="1"/>
  <c r="C569" i="4" s="1"/>
  <c r="C570" i="4" s="1"/>
  <c r="C571" i="4" s="1"/>
  <c r="C572" i="4" s="1"/>
  <c r="C573" i="4" s="1"/>
  <c r="C574" i="4" s="1"/>
  <c r="C575" i="4" s="1"/>
  <c r="C576" i="4" s="1"/>
  <c r="C577" i="4" s="1"/>
  <c r="C578" i="4" s="1"/>
  <c r="C579" i="4" s="1"/>
  <c r="C580" i="4" s="1"/>
  <c r="C581" i="4" s="1"/>
  <c r="C582" i="4" s="1"/>
  <c r="C583" i="4" s="1"/>
  <c r="C584" i="4" s="1"/>
  <c r="C585" i="4" s="1"/>
  <c r="C586" i="4" s="1"/>
  <c r="C587" i="4" s="1"/>
  <c r="C588" i="4" s="1"/>
  <c r="C589" i="4" s="1"/>
  <c r="C590" i="4" s="1"/>
  <c r="C591" i="4" s="1"/>
  <c r="C592" i="4" s="1"/>
  <c r="C593" i="4" s="1"/>
  <c r="C594" i="4" s="1"/>
  <c r="C595" i="4" s="1"/>
  <c r="C596" i="4" s="1"/>
  <c r="C597" i="4" s="1"/>
  <c r="C598" i="4" s="1"/>
  <c r="C599" i="4" s="1"/>
  <c r="C600" i="4" s="1"/>
  <c r="C601" i="4" s="1"/>
  <c r="C602" i="4" s="1"/>
  <c r="C603" i="4" s="1"/>
  <c r="C604" i="4" s="1"/>
  <c r="C605" i="4" s="1"/>
  <c r="C606" i="4" s="1"/>
  <c r="C607" i="4" s="1"/>
  <c r="C608" i="4" s="1"/>
  <c r="C609" i="4" s="1"/>
  <c r="C610" i="4" s="1"/>
  <c r="C611" i="4" s="1"/>
  <c r="C612" i="4" s="1"/>
  <c r="C613" i="4" s="1"/>
  <c r="C614" i="4" s="1"/>
  <c r="C615" i="4" s="1"/>
  <c r="C616" i="4" s="1"/>
  <c r="C617" i="4" s="1"/>
  <c r="C618" i="4" s="1"/>
  <c r="C619" i="4" s="1"/>
  <c r="C620" i="4" s="1"/>
  <c r="C621" i="4" s="1"/>
  <c r="C622" i="4" s="1"/>
  <c r="C623" i="4" s="1"/>
  <c r="C624" i="4" s="1"/>
  <c r="C625" i="4" s="1"/>
  <c r="C626" i="4" s="1"/>
  <c r="C627" i="4" s="1"/>
  <c r="C628" i="4" s="1"/>
  <c r="C629" i="4" s="1"/>
  <c r="C630" i="4" s="1"/>
  <c r="C631" i="4" s="1"/>
  <c r="C632" i="4" s="1"/>
  <c r="C633" i="4" s="1"/>
  <c r="C634" i="4" s="1"/>
  <c r="C635" i="4" s="1"/>
  <c r="C636" i="4" s="1"/>
  <c r="C637" i="4" s="1"/>
  <c r="C638" i="4" s="1"/>
  <c r="C639" i="4" s="1"/>
  <c r="C640" i="4" s="1"/>
  <c r="C641" i="4" s="1"/>
  <c r="C642" i="4" s="1"/>
  <c r="C643" i="4" s="1"/>
  <c r="C644" i="4" s="1"/>
  <c r="C645" i="4" s="1"/>
  <c r="C646" i="4" s="1"/>
  <c r="C647" i="4" s="1"/>
  <c r="C648" i="4" s="1"/>
  <c r="C649" i="4" s="1"/>
  <c r="C650" i="4" s="1"/>
  <c r="C651" i="4" s="1"/>
  <c r="C652" i="4" s="1"/>
  <c r="C653" i="4" s="1"/>
  <c r="C654" i="4" s="1"/>
  <c r="C655" i="4" s="1"/>
  <c r="C656" i="4" s="1"/>
  <c r="C657" i="4" s="1"/>
  <c r="C658" i="4" s="1"/>
  <c r="C659" i="4" s="1"/>
  <c r="C660" i="4" s="1"/>
  <c r="C661" i="4" s="1"/>
  <c r="C662" i="4" s="1"/>
  <c r="C663" i="4" s="1"/>
  <c r="C664" i="4" s="1"/>
  <c r="C665" i="4" s="1"/>
  <c r="C666" i="4" s="1"/>
  <c r="C667" i="4" s="1"/>
  <c r="C668" i="4" s="1"/>
  <c r="C669" i="4" s="1"/>
  <c r="C670" i="4" s="1"/>
  <c r="C671" i="4" s="1"/>
  <c r="C672" i="4" s="1"/>
  <c r="C673" i="4" s="1"/>
  <c r="C674" i="4" s="1"/>
  <c r="C675" i="4" s="1"/>
  <c r="C676" i="4" s="1"/>
  <c r="C677" i="4" s="1"/>
  <c r="C678" i="4" s="1"/>
  <c r="C679" i="4" s="1"/>
  <c r="C680" i="4" s="1"/>
  <c r="C681" i="4" s="1"/>
  <c r="C682" i="4" s="1"/>
  <c r="C683" i="4" s="1"/>
  <c r="C684" i="4" s="1"/>
  <c r="C685" i="4" s="1"/>
  <c r="C686" i="4" s="1"/>
  <c r="C687" i="4" s="1"/>
  <c r="C688" i="4" s="1"/>
  <c r="C689" i="4" s="1"/>
  <c r="C690" i="4" s="1"/>
  <c r="C691" i="4" s="1"/>
  <c r="C692" i="4" s="1"/>
  <c r="C693" i="4" s="1"/>
  <c r="C694" i="4" s="1"/>
  <c r="C695" i="4" s="1"/>
  <c r="C696" i="4" s="1"/>
  <c r="C697" i="4" s="1"/>
  <c r="C698" i="4" s="1"/>
  <c r="C699" i="4" s="1"/>
  <c r="C700" i="4" s="1"/>
  <c r="C701" i="4" s="1"/>
  <c r="C702" i="4" s="1"/>
  <c r="C703" i="4" s="1"/>
  <c r="C704" i="4" s="1"/>
  <c r="C705" i="4" s="1"/>
  <c r="C706" i="4" s="1"/>
  <c r="C707" i="4" s="1"/>
  <c r="C708" i="4" s="1"/>
  <c r="C709" i="4" s="1"/>
  <c r="C710" i="4" s="1"/>
  <c r="C711" i="4" s="1"/>
  <c r="C712" i="4" s="1"/>
  <c r="C713" i="4" s="1"/>
  <c r="C714" i="4" s="1"/>
  <c r="C715" i="4" s="1"/>
  <c r="C716" i="4" s="1"/>
  <c r="C717" i="4" s="1"/>
  <c r="C718" i="4" s="1"/>
  <c r="C719" i="4" s="1"/>
  <c r="C720" i="4" s="1"/>
  <c r="C721" i="4" s="1"/>
  <c r="C722" i="4" s="1"/>
  <c r="C723" i="4" s="1"/>
  <c r="C724" i="4" s="1"/>
  <c r="C725" i="4" s="1"/>
  <c r="C726" i="4" s="1"/>
  <c r="C727" i="4" s="1"/>
  <c r="C728" i="4" s="1"/>
  <c r="C729" i="4" s="1"/>
  <c r="C730" i="4" s="1"/>
  <c r="C731" i="4" s="1"/>
  <c r="C732" i="4" s="1"/>
  <c r="C733" i="4" s="1"/>
  <c r="C734" i="4" s="1"/>
  <c r="C735" i="4" s="1"/>
  <c r="C736" i="4" s="1"/>
  <c r="C737" i="4" s="1"/>
  <c r="C738" i="4" s="1"/>
  <c r="C739" i="4" s="1"/>
  <c r="C740" i="4" s="1"/>
  <c r="C741" i="4" s="1"/>
  <c r="C742" i="4" s="1"/>
  <c r="C743" i="4" s="1"/>
  <c r="C744" i="4" s="1"/>
  <c r="C745" i="4" s="1"/>
  <c r="C746" i="4" s="1"/>
  <c r="C747" i="4" s="1"/>
  <c r="C748" i="4" s="1"/>
  <c r="C749" i="4" s="1"/>
  <c r="C750" i="4" s="1"/>
  <c r="C751" i="4" s="1"/>
  <c r="C752" i="4" s="1"/>
  <c r="C753" i="4" s="1"/>
  <c r="C754" i="4" s="1"/>
  <c r="C755" i="4" s="1"/>
  <c r="C756" i="4" s="1"/>
  <c r="C757" i="4" s="1"/>
  <c r="C758" i="4" s="1"/>
  <c r="C759" i="4" s="1"/>
  <c r="C760" i="4" s="1"/>
  <c r="C761" i="4" s="1"/>
  <c r="C762" i="4" s="1"/>
  <c r="C763" i="4" s="1"/>
  <c r="C764" i="4" s="1"/>
  <c r="C765" i="4" s="1"/>
  <c r="C766" i="4" s="1"/>
  <c r="C767" i="4" s="1"/>
  <c r="C768" i="4" s="1"/>
  <c r="C769" i="4" s="1"/>
  <c r="C770" i="4" s="1"/>
  <c r="C771" i="4" s="1"/>
  <c r="C772" i="4" s="1"/>
  <c r="C773" i="4" s="1"/>
  <c r="C774" i="4" s="1"/>
  <c r="C775" i="4" s="1"/>
  <c r="C776" i="4" s="1"/>
  <c r="C777" i="4" s="1"/>
  <c r="C778" i="4" s="1"/>
  <c r="C779" i="4" s="1"/>
  <c r="C780" i="4" s="1"/>
  <c r="C781" i="4" s="1"/>
  <c r="C782" i="4" s="1"/>
  <c r="C783" i="4" s="1"/>
  <c r="C784" i="4" s="1"/>
  <c r="C785" i="4" s="1"/>
  <c r="C786" i="4" s="1"/>
  <c r="C787" i="4" s="1"/>
  <c r="C788" i="4" s="1"/>
  <c r="C789" i="4" s="1"/>
  <c r="C790" i="4" s="1"/>
  <c r="C791" i="4" s="1"/>
  <c r="C792" i="4" s="1"/>
  <c r="C793" i="4" s="1"/>
  <c r="C794" i="4" s="1"/>
  <c r="C795" i="4" s="1"/>
  <c r="C796" i="4" s="1"/>
  <c r="C797" i="4" s="1"/>
  <c r="C798" i="4" s="1"/>
  <c r="C799" i="4" s="1"/>
  <c r="C800" i="4" s="1"/>
  <c r="C801" i="4" s="1"/>
  <c r="C802" i="4" s="1"/>
  <c r="C803" i="4" s="1"/>
  <c r="C804" i="4" s="1"/>
  <c r="C805" i="4" s="1"/>
  <c r="C806" i="4" s="1"/>
  <c r="C807" i="4" s="1"/>
  <c r="C808" i="4" s="1"/>
  <c r="C809" i="4" s="1"/>
  <c r="C810" i="4" s="1"/>
  <c r="C811" i="4" s="1"/>
  <c r="C812" i="4" s="1"/>
  <c r="C813" i="4" s="1"/>
  <c r="C814" i="4" s="1"/>
  <c r="C815" i="4" s="1"/>
  <c r="C816" i="4" s="1"/>
  <c r="C817" i="4" s="1"/>
  <c r="C818" i="4" s="1"/>
  <c r="C819" i="4" s="1"/>
  <c r="C820" i="4" s="1"/>
  <c r="C821" i="4" s="1"/>
  <c r="C822" i="4" s="1"/>
  <c r="C823" i="4" s="1"/>
  <c r="C824" i="4" s="1"/>
  <c r="C825" i="4" s="1"/>
  <c r="C826" i="4" s="1"/>
  <c r="C827" i="4" s="1"/>
  <c r="C828" i="4" s="1"/>
  <c r="C829" i="4" s="1"/>
  <c r="C830" i="4" s="1"/>
  <c r="C831" i="4" s="1"/>
  <c r="C832" i="4" s="1"/>
  <c r="C833" i="4" s="1"/>
  <c r="C834" i="4" s="1"/>
  <c r="C835" i="4" s="1"/>
  <c r="C836" i="4" s="1"/>
  <c r="C837" i="4" s="1"/>
  <c r="C838" i="4" s="1"/>
  <c r="C839" i="4" s="1"/>
  <c r="C840" i="4" s="1"/>
  <c r="C841" i="4" s="1"/>
  <c r="C842" i="4" s="1"/>
  <c r="C843" i="4" s="1"/>
  <c r="C844" i="4" s="1"/>
  <c r="C845" i="4" s="1"/>
  <c r="C846" i="4" s="1"/>
  <c r="C847" i="4" s="1"/>
  <c r="C848" i="4" s="1"/>
  <c r="C849" i="4" s="1"/>
  <c r="C850" i="4" s="1"/>
  <c r="C851" i="4" s="1"/>
  <c r="C852" i="4" s="1"/>
  <c r="C853" i="4" s="1"/>
  <c r="C854" i="4" s="1"/>
  <c r="C855" i="4" s="1"/>
  <c r="C856" i="4" s="1"/>
  <c r="C857" i="4" s="1"/>
  <c r="C858" i="4" s="1"/>
  <c r="C859" i="4" s="1"/>
  <c r="C860" i="4" s="1"/>
  <c r="C861" i="4" s="1"/>
  <c r="C862" i="4" s="1"/>
  <c r="C863" i="4" s="1"/>
  <c r="C864" i="4" s="1"/>
  <c r="C865" i="4" s="1"/>
  <c r="C866" i="4" s="1"/>
  <c r="C867" i="4" s="1"/>
  <c r="C868" i="4" s="1"/>
  <c r="C869" i="4" s="1"/>
  <c r="C870" i="4" s="1"/>
  <c r="C871" i="4" s="1"/>
  <c r="C872" i="4" s="1"/>
  <c r="C873" i="4" s="1"/>
  <c r="C874" i="4" s="1"/>
  <c r="C875" i="4" s="1"/>
  <c r="C876" i="4" s="1"/>
  <c r="C877" i="4" s="1"/>
  <c r="C878" i="4" s="1"/>
  <c r="C879" i="4" s="1"/>
  <c r="C880" i="4" s="1"/>
  <c r="C881" i="4" s="1"/>
  <c r="C882" i="4" s="1"/>
  <c r="C883" i="4" s="1"/>
  <c r="C884" i="4" s="1"/>
  <c r="C885" i="4" s="1"/>
  <c r="C886" i="4" s="1"/>
  <c r="C887" i="4" s="1"/>
  <c r="C888" i="4" s="1"/>
  <c r="C889" i="4" s="1"/>
  <c r="C890" i="4" s="1"/>
  <c r="C891" i="4" s="1"/>
  <c r="C892" i="4" s="1"/>
  <c r="C893" i="4" s="1"/>
  <c r="C894" i="4" s="1"/>
  <c r="C895" i="4" s="1"/>
  <c r="C896" i="4" s="1"/>
  <c r="C897" i="4" s="1"/>
  <c r="C898" i="4" s="1"/>
  <c r="C899" i="4" s="1"/>
  <c r="C900" i="4" s="1"/>
  <c r="C901" i="4" s="1"/>
  <c r="C902" i="4" s="1"/>
  <c r="C903" i="4" s="1"/>
  <c r="C904" i="4" s="1"/>
  <c r="C905" i="4" s="1"/>
  <c r="C906" i="4" s="1"/>
  <c r="C907" i="4" s="1"/>
  <c r="C908" i="4" s="1"/>
  <c r="C909" i="4" s="1"/>
  <c r="C910" i="4" s="1"/>
  <c r="C911" i="4" s="1"/>
  <c r="C912" i="4" s="1"/>
  <c r="C913" i="4" s="1"/>
  <c r="C914" i="4" s="1"/>
  <c r="C915" i="4" s="1"/>
  <c r="C916" i="4" s="1"/>
  <c r="C917" i="4" s="1"/>
  <c r="C918" i="4" s="1"/>
  <c r="C919" i="4" s="1"/>
  <c r="C920" i="4" s="1"/>
  <c r="C921" i="4" s="1"/>
  <c r="C922" i="4" s="1"/>
  <c r="C923" i="4" s="1"/>
  <c r="C924" i="4" s="1"/>
  <c r="C22" i="4"/>
  <c r="C23" i="3"/>
  <c r="C24" i="3" s="1"/>
  <c r="C25" i="3" s="1"/>
  <c r="C26" i="3" s="1"/>
  <c r="C27" i="3" s="1"/>
  <c r="C28" i="3" s="1"/>
  <c r="C29" i="3" s="1"/>
  <c r="C30" i="3" s="1"/>
  <c r="C31" i="3" s="1"/>
  <c r="C32" i="3" s="1"/>
  <c r="C33" i="3" s="1"/>
  <c r="C34" i="3" s="1"/>
  <c r="C35" i="3" s="1"/>
  <c r="C36" i="3" s="1"/>
  <c r="C37" i="3" s="1"/>
  <c r="C38" i="3" s="1"/>
  <c r="C39" i="3" s="1"/>
  <c r="C40" i="3" s="1"/>
  <c r="C41" i="3" s="1"/>
  <c r="C42" i="3" s="1"/>
  <c r="C43" i="3" s="1"/>
  <c r="C44" i="3" s="1"/>
  <c r="C45" i="3" s="1"/>
  <c r="C46" i="3" s="1"/>
  <c r="C47" i="3" s="1"/>
  <c r="C48" i="3" s="1"/>
  <c r="C49" i="3" s="1"/>
  <c r="C50" i="3" s="1"/>
  <c r="C51" i="3" s="1"/>
  <c r="C52" i="3" s="1"/>
  <c r="C53" i="3" s="1"/>
  <c r="C54" i="3" s="1"/>
  <c r="C55" i="3" s="1"/>
  <c r="C56" i="3" s="1"/>
  <c r="C57" i="3" s="1"/>
  <c r="C58" i="3" s="1"/>
  <c r="C59" i="3" s="1"/>
  <c r="C60" i="3" s="1"/>
  <c r="C61" i="3" s="1"/>
  <c r="C62" i="3" s="1"/>
  <c r="C63" i="3" s="1"/>
  <c r="C64" i="3" s="1"/>
  <c r="C65" i="3" s="1"/>
  <c r="C66" i="3" s="1"/>
  <c r="C67" i="3" s="1"/>
  <c r="C68" i="3" s="1"/>
  <c r="C69" i="3" s="1"/>
  <c r="C70" i="3" s="1"/>
  <c r="C71" i="3" s="1"/>
  <c r="C72" i="3" s="1"/>
  <c r="C73" i="3" s="1"/>
  <c r="C74" i="3" s="1"/>
  <c r="C75" i="3" s="1"/>
  <c r="C76" i="3" s="1"/>
  <c r="C77" i="3" s="1"/>
  <c r="C78" i="3" s="1"/>
  <c r="C79" i="3" s="1"/>
  <c r="C80" i="3" s="1"/>
  <c r="C81" i="3" s="1"/>
  <c r="C82" i="3" s="1"/>
  <c r="C83" i="3" s="1"/>
  <c r="C84" i="3" s="1"/>
  <c r="C85" i="3" s="1"/>
  <c r="C86" i="3" s="1"/>
  <c r="C87" i="3" s="1"/>
  <c r="C88" i="3" s="1"/>
  <c r="C89" i="3" s="1"/>
  <c r="C90" i="3" s="1"/>
  <c r="C91" i="3" s="1"/>
  <c r="C92" i="3" s="1"/>
  <c r="C93" i="3" s="1"/>
  <c r="C94" i="3" s="1"/>
  <c r="C95" i="3" s="1"/>
  <c r="C96" i="3" s="1"/>
  <c r="C97" i="3" s="1"/>
  <c r="C98" i="3" s="1"/>
  <c r="C99" i="3" s="1"/>
  <c r="C100" i="3" s="1"/>
  <c r="C101" i="3" s="1"/>
  <c r="C102" i="3" s="1"/>
  <c r="C103" i="3" s="1"/>
  <c r="C104" i="3" s="1"/>
  <c r="C105" i="3" s="1"/>
  <c r="C106" i="3" s="1"/>
  <c r="C107" i="3" s="1"/>
  <c r="C108" i="3" s="1"/>
  <c r="C109" i="3" s="1"/>
  <c r="C110" i="3" s="1"/>
  <c r="C111" i="3" s="1"/>
  <c r="C112" i="3" s="1"/>
  <c r="C113" i="3" s="1"/>
  <c r="C114" i="3" s="1"/>
  <c r="C115" i="3" s="1"/>
  <c r="C116" i="3" s="1"/>
  <c r="C117" i="3" s="1"/>
  <c r="C118" i="3" s="1"/>
  <c r="C119" i="3" s="1"/>
  <c r="C120" i="3" s="1"/>
  <c r="C121" i="3" s="1"/>
  <c r="C122" i="3" s="1"/>
  <c r="C123" i="3" s="1"/>
  <c r="C124" i="3" s="1"/>
  <c r="C125" i="3" s="1"/>
  <c r="C126" i="3" s="1"/>
  <c r="C127" i="3" s="1"/>
  <c r="C128" i="3" s="1"/>
  <c r="C129" i="3" s="1"/>
  <c r="C130" i="3" s="1"/>
  <c r="C131" i="3" s="1"/>
  <c r="C132" i="3" s="1"/>
  <c r="C133" i="3" s="1"/>
  <c r="C134" i="3" s="1"/>
  <c r="C135" i="3" s="1"/>
  <c r="C136" i="3" s="1"/>
  <c r="C137" i="3" s="1"/>
  <c r="C138" i="3" s="1"/>
  <c r="C139" i="3" s="1"/>
  <c r="C140" i="3" s="1"/>
  <c r="C141" i="3" s="1"/>
  <c r="C142" i="3" s="1"/>
  <c r="C143" i="3" s="1"/>
  <c r="C144" i="3" s="1"/>
  <c r="C145" i="3" s="1"/>
  <c r="C146" i="3" s="1"/>
  <c r="C147" i="3" s="1"/>
  <c r="C148" i="3" s="1"/>
  <c r="C149" i="3" s="1"/>
  <c r="C150" i="3" s="1"/>
  <c r="C151" i="3" s="1"/>
  <c r="C152" i="3" s="1"/>
  <c r="C153" i="3" s="1"/>
  <c r="C154" i="3" s="1"/>
  <c r="C155" i="3" s="1"/>
  <c r="C156" i="3" s="1"/>
  <c r="C157" i="3" s="1"/>
  <c r="C158" i="3" s="1"/>
  <c r="C159" i="3" s="1"/>
  <c r="C160" i="3" s="1"/>
  <c r="C161" i="3" s="1"/>
  <c r="C162" i="3" s="1"/>
  <c r="C163" i="3" s="1"/>
  <c r="C164" i="3" s="1"/>
  <c r="C165" i="3" s="1"/>
  <c r="C166" i="3" s="1"/>
  <c r="C167" i="3" s="1"/>
  <c r="C168" i="3" s="1"/>
  <c r="C169" i="3" s="1"/>
  <c r="C170" i="3" s="1"/>
  <c r="C171" i="3" s="1"/>
  <c r="C172" i="3" s="1"/>
  <c r="C173" i="3" s="1"/>
  <c r="C174" i="3" s="1"/>
  <c r="C175" i="3" s="1"/>
  <c r="C176" i="3" s="1"/>
  <c r="C177" i="3" s="1"/>
  <c r="C178" i="3" s="1"/>
  <c r="C179" i="3" s="1"/>
  <c r="C180" i="3" s="1"/>
  <c r="C181" i="3" s="1"/>
  <c r="C182" i="3" s="1"/>
  <c r="C183" i="3" s="1"/>
  <c r="C184" i="3" s="1"/>
  <c r="C185" i="3" s="1"/>
  <c r="C186" i="3" s="1"/>
  <c r="C187" i="3" s="1"/>
  <c r="C188" i="3" s="1"/>
  <c r="C189" i="3" s="1"/>
  <c r="C190" i="3" s="1"/>
  <c r="C191" i="3" s="1"/>
  <c r="C192" i="3" s="1"/>
  <c r="C193" i="3" s="1"/>
  <c r="C194" i="3" s="1"/>
  <c r="C195" i="3" s="1"/>
  <c r="C196" i="3" s="1"/>
  <c r="C197" i="3" s="1"/>
  <c r="C198" i="3" s="1"/>
  <c r="C199" i="3" s="1"/>
  <c r="C200" i="3" s="1"/>
  <c r="C201" i="3" s="1"/>
  <c r="C202" i="3" s="1"/>
  <c r="C203" i="3" s="1"/>
  <c r="C204" i="3" s="1"/>
  <c r="C205" i="3" s="1"/>
  <c r="C206" i="3" s="1"/>
  <c r="C207" i="3" s="1"/>
  <c r="C208" i="3" s="1"/>
  <c r="C209" i="3" s="1"/>
  <c r="C210" i="3" s="1"/>
  <c r="C211" i="3" s="1"/>
  <c r="C212" i="3" s="1"/>
  <c r="C213" i="3" s="1"/>
  <c r="C214" i="3" s="1"/>
  <c r="C215" i="3" s="1"/>
  <c r="C216" i="3" s="1"/>
  <c r="C217" i="3" s="1"/>
  <c r="C218" i="3" s="1"/>
  <c r="C219" i="3" s="1"/>
  <c r="C220" i="3" s="1"/>
  <c r="C221" i="3" s="1"/>
  <c r="C222" i="3" s="1"/>
  <c r="C223" i="3" s="1"/>
  <c r="C224" i="3" s="1"/>
  <c r="C225" i="3" s="1"/>
  <c r="C226" i="3" s="1"/>
  <c r="C227" i="3" s="1"/>
  <c r="C228" i="3" s="1"/>
  <c r="C229" i="3" s="1"/>
  <c r="C230" i="3" s="1"/>
  <c r="C231" i="3" s="1"/>
  <c r="C232" i="3" s="1"/>
  <c r="C233" i="3" s="1"/>
  <c r="C234" i="3" s="1"/>
  <c r="C235" i="3" s="1"/>
  <c r="C236" i="3" s="1"/>
  <c r="C237" i="3" s="1"/>
  <c r="C238" i="3" s="1"/>
  <c r="C239" i="3" s="1"/>
  <c r="C240" i="3" s="1"/>
  <c r="C241" i="3" s="1"/>
  <c r="C242" i="3" s="1"/>
  <c r="C243" i="3" s="1"/>
  <c r="C244" i="3" s="1"/>
  <c r="C245" i="3" s="1"/>
  <c r="C246" i="3" s="1"/>
  <c r="C247" i="3" s="1"/>
  <c r="C248" i="3" s="1"/>
  <c r="C249" i="3" s="1"/>
  <c r="C250" i="3" s="1"/>
  <c r="C251" i="3" s="1"/>
  <c r="C252" i="3" s="1"/>
  <c r="C253" i="3" s="1"/>
  <c r="C254" i="3" s="1"/>
  <c r="C255" i="3" s="1"/>
  <c r="C256" i="3" s="1"/>
  <c r="C257" i="3" s="1"/>
  <c r="C258" i="3" s="1"/>
  <c r="C259" i="3" s="1"/>
  <c r="C260" i="3" s="1"/>
  <c r="C261" i="3" s="1"/>
  <c r="C262" i="3" s="1"/>
  <c r="C263" i="3" s="1"/>
  <c r="C264" i="3" s="1"/>
  <c r="C265" i="3" s="1"/>
  <c r="C266" i="3" s="1"/>
  <c r="C267" i="3" s="1"/>
  <c r="C268" i="3" s="1"/>
  <c r="C269" i="3" s="1"/>
  <c r="C270" i="3" s="1"/>
  <c r="C271" i="3" s="1"/>
  <c r="C272" i="3" s="1"/>
  <c r="C273" i="3" s="1"/>
  <c r="C274" i="3" s="1"/>
  <c r="C275" i="3" s="1"/>
  <c r="C276" i="3" s="1"/>
  <c r="C277" i="3" s="1"/>
  <c r="C278" i="3" s="1"/>
  <c r="C279" i="3" s="1"/>
  <c r="C280" i="3" s="1"/>
  <c r="C281" i="3" s="1"/>
  <c r="C282" i="3" s="1"/>
  <c r="C283" i="3" s="1"/>
  <c r="C284" i="3" s="1"/>
  <c r="C285" i="3" s="1"/>
  <c r="C286" i="3" s="1"/>
  <c r="C287" i="3" s="1"/>
  <c r="C288" i="3" s="1"/>
  <c r="C289" i="3" s="1"/>
  <c r="C290" i="3" s="1"/>
  <c r="C291" i="3" s="1"/>
  <c r="C292" i="3" s="1"/>
  <c r="C293" i="3" s="1"/>
  <c r="C294" i="3" s="1"/>
  <c r="C295" i="3" s="1"/>
  <c r="C296" i="3" s="1"/>
  <c r="C297" i="3" s="1"/>
  <c r="C298" i="3" s="1"/>
  <c r="C299" i="3" s="1"/>
  <c r="C300" i="3" s="1"/>
  <c r="C301" i="3" s="1"/>
  <c r="C302" i="3" s="1"/>
  <c r="C303" i="3" s="1"/>
  <c r="C304" i="3" s="1"/>
  <c r="C305" i="3" s="1"/>
  <c r="C306" i="3" s="1"/>
  <c r="C307" i="3" s="1"/>
  <c r="C308" i="3" s="1"/>
  <c r="C309" i="3" s="1"/>
  <c r="C310" i="3" s="1"/>
  <c r="C311" i="3" s="1"/>
  <c r="C312" i="3" s="1"/>
  <c r="C313" i="3" s="1"/>
  <c r="C314" i="3" s="1"/>
  <c r="C315" i="3" s="1"/>
  <c r="C316" i="3" s="1"/>
  <c r="C317" i="3" s="1"/>
  <c r="C318" i="3" s="1"/>
  <c r="C319" i="3" s="1"/>
  <c r="C320" i="3" s="1"/>
  <c r="C321" i="3" s="1"/>
  <c r="C322" i="3" s="1"/>
  <c r="C323" i="3" s="1"/>
  <c r="C324" i="3" s="1"/>
  <c r="C325" i="3" s="1"/>
  <c r="C326" i="3" s="1"/>
  <c r="C327" i="3" s="1"/>
  <c r="C328" i="3" s="1"/>
  <c r="C329" i="3" s="1"/>
  <c r="C330" i="3" s="1"/>
  <c r="C331" i="3" s="1"/>
  <c r="C332" i="3" s="1"/>
  <c r="C333" i="3" s="1"/>
  <c r="C334" i="3" s="1"/>
  <c r="C335" i="3" s="1"/>
  <c r="C336" i="3" s="1"/>
  <c r="C337" i="3" s="1"/>
  <c r="C338" i="3" s="1"/>
  <c r="C339" i="3" s="1"/>
  <c r="C340" i="3" s="1"/>
  <c r="C341" i="3" s="1"/>
  <c r="C342" i="3" s="1"/>
  <c r="C343" i="3" s="1"/>
  <c r="C344" i="3" s="1"/>
  <c r="C345" i="3" s="1"/>
  <c r="C346" i="3" s="1"/>
  <c r="C347" i="3" s="1"/>
  <c r="C348" i="3" s="1"/>
  <c r="C349" i="3" s="1"/>
  <c r="C350" i="3" s="1"/>
  <c r="C351" i="3" s="1"/>
  <c r="C352" i="3" s="1"/>
  <c r="C353" i="3" s="1"/>
  <c r="C354" i="3" s="1"/>
  <c r="C355" i="3" s="1"/>
  <c r="C356" i="3" s="1"/>
  <c r="C357" i="3" s="1"/>
  <c r="C358" i="3" s="1"/>
  <c r="C359" i="3" s="1"/>
  <c r="C360" i="3" s="1"/>
  <c r="C361" i="3" s="1"/>
  <c r="C362" i="3" s="1"/>
  <c r="C363" i="3" s="1"/>
  <c r="C364" i="3" s="1"/>
  <c r="C365" i="3" s="1"/>
  <c r="C366" i="3" s="1"/>
  <c r="C367" i="3" s="1"/>
  <c r="C368" i="3" s="1"/>
  <c r="C369" i="3" s="1"/>
  <c r="C370" i="3" s="1"/>
  <c r="C371" i="3" s="1"/>
  <c r="C372" i="3" s="1"/>
  <c r="C373" i="3" s="1"/>
  <c r="C374" i="3" s="1"/>
  <c r="C375" i="3" s="1"/>
  <c r="C376" i="3" s="1"/>
  <c r="C377" i="3" s="1"/>
  <c r="C378" i="3" s="1"/>
  <c r="C379" i="3" s="1"/>
  <c r="C380" i="3" s="1"/>
  <c r="C381" i="3" s="1"/>
  <c r="C382" i="3" s="1"/>
  <c r="C383" i="3" s="1"/>
  <c r="C384" i="3" s="1"/>
  <c r="C385" i="3" s="1"/>
  <c r="C386" i="3" s="1"/>
  <c r="C387" i="3" s="1"/>
  <c r="C388" i="3" s="1"/>
  <c r="C389" i="3" s="1"/>
  <c r="C390" i="3" s="1"/>
  <c r="C391" i="3" s="1"/>
  <c r="C392" i="3" s="1"/>
  <c r="C393" i="3" s="1"/>
  <c r="C394" i="3" s="1"/>
  <c r="C395" i="3" s="1"/>
  <c r="C396" i="3" s="1"/>
  <c r="C397" i="3" s="1"/>
  <c r="C398" i="3" s="1"/>
  <c r="C399" i="3" s="1"/>
  <c r="C400" i="3" s="1"/>
  <c r="C401" i="3" s="1"/>
  <c r="C402" i="3" s="1"/>
  <c r="C403" i="3" s="1"/>
  <c r="C404" i="3" s="1"/>
  <c r="C405" i="3" s="1"/>
  <c r="C406" i="3" s="1"/>
  <c r="C407" i="3" s="1"/>
  <c r="C408" i="3" s="1"/>
  <c r="C409" i="3" s="1"/>
  <c r="C410" i="3" s="1"/>
  <c r="C411" i="3" s="1"/>
  <c r="C412" i="3" s="1"/>
  <c r="C413" i="3" s="1"/>
  <c r="C414" i="3" s="1"/>
  <c r="C415" i="3" s="1"/>
  <c r="C416" i="3" s="1"/>
  <c r="C417" i="3" s="1"/>
  <c r="C418" i="3" s="1"/>
  <c r="C419" i="3" s="1"/>
  <c r="C420" i="3" s="1"/>
  <c r="C421" i="3" s="1"/>
  <c r="C422" i="3" s="1"/>
  <c r="C423" i="3" s="1"/>
  <c r="C424" i="3" s="1"/>
  <c r="C425" i="3" s="1"/>
  <c r="C426" i="3" s="1"/>
  <c r="C427" i="3" s="1"/>
  <c r="C428" i="3" s="1"/>
  <c r="C429" i="3" s="1"/>
  <c r="C430" i="3" s="1"/>
  <c r="C431" i="3" s="1"/>
  <c r="C432" i="3" s="1"/>
  <c r="C433" i="3" s="1"/>
  <c r="C434" i="3" s="1"/>
  <c r="C435" i="3" s="1"/>
  <c r="C436" i="3" s="1"/>
  <c r="C437" i="3" s="1"/>
  <c r="C438" i="3" s="1"/>
  <c r="C439" i="3" s="1"/>
  <c r="C440" i="3" s="1"/>
  <c r="C441" i="3" s="1"/>
  <c r="C442" i="3" s="1"/>
  <c r="C443" i="3" s="1"/>
  <c r="C444" i="3" s="1"/>
  <c r="C445" i="3" s="1"/>
  <c r="C446" i="3" s="1"/>
  <c r="C447" i="3" s="1"/>
  <c r="C448" i="3" s="1"/>
  <c r="C449" i="3" s="1"/>
  <c r="C450" i="3" s="1"/>
  <c r="C451" i="3" s="1"/>
  <c r="C452" i="3" s="1"/>
  <c r="C453" i="3" s="1"/>
  <c r="C454" i="3" s="1"/>
  <c r="C455" i="3" s="1"/>
  <c r="C456" i="3" s="1"/>
  <c r="C457" i="3" s="1"/>
  <c r="C458" i="3" s="1"/>
  <c r="C459" i="3" s="1"/>
  <c r="C460" i="3" s="1"/>
  <c r="C461" i="3" s="1"/>
  <c r="C462" i="3" s="1"/>
  <c r="C463" i="3" s="1"/>
  <c r="C464" i="3" s="1"/>
  <c r="C465" i="3" s="1"/>
  <c r="C466" i="3" s="1"/>
  <c r="C467" i="3" s="1"/>
  <c r="C468" i="3" s="1"/>
  <c r="C469" i="3" s="1"/>
  <c r="C470" i="3" s="1"/>
  <c r="C471" i="3" s="1"/>
  <c r="C472" i="3" s="1"/>
  <c r="C473" i="3" s="1"/>
  <c r="C474" i="3" s="1"/>
  <c r="C475" i="3" s="1"/>
  <c r="C476" i="3" s="1"/>
  <c r="C477" i="3" s="1"/>
  <c r="C478" i="3" s="1"/>
  <c r="C479" i="3" s="1"/>
  <c r="C480" i="3" s="1"/>
  <c r="C481" i="3" s="1"/>
  <c r="C482" i="3" s="1"/>
  <c r="C483" i="3" s="1"/>
  <c r="C484" i="3" s="1"/>
  <c r="C485" i="3" s="1"/>
  <c r="C486" i="3" s="1"/>
  <c r="C487" i="3" s="1"/>
  <c r="C488" i="3" s="1"/>
  <c r="C489" i="3" s="1"/>
  <c r="C490" i="3" s="1"/>
  <c r="C491" i="3" s="1"/>
  <c r="C492" i="3" s="1"/>
  <c r="C493" i="3" s="1"/>
  <c r="C494" i="3" s="1"/>
  <c r="C495" i="3" s="1"/>
  <c r="C496" i="3" s="1"/>
  <c r="C497" i="3" s="1"/>
  <c r="C498" i="3" s="1"/>
  <c r="C499" i="3" s="1"/>
  <c r="C500" i="3" s="1"/>
  <c r="C501" i="3" s="1"/>
  <c r="C502" i="3" s="1"/>
  <c r="C503" i="3" s="1"/>
  <c r="C504" i="3" s="1"/>
  <c r="C505" i="3" s="1"/>
  <c r="C506" i="3" s="1"/>
  <c r="C507" i="3" s="1"/>
  <c r="C508" i="3" s="1"/>
  <c r="C509" i="3" s="1"/>
  <c r="C510" i="3" s="1"/>
  <c r="C511" i="3" s="1"/>
  <c r="C512" i="3" s="1"/>
  <c r="C513" i="3" s="1"/>
  <c r="C514" i="3" s="1"/>
  <c r="C515" i="3" s="1"/>
  <c r="C516" i="3" s="1"/>
  <c r="C517" i="3" s="1"/>
  <c r="C518" i="3" s="1"/>
  <c r="C519" i="3" s="1"/>
  <c r="C520" i="3" s="1"/>
  <c r="C521" i="3" s="1"/>
  <c r="C522" i="3" s="1"/>
  <c r="C523" i="3" s="1"/>
  <c r="C524" i="3" s="1"/>
  <c r="C525" i="3" s="1"/>
  <c r="C526" i="3" s="1"/>
  <c r="C527" i="3" s="1"/>
  <c r="C528" i="3" s="1"/>
  <c r="C529" i="3" s="1"/>
  <c r="C530" i="3" s="1"/>
  <c r="C531" i="3" s="1"/>
  <c r="C532" i="3" s="1"/>
  <c r="C533" i="3" s="1"/>
  <c r="C534" i="3" s="1"/>
  <c r="C535" i="3" s="1"/>
  <c r="C536" i="3" s="1"/>
  <c r="C537" i="3" s="1"/>
  <c r="C538" i="3" s="1"/>
  <c r="C539" i="3" s="1"/>
  <c r="C540" i="3" s="1"/>
  <c r="C541" i="3" s="1"/>
  <c r="C542" i="3" s="1"/>
  <c r="C543" i="3" s="1"/>
  <c r="C544" i="3" s="1"/>
  <c r="C545" i="3" s="1"/>
  <c r="C546" i="3" s="1"/>
  <c r="C547" i="3" s="1"/>
  <c r="C548" i="3" s="1"/>
  <c r="C549" i="3" s="1"/>
  <c r="C550" i="3" s="1"/>
  <c r="C551" i="3" s="1"/>
  <c r="C552" i="3" s="1"/>
  <c r="C553" i="3" s="1"/>
  <c r="C554" i="3" s="1"/>
  <c r="C555" i="3" s="1"/>
  <c r="C556" i="3" s="1"/>
  <c r="C557" i="3" s="1"/>
  <c r="C558" i="3" s="1"/>
  <c r="C559" i="3" s="1"/>
  <c r="C560" i="3" s="1"/>
  <c r="C561" i="3" s="1"/>
  <c r="C562" i="3" s="1"/>
  <c r="C563" i="3" s="1"/>
  <c r="C564" i="3" s="1"/>
  <c r="C565" i="3" s="1"/>
  <c r="C566" i="3" s="1"/>
  <c r="C567" i="3" s="1"/>
  <c r="C568" i="3" s="1"/>
  <c r="C569" i="3" s="1"/>
  <c r="C570" i="3" s="1"/>
  <c r="C571" i="3" s="1"/>
  <c r="C572" i="3" s="1"/>
  <c r="C573" i="3" s="1"/>
  <c r="C574" i="3" s="1"/>
  <c r="C575" i="3" s="1"/>
  <c r="C576" i="3" s="1"/>
  <c r="C577" i="3" s="1"/>
  <c r="C578" i="3" s="1"/>
  <c r="C579" i="3" s="1"/>
  <c r="C580" i="3" s="1"/>
  <c r="C581" i="3" s="1"/>
  <c r="C582" i="3" s="1"/>
  <c r="C583" i="3" s="1"/>
  <c r="C584" i="3" s="1"/>
  <c r="C585" i="3" s="1"/>
  <c r="C586" i="3" s="1"/>
  <c r="C587" i="3" s="1"/>
  <c r="C588" i="3" s="1"/>
  <c r="C589" i="3" s="1"/>
  <c r="C590" i="3" s="1"/>
  <c r="C591" i="3" s="1"/>
  <c r="C592" i="3" s="1"/>
  <c r="C593" i="3" s="1"/>
  <c r="C594" i="3" s="1"/>
  <c r="C595" i="3" s="1"/>
  <c r="C596" i="3" s="1"/>
  <c r="C597" i="3" s="1"/>
  <c r="C598" i="3" s="1"/>
  <c r="C599" i="3" s="1"/>
  <c r="C600" i="3" s="1"/>
  <c r="C601" i="3" s="1"/>
  <c r="C602" i="3" s="1"/>
  <c r="C603" i="3" s="1"/>
  <c r="C604" i="3" s="1"/>
  <c r="C605" i="3" s="1"/>
  <c r="C606" i="3" s="1"/>
  <c r="C607" i="3" s="1"/>
  <c r="C608" i="3" s="1"/>
  <c r="C609" i="3" s="1"/>
  <c r="C610" i="3" s="1"/>
  <c r="C611" i="3" s="1"/>
  <c r="C612" i="3" s="1"/>
  <c r="C613" i="3" s="1"/>
  <c r="C614" i="3" s="1"/>
  <c r="C615" i="3" s="1"/>
  <c r="C616" i="3" s="1"/>
  <c r="C617" i="3" s="1"/>
  <c r="C618" i="3" s="1"/>
  <c r="C619" i="3" s="1"/>
  <c r="C620" i="3" s="1"/>
  <c r="C621" i="3" s="1"/>
  <c r="C622" i="3" s="1"/>
  <c r="C623" i="3" s="1"/>
  <c r="C624" i="3" s="1"/>
  <c r="C625" i="3" s="1"/>
  <c r="C626" i="3" s="1"/>
  <c r="C627" i="3" s="1"/>
  <c r="C628" i="3" s="1"/>
  <c r="C629" i="3" s="1"/>
  <c r="C630" i="3" s="1"/>
  <c r="C631" i="3" s="1"/>
  <c r="C632" i="3" s="1"/>
  <c r="C633" i="3" s="1"/>
  <c r="C634" i="3" s="1"/>
  <c r="C635" i="3" s="1"/>
  <c r="C636" i="3" s="1"/>
  <c r="C637" i="3" s="1"/>
  <c r="C638" i="3" s="1"/>
  <c r="C639" i="3" s="1"/>
  <c r="C640" i="3" s="1"/>
  <c r="C641" i="3" s="1"/>
  <c r="C642" i="3" s="1"/>
  <c r="C643" i="3" s="1"/>
  <c r="C644" i="3" s="1"/>
  <c r="C645" i="3" s="1"/>
  <c r="C646" i="3" s="1"/>
  <c r="C647" i="3" s="1"/>
  <c r="C648" i="3" s="1"/>
  <c r="C649" i="3" s="1"/>
  <c r="C650" i="3" s="1"/>
  <c r="C651" i="3" s="1"/>
  <c r="C652" i="3" s="1"/>
  <c r="C653" i="3" s="1"/>
  <c r="C654" i="3" s="1"/>
  <c r="C655" i="3" s="1"/>
  <c r="C656" i="3" s="1"/>
  <c r="C657" i="3" s="1"/>
  <c r="C658" i="3" s="1"/>
  <c r="C659" i="3" s="1"/>
  <c r="C660" i="3" s="1"/>
  <c r="C661" i="3" s="1"/>
  <c r="C662" i="3" s="1"/>
  <c r="C663" i="3" s="1"/>
  <c r="C664" i="3" s="1"/>
  <c r="C665" i="3" s="1"/>
  <c r="C666" i="3" s="1"/>
  <c r="C667" i="3" s="1"/>
  <c r="C668" i="3" s="1"/>
  <c r="C669" i="3" s="1"/>
  <c r="C670" i="3" s="1"/>
  <c r="C671" i="3" s="1"/>
  <c r="C672" i="3" s="1"/>
  <c r="C673" i="3" s="1"/>
  <c r="C674" i="3" s="1"/>
  <c r="C675" i="3" s="1"/>
  <c r="C676" i="3" s="1"/>
  <c r="C677" i="3" s="1"/>
  <c r="C678" i="3" s="1"/>
  <c r="C679" i="3" s="1"/>
  <c r="C680" i="3" s="1"/>
  <c r="C681" i="3" s="1"/>
  <c r="C682" i="3" s="1"/>
  <c r="C683" i="3" s="1"/>
  <c r="C684" i="3" s="1"/>
  <c r="C685" i="3" s="1"/>
  <c r="C686" i="3" s="1"/>
  <c r="C687" i="3" s="1"/>
  <c r="C688" i="3" s="1"/>
  <c r="C689" i="3" s="1"/>
  <c r="C690" i="3" s="1"/>
  <c r="C691" i="3" s="1"/>
  <c r="C692" i="3" s="1"/>
  <c r="C693" i="3" s="1"/>
  <c r="C694" i="3" s="1"/>
  <c r="C695" i="3" s="1"/>
  <c r="C696" i="3" s="1"/>
  <c r="C697" i="3" s="1"/>
  <c r="C698" i="3" s="1"/>
  <c r="C699" i="3" s="1"/>
  <c r="C700" i="3" s="1"/>
  <c r="C701" i="3" s="1"/>
  <c r="C702" i="3" s="1"/>
  <c r="C703" i="3" s="1"/>
  <c r="C704" i="3" s="1"/>
  <c r="C705" i="3" s="1"/>
  <c r="C706" i="3" s="1"/>
  <c r="C707" i="3" s="1"/>
  <c r="C708" i="3" s="1"/>
  <c r="C709" i="3" s="1"/>
  <c r="C710" i="3" s="1"/>
  <c r="C711" i="3" s="1"/>
  <c r="C712" i="3" s="1"/>
  <c r="C713" i="3" s="1"/>
  <c r="C714" i="3" s="1"/>
  <c r="C715" i="3" s="1"/>
  <c r="C716" i="3" s="1"/>
  <c r="C717" i="3" s="1"/>
  <c r="C718" i="3" s="1"/>
  <c r="C719" i="3" s="1"/>
  <c r="C720" i="3" s="1"/>
  <c r="C721" i="3" s="1"/>
  <c r="C722" i="3" s="1"/>
  <c r="C723" i="3" s="1"/>
  <c r="C724" i="3" s="1"/>
  <c r="C725" i="3" s="1"/>
  <c r="C726" i="3" s="1"/>
  <c r="C727" i="3" s="1"/>
  <c r="C728" i="3" s="1"/>
  <c r="C729" i="3" s="1"/>
  <c r="C730" i="3" s="1"/>
  <c r="C731" i="3" s="1"/>
  <c r="C732" i="3" s="1"/>
  <c r="C733" i="3" s="1"/>
  <c r="C734" i="3" s="1"/>
  <c r="C735" i="3" s="1"/>
  <c r="C736" i="3" s="1"/>
  <c r="C737" i="3" s="1"/>
  <c r="C738" i="3" s="1"/>
  <c r="C739" i="3" s="1"/>
  <c r="C740" i="3" s="1"/>
  <c r="C741" i="3" s="1"/>
  <c r="C742" i="3" s="1"/>
  <c r="C743" i="3" s="1"/>
  <c r="C744" i="3" s="1"/>
  <c r="C745" i="3" s="1"/>
  <c r="C746" i="3" s="1"/>
  <c r="C747" i="3" s="1"/>
  <c r="C748" i="3" s="1"/>
  <c r="C749" i="3" s="1"/>
  <c r="C750" i="3" s="1"/>
  <c r="C751" i="3" s="1"/>
  <c r="C752" i="3" s="1"/>
  <c r="C753" i="3" s="1"/>
  <c r="C754" i="3" s="1"/>
  <c r="C755" i="3" s="1"/>
  <c r="C756" i="3" s="1"/>
  <c r="C757" i="3" s="1"/>
  <c r="C758" i="3" s="1"/>
  <c r="C759" i="3" s="1"/>
  <c r="C760" i="3" s="1"/>
  <c r="C761" i="3" s="1"/>
  <c r="C762" i="3" s="1"/>
  <c r="C763" i="3" s="1"/>
  <c r="C764" i="3" s="1"/>
  <c r="C765" i="3" s="1"/>
  <c r="C766" i="3" s="1"/>
  <c r="C767" i="3" s="1"/>
  <c r="C768" i="3" s="1"/>
  <c r="C769" i="3" s="1"/>
  <c r="C770" i="3" s="1"/>
  <c r="C771" i="3" s="1"/>
  <c r="C772" i="3" s="1"/>
  <c r="C773" i="3" s="1"/>
  <c r="C774" i="3" s="1"/>
  <c r="C775" i="3" s="1"/>
  <c r="C776" i="3" s="1"/>
  <c r="C777" i="3" s="1"/>
  <c r="C778" i="3" s="1"/>
  <c r="C779" i="3" s="1"/>
  <c r="C780" i="3" s="1"/>
  <c r="C781" i="3" s="1"/>
  <c r="C782" i="3" s="1"/>
  <c r="C783" i="3" s="1"/>
  <c r="C784" i="3" s="1"/>
  <c r="C785" i="3" s="1"/>
  <c r="C786" i="3" s="1"/>
  <c r="C787" i="3" s="1"/>
  <c r="C788" i="3" s="1"/>
  <c r="C22" i="3"/>
  <c r="L3" i="2"/>
</calcChain>
</file>

<file path=xl/sharedStrings.xml><?xml version="1.0" encoding="utf-8"?>
<sst xmlns="http://schemas.openxmlformats.org/spreadsheetml/2006/main" count="8285" uniqueCount="5152">
  <si>
    <t>Transporteur</t>
  </si>
  <si>
    <t>PAL  A 
RENDRE</t>
  </si>
  <si>
    <t>Code</t>
  </si>
  <si>
    <t>Nom</t>
  </si>
  <si>
    <t>Adresse</t>
  </si>
  <si>
    <t>Ville</t>
  </si>
  <si>
    <t>N°téléphone</t>
  </si>
  <si>
    <t>Mail</t>
  </si>
  <si>
    <t>Nom personne en charge des palettes:</t>
  </si>
  <si>
    <t>Siren/Siret/TVA</t>
  </si>
  <si>
    <t>Langues</t>
  </si>
  <si>
    <t>Relance à faire</t>
  </si>
  <si>
    <t>Total palettes à rendre</t>
  </si>
  <si>
    <t>COMMENTAIRE</t>
  </si>
  <si>
    <t>RELANCER PAR TELEPHONE LE 141/12/2017 TIEN AU COURANT LA SEMAINE DU 20/12/2017</t>
  </si>
  <si>
    <t>A LANCER LORDRE DE RESTITUTION</t>
  </si>
  <si>
    <t>TOTAL</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</si>
  <si>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</si>
  <si>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</si>
  <si>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</si>
  <si>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</si>
  <si>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</si>
  <si>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</si>
  <si>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</si>
  <si>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</si>
  <si>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</si>
  <si>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</si>
  <si>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</si>
  <si>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</si>
  <si>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</si>
  <si>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</si>
  <si>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</si>
  <si>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</si>
  <si>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</si>
  <si>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</si>
  <si>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</si>
  <si>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</si>
  <si>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</si>
  <si>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Nom22</t>
  </si>
  <si>
    <t>Nom23</t>
  </si>
  <si>
    <t>Nom24</t>
  </si>
  <si>
    <t>Nom25</t>
  </si>
  <si>
    <t>Nom26</t>
  </si>
  <si>
    <t>Nom27</t>
  </si>
  <si>
    <t>Nom28</t>
  </si>
  <si>
    <t>Nom29</t>
  </si>
  <si>
    <t>Nom30</t>
  </si>
  <si>
    <t>Nom31</t>
  </si>
  <si>
    <t>Nom32</t>
  </si>
  <si>
    <t>Nom33</t>
  </si>
  <si>
    <t>Nom34</t>
  </si>
  <si>
    <t>Nom35</t>
  </si>
  <si>
    <t>Nom36</t>
  </si>
  <si>
    <t>Nom37</t>
  </si>
  <si>
    <t>Nom38</t>
  </si>
  <si>
    <t>Nom39</t>
  </si>
  <si>
    <t>Nom40</t>
  </si>
  <si>
    <t>Nom41</t>
  </si>
  <si>
    <t>Nom42</t>
  </si>
  <si>
    <t>Nom43</t>
  </si>
  <si>
    <t>Nom44</t>
  </si>
  <si>
    <t>Nom45</t>
  </si>
  <si>
    <t>Nom46</t>
  </si>
  <si>
    <t>Nom47</t>
  </si>
  <si>
    <t>Nom48</t>
  </si>
  <si>
    <t>Nom49</t>
  </si>
  <si>
    <t>Nom50</t>
  </si>
  <si>
    <t>Nom51</t>
  </si>
  <si>
    <t>Nom52</t>
  </si>
  <si>
    <t>Nom53</t>
  </si>
  <si>
    <t>Nom54</t>
  </si>
  <si>
    <t>Nom55</t>
  </si>
  <si>
    <t>Nom56</t>
  </si>
  <si>
    <t>Nom57</t>
  </si>
  <si>
    <t>Nom58</t>
  </si>
  <si>
    <t>Nom59</t>
  </si>
  <si>
    <t>Nom60</t>
  </si>
  <si>
    <t>Nom61</t>
  </si>
  <si>
    <t>Nom62</t>
  </si>
  <si>
    <t>Nom63</t>
  </si>
  <si>
    <t>Nom64</t>
  </si>
  <si>
    <t>Nom65</t>
  </si>
  <si>
    <t>Nom66</t>
  </si>
  <si>
    <t>Nom67</t>
  </si>
  <si>
    <t>Nom68</t>
  </si>
  <si>
    <t>Nom69</t>
  </si>
  <si>
    <t>Nom70</t>
  </si>
  <si>
    <t>Nom71</t>
  </si>
  <si>
    <t>Nom72</t>
  </si>
  <si>
    <t>Nom73</t>
  </si>
  <si>
    <t>Nom74</t>
  </si>
  <si>
    <t>Nom75</t>
  </si>
  <si>
    <t>Nom76</t>
  </si>
  <si>
    <t>Nom77</t>
  </si>
  <si>
    <t>Nom78</t>
  </si>
  <si>
    <t>Nom79</t>
  </si>
  <si>
    <t>Nom80</t>
  </si>
  <si>
    <t>Nom81</t>
  </si>
  <si>
    <t>Nom82</t>
  </si>
  <si>
    <t>Nom83</t>
  </si>
  <si>
    <t>Nom84</t>
  </si>
  <si>
    <t>Nom85</t>
  </si>
  <si>
    <t>Nom86</t>
  </si>
  <si>
    <t>Nom87</t>
  </si>
  <si>
    <t>Nom88</t>
  </si>
  <si>
    <t>Nom89</t>
  </si>
  <si>
    <t>Nom90</t>
  </si>
  <si>
    <t>Nom91</t>
  </si>
  <si>
    <t>Nom92</t>
  </si>
  <si>
    <t>Nom93</t>
  </si>
  <si>
    <t>Nom94</t>
  </si>
  <si>
    <t>Nom95</t>
  </si>
  <si>
    <t>Nom96</t>
  </si>
  <si>
    <t>Nom97</t>
  </si>
  <si>
    <t>Nom98</t>
  </si>
  <si>
    <t>Nom99</t>
  </si>
  <si>
    <t>Nom100</t>
  </si>
  <si>
    <t>Nom101</t>
  </si>
  <si>
    <t>Nom102</t>
  </si>
  <si>
    <t>Nom103</t>
  </si>
  <si>
    <t>Nom104</t>
  </si>
  <si>
    <t>Nom105</t>
  </si>
  <si>
    <t>Nom106</t>
  </si>
  <si>
    <t>Nom107</t>
  </si>
  <si>
    <t>Nom108</t>
  </si>
  <si>
    <t>Nom109</t>
  </si>
  <si>
    <t>Nom110</t>
  </si>
  <si>
    <t>Nom111</t>
  </si>
  <si>
    <t>Nom112</t>
  </si>
  <si>
    <t>Nom113</t>
  </si>
  <si>
    <t>Nom114</t>
  </si>
  <si>
    <t>Nom115</t>
  </si>
  <si>
    <t>Nom116</t>
  </si>
  <si>
    <t>Nom117</t>
  </si>
  <si>
    <t>Nom118</t>
  </si>
  <si>
    <t>Nom119</t>
  </si>
  <si>
    <t>Nom120</t>
  </si>
  <si>
    <t>Nom121</t>
  </si>
  <si>
    <t>Nom122</t>
  </si>
  <si>
    <t>Nom123</t>
  </si>
  <si>
    <t>Nom124</t>
  </si>
  <si>
    <t>Nom125</t>
  </si>
  <si>
    <t>Nom126</t>
  </si>
  <si>
    <t>Nom127</t>
  </si>
  <si>
    <t>Nom128</t>
  </si>
  <si>
    <t>Nom129</t>
  </si>
  <si>
    <t>Nom130</t>
  </si>
  <si>
    <t>Nom131</t>
  </si>
  <si>
    <t>Nom132</t>
  </si>
  <si>
    <t>Nom133</t>
  </si>
  <si>
    <t>Nom134</t>
  </si>
  <si>
    <t>Nom135</t>
  </si>
  <si>
    <t>Nom136</t>
  </si>
  <si>
    <t>Nom137</t>
  </si>
  <si>
    <t>Nom138</t>
  </si>
  <si>
    <t>Nom139</t>
  </si>
  <si>
    <t>Nom140</t>
  </si>
  <si>
    <t>Nom141</t>
  </si>
  <si>
    <t>Nom142</t>
  </si>
  <si>
    <t>Nom143</t>
  </si>
  <si>
    <t>Nom144</t>
  </si>
  <si>
    <t>Nom145</t>
  </si>
  <si>
    <t>Nom146</t>
  </si>
  <si>
    <t>Nom147</t>
  </si>
  <si>
    <t>Nom148</t>
  </si>
  <si>
    <t>Nom149</t>
  </si>
  <si>
    <t>Nom150</t>
  </si>
  <si>
    <t>Nom151</t>
  </si>
  <si>
    <t>Nom152</t>
  </si>
  <si>
    <t>Nom153</t>
  </si>
  <si>
    <t>Nom154</t>
  </si>
  <si>
    <t>Nom155</t>
  </si>
  <si>
    <t>Nom156</t>
  </si>
  <si>
    <t>Nom157</t>
  </si>
  <si>
    <t>Nom158</t>
  </si>
  <si>
    <t>Nom159</t>
  </si>
  <si>
    <t>Nom160</t>
  </si>
  <si>
    <t>Nom161</t>
  </si>
  <si>
    <t>Nom162</t>
  </si>
  <si>
    <t>Nom163</t>
  </si>
  <si>
    <t>Nom164</t>
  </si>
  <si>
    <t>Nom165</t>
  </si>
  <si>
    <t>Nom166</t>
  </si>
  <si>
    <t>Nom167</t>
  </si>
  <si>
    <t>Nom168</t>
  </si>
  <si>
    <t>Nom169</t>
  </si>
  <si>
    <t>Nom170</t>
  </si>
  <si>
    <t>Nom171</t>
  </si>
  <si>
    <t>Nom172</t>
  </si>
  <si>
    <t>Nom173</t>
  </si>
  <si>
    <t>Nom174</t>
  </si>
  <si>
    <t>Nom175</t>
  </si>
  <si>
    <t>Nom176</t>
  </si>
  <si>
    <t>Nom177</t>
  </si>
  <si>
    <t>Nom178</t>
  </si>
  <si>
    <t>Nom179</t>
  </si>
  <si>
    <t>Nom180</t>
  </si>
  <si>
    <t>Nom181</t>
  </si>
  <si>
    <t>Nom182</t>
  </si>
  <si>
    <t>Nom183</t>
  </si>
  <si>
    <t>Nom184</t>
  </si>
  <si>
    <t>Nom185</t>
  </si>
  <si>
    <t>Nom186</t>
  </si>
  <si>
    <t>Nom187</t>
  </si>
  <si>
    <t>Nom188</t>
  </si>
  <si>
    <t>Nom189</t>
  </si>
  <si>
    <t>Nom190</t>
  </si>
  <si>
    <t>Nom191</t>
  </si>
  <si>
    <t>Nom192</t>
  </si>
  <si>
    <t>Nom193</t>
  </si>
  <si>
    <t>Nom194</t>
  </si>
  <si>
    <t>Nom195</t>
  </si>
  <si>
    <t>Nom196</t>
  </si>
  <si>
    <t>Nom197</t>
  </si>
  <si>
    <t>Nom198</t>
  </si>
  <si>
    <t>Nom199</t>
  </si>
  <si>
    <t>Nom200</t>
  </si>
  <si>
    <t>Nom201</t>
  </si>
  <si>
    <t>Nom202</t>
  </si>
  <si>
    <t>Nom203</t>
  </si>
  <si>
    <t>Nom204</t>
  </si>
  <si>
    <t>Nom205</t>
  </si>
  <si>
    <t>Nom206</t>
  </si>
  <si>
    <t>Nom207</t>
  </si>
  <si>
    <t>Nom208</t>
  </si>
  <si>
    <t>Nom209</t>
  </si>
  <si>
    <t>Nom210</t>
  </si>
  <si>
    <t>Nom211</t>
  </si>
  <si>
    <t>Nom212</t>
  </si>
  <si>
    <t>Nom213</t>
  </si>
  <si>
    <t>Nom214</t>
  </si>
  <si>
    <t>Nom215</t>
  </si>
  <si>
    <t>Nom216</t>
  </si>
  <si>
    <t>Nom217</t>
  </si>
  <si>
    <t>Nom218</t>
  </si>
  <si>
    <t>Nom219</t>
  </si>
  <si>
    <t>Nom220</t>
  </si>
  <si>
    <t>Nom221</t>
  </si>
  <si>
    <t>Nom222</t>
  </si>
  <si>
    <t>Nom223</t>
  </si>
  <si>
    <t>Nom224</t>
  </si>
  <si>
    <t>Nom225</t>
  </si>
  <si>
    <t>Nom226</t>
  </si>
  <si>
    <t>Nom227</t>
  </si>
  <si>
    <t>Nom228</t>
  </si>
  <si>
    <t>Nom229</t>
  </si>
  <si>
    <t>Nom230</t>
  </si>
  <si>
    <t>Nom231</t>
  </si>
  <si>
    <t>Nom232</t>
  </si>
  <si>
    <t>Nom233</t>
  </si>
  <si>
    <t>Nom234</t>
  </si>
  <si>
    <t>Nom235</t>
  </si>
  <si>
    <t>Nom236</t>
  </si>
  <si>
    <t>Nom237</t>
  </si>
  <si>
    <t>Nom238</t>
  </si>
  <si>
    <t>Nom239</t>
  </si>
  <si>
    <t>Nom240</t>
  </si>
  <si>
    <t>Nom241</t>
  </si>
  <si>
    <t>Nom242</t>
  </si>
  <si>
    <t>Nom243</t>
  </si>
  <si>
    <t>Nom244</t>
  </si>
  <si>
    <t>Nom245</t>
  </si>
  <si>
    <t>Nom246</t>
  </si>
  <si>
    <t>Nom247</t>
  </si>
  <si>
    <t>Nom248</t>
  </si>
  <si>
    <t>Nom249</t>
  </si>
  <si>
    <t>Nom250</t>
  </si>
  <si>
    <t>Nom251</t>
  </si>
  <si>
    <t>Nom252</t>
  </si>
  <si>
    <t>Nom253</t>
  </si>
  <si>
    <t>Nom254</t>
  </si>
  <si>
    <t>Nom255</t>
  </si>
  <si>
    <t>Nom256</t>
  </si>
  <si>
    <t>Nom257</t>
  </si>
  <si>
    <t>Nom258</t>
  </si>
  <si>
    <t>Nom259</t>
  </si>
  <si>
    <t>Nom260</t>
  </si>
  <si>
    <t>Nom261</t>
  </si>
  <si>
    <t>Nom262</t>
  </si>
  <si>
    <t>Nom263</t>
  </si>
  <si>
    <t>Nom264</t>
  </si>
  <si>
    <t>Nom265</t>
  </si>
  <si>
    <t>Nom266</t>
  </si>
  <si>
    <t>Nom267</t>
  </si>
  <si>
    <t>Nom268</t>
  </si>
  <si>
    <t>Nom269</t>
  </si>
  <si>
    <t>Nom270</t>
  </si>
  <si>
    <t>Nom271</t>
  </si>
  <si>
    <t>Nom272</t>
  </si>
  <si>
    <t>Nom273</t>
  </si>
  <si>
    <t>Nom274</t>
  </si>
  <si>
    <t>Nom275</t>
  </si>
  <si>
    <t>Nom276</t>
  </si>
  <si>
    <t>Nom277</t>
  </si>
  <si>
    <t>Nom278</t>
  </si>
  <si>
    <t>Nom279</t>
  </si>
  <si>
    <t>Nom280</t>
  </si>
  <si>
    <t>Nom281</t>
  </si>
  <si>
    <t>Nom282</t>
  </si>
  <si>
    <t>Nom283</t>
  </si>
  <si>
    <t>Nom284</t>
  </si>
  <si>
    <t>Nom285</t>
  </si>
  <si>
    <t>Nom286</t>
  </si>
  <si>
    <t>Nom287</t>
  </si>
  <si>
    <t>Nom288</t>
  </si>
  <si>
    <t>Nom289</t>
  </si>
  <si>
    <t>Nom290</t>
  </si>
  <si>
    <t>Nom291</t>
  </si>
  <si>
    <t>Nom292</t>
  </si>
  <si>
    <t>Nom293</t>
  </si>
  <si>
    <t>Nom294</t>
  </si>
  <si>
    <t>Nom295</t>
  </si>
  <si>
    <t>Nom296</t>
  </si>
  <si>
    <t>Nom297</t>
  </si>
  <si>
    <t>Nom298</t>
  </si>
  <si>
    <t>Nom299</t>
  </si>
  <si>
    <t>Nom300</t>
  </si>
  <si>
    <t>Nom301</t>
  </si>
  <si>
    <t>Nom302</t>
  </si>
  <si>
    <t>Nom303</t>
  </si>
  <si>
    <t>Nom304</t>
  </si>
  <si>
    <t>Nom305</t>
  </si>
  <si>
    <t>Nom306</t>
  </si>
  <si>
    <t>Nom307</t>
  </si>
  <si>
    <t>Nom308</t>
  </si>
  <si>
    <t>Nom309</t>
  </si>
  <si>
    <t>Nom310</t>
  </si>
  <si>
    <t>Nom311</t>
  </si>
  <si>
    <t>Nom312</t>
  </si>
  <si>
    <t>Nom313</t>
  </si>
  <si>
    <t>Nom314</t>
  </si>
  <si>
    <t>Nom315</t>
  </si>
  <si>
    <t>Nom316</t>
  </si>
  <si>
    <t>Nom317</t>
  </si>
  <si>
    <t>Nom318</t>
  </si>
  <si>
    <t>Nom319</t>
  </si>
  <si>
    <t>Nom320</t>
  </si>
  <si>
    <t>Nom321</t>
  </si>
  <si>
    <t>Nom322</t>
  </si>
  <si>
    <t>Nom323</t>
  </si>
  <si>
    <t>Nom324</t>
  </si>
  <si>
    <t>Nom325</t>
  </si>
  <si>
    <t>Nom326</t>
  </si>
  <si>
    <t>Nom327</t>
  </si>
  <si>
    <t>Nom328</t>
  </si>
  <si>
    <t>Nom329</t>
  </si>
  <si>
    <t>Nom330</t>
  </si>
  <si>
    <t>Nom331</t>
  </si>
  <si>
    <t>Nom332</t>
  </si>
  <si>
    <t>ad1</t>
  </si>
  <si>
    <t>ville1</t>
  </si>
  <si>
    <t>tel1</t>
  </si>
  <si>
    <t>mail1</t>
  </si>
  <si>
    <t>personne 1</t>
  </si>
  <si>
    <t>siret1</t>
  </si>
  <si>
    <t>lang1</t>
  </si>
  <si>
    <t>ad2</t>
  </si>
  <si>
    <t>ville2</t>
  </si>
  <si>
    <t>tel2</t>
  </si>
  <si>
    <t>mail2</t>
  </si>
  <si>
    <t>personne 2</t>
  </si>
  <si>
    <t>siret2</t>
  </si>
  <si>
    <t>lang2</t>
  </si>
  <si>
    <t>ad3</t>
  </si>
  <si>
    <t>ville3</t>
  </si>
  <si>
    <t>tel3</t>
  </si>
  <si>
    <t>mail3</t>
  </si>
  <si>
    <t>personne 3</t>
  </si>
  <si>
    <t>siret3</t>
  </si>
  <si>
    <t>lang3</t>
  </si>
  <si>
    <t>ad4</t>
  </si>
  <si>
    <t>ville4</t>
  </si>
  <si>
    <t>tel4</t>
  </si>
  <si>
    <t>mail4</t>
  </si>
  <si>
    <t>personne 4</t>
  </si>
  <si>
    <t>siret4</t>
  </si>
  <si>
    <t>lang4</t>
  </si>
  <si>
    <t>ad5</t>
  </si>
  <si>
    <t>ville5</t>
  </si>
  <si>
    <t>tel5</t>
  </si>
  <si>
    <t>mail5</t>
  </si>
  <si>
    <t>personne 5</t>
  </si>
  <si>
    <t>siret5</t>
  </si>
  <si>
    <t>lang5</t>
  </si>
  <si>
    <t>ad6</t>
  </si>
  <si>
    <t>ville6</t>
  </si>
  <si>
    <t>tel6</t>
  </si>
  <si>
    <t>mail6</t>
  </si>
  <si>
    <t>personne 6</t>
  </si>
  <si>
    <t>siret6</t>
  </si>
  <si>
    <t>lang6</t>
  </si>
  <si>
    <t>ad7</t>
  </si>
  <si>
    <t>ville7</t>
  </si>
  <si>
    <t>tel7</t>
  </si>
  <si>
    <t>mail7</t>
  </si>
  <si>
    <t>personne 7</t>
  </si>
  <si>
    <t>siret7</t>
  </si>
  <si>
    <t>lang7</t>
  </si>
  <si>
    <t>ad8</t>
  </si>
  <si>
    <t>ville8</t>
  </si>
  <si>
    <t>tel8</t>
  </si>
  <si>
    <t>mail8</t>
  </si>
  <si>
    <t>personne 8</t>
  </si>
  <si>
    <t>siret8</t>
  </si>
  <si>
    <t>lang8</t>
  </si>
  <si>
    <t>ad9</t>
  </si>
  <si>
    <t>ville9</t>
  </si>
  <si>
    <t>tel9</t>
  </si>
  <si>
    <t>mail9</t>
  </si>
  <si>
    <t>personne 9</t>
  </si>
  <si>
    <t>siret9</t>
  </si>
  <si>
    <t>lang9</t>
  </si>
  <si>
    <t>ad10</t>
  </si>
  <si>
    <t>ville10</t>
  </si>
  <si>
    <t>tel10</t>
  </si>
  <si>
    <t>mail10</t>
  </si>
  <si>
    <t>personne 10</t>
  </si>
  <si>
    <t>siret10</t>
  </si>
  <si>
    <t>lang10</t>
  </si>
  <si>
    <t>ad11</t>
  </si>
  <si>
    <t>ville11</t>
  </si>
  <si>
    <t>tel11</t>
  </si>
  <si>
    <t>mail11</t>
  </si>
  <si>
    <t>personne 11</t>
  </si>
  <si>
    <t>siret11</t>
  </si>
  <si>
    <t>lang11</t>
  </si>
  <si>
    <t>ad12</t>
  </si>
  <si>
    <t>ville12</t>
  </si>
  <si>
    <t>tel12</t>
  </si>
  <si>
    <t>mail12</t>
  </si>
  <si>
    <t>personne 12</t>
  </si>
  <si>
    <t>siret12</t>
  </si>
  <si>
    <t>lang12</t>
  </si>
  <si>
    <t>ad13</t>
  </si>
  <si>
    <t>ville13</t>
  </si>
  <si>
    <t>tel13</t>
  </si>
  <si>
    <t>mail13</t>
  </si>
  <si>
    <t>personne 13</t>
  </si>
  <si>
    <t>siret13</t>
  </si>
  <si>
    <t>lang13</t>
  </si>
  <si>
    <t>ad14</t>
  </si>
  <si>
    <t>ville14</t>
  </si>
  <si>
    <t>tel14</t>
  </si>
  <si>
    <t>mail14</t>
  </si>
  <si>
    <t>personne 14</t>
  </si>
  <si>
    <t>siret14</t>
  </si>
  <si>
    <t>lang14</t>
  </si>
  <si>
    <t>ad15</t>
  </si>
  <si>
    <t>ville15</t>
  </si>
  <si>
    <t>tel15</t>
  </si>
  <si>
    <t>mail15</t>
  </si>
  <si>
    <t>personne 15</t>
  </si>
  <si>
    <t>siret15</t>
  </si>
  <si>
    <t>lang15</t>
  </si>
  <si>
    <t>ad16</t>
  </si>
  <si>
    <t>ville16</t>
  </si>
  <si>
    <t>tel16</t>
  </si>
  <si>
    <t>mail16</t>
  </si>
  <si>
    <t>personne 16</t>
  </si>
  <si>
    <t>siret16</t>
  </si>
  <si>
    <t>lang16</t>
  </si>
  <si>
    <t>ad17</t>
  </si>
  <si>
    <t>ville17</t>
  </si>
  <si>
    <t>tel17</t>
  </si>
  <si>
    <t>mail17</t>
  </si>
  <si>
    <t>personne 17</t>
  </si>
  <si>
    <t>siret17</t>
  </si>
  <si>
    <t>lang17</t>
  </si>
  <si>
    <t>ad18</t>
  </si>
  <si>
    <t>ville18</t>
  </si>
  <si>
    <t>tel18</t>
  </si>
  <si>
    <t>mail18</t>
  </si>
  <si>
    <t>personne 18</t>
  </si>
  <si>
    <t>siret18</t>
  </si>
  <si>
    <t>lang18</t>
  </si>
  <si>
    <t>ad19</t>
  </si>
  <si>
    <t>ville19</t>
  </si>
  <si>
    <t>tel19</t>
  </si>
  <si>
    <t>mail19</t>
  </si>
  <si>
    <t>personne 19</t>
  </si>
  <si>
    <t>siret19</t>
  </si>
  <si>
    <t>lang19</t>
  </si>
  <si>
    <t>ad20</t>
  </si>
  <si>
    <t>ville20</t>
  </si>
  <si>
    <t>tel20</t>
  </si>
  <si>
    <t>mail20</t>
  </si>
  <si>
    <t>personne 20</t>
  </si>
  <si>
    <t>siret20</t>
  </si>
  <si>
    <t>lang20</t>
  </si>
  <si>
    <t>ad21</t>
  </si>
  <si>
    <t>ville21</t>
  </si>
  <si>
    <t>tel21</t>
  </si>
  <si>
    <t>mail21</t>
  </si>
  <si>
    <t>personne 21</t>
  </si>
  <si>
    <t>siret21</t>
  </si>
  <si>
    <t>lang21</t>
  </si>
  <si>
    <t>ad22</t>
  </si>
  <si>
    <t>ville22</t>
  </si>
  <si>
    <t>tel22</t>
  </si>
  <si>
    <t>mail22</t>
  </si>
  <si>
    <t>personne 22</t>
  </si>
  <si>
    <t>siret22</t>
  </si>
  <si>
    <t>lang22</t>
  </si>
  <si>
    <t>ad23</t>
  </si>
  <si>
    <t>ville23</t>
  </si>
  <si>
    <t>tel23</t>
  </si>
  <si>
    <t>mail23</t>
  </si>
  <si>
    <t>personne 23</t>
  </si>
  <si>
    <t>siret23</t>
  </si>
  <si>
    <t>lang23</t>
  </si>
  <si>
    <t>ad24</t>
  </si>
  <si>
    <t>ville24</t>
  </si>
  <si>
    <t>tel24</t>
  </si>
  <si>
    <t>mail24</t>
  </si>
  <si>
    <t>personne 24</t>
  </si>
  <si>
    <t>siret24</t>
  </si>
  <si>
    <t>lang24</t>
  </si>
  <si>
    <t>ad25</t>
  </si>
  <si>
    <t>ville25</t>
  </si>
  <si>
    <t>tel25</t>
  </si>
  <si>
    <t>mail25</t>
  </si>
  <si>
    <t>personne 25</t>
  </si>
  <si>
    <t>siret25</t>
  </si>
  <si>
    <t>lang25</t>
  </si>
  <si>
    <t>ad26</t>
  </si>
  <si>
    <t>ville26</t>
  </si>
  <si>
    <t>tel26</t>
  </si>
  <si>
    <t>mail26</t>
  </si>
  <si>
    <t>personne 26</t>
  </si>
  <si>
    <t>siret26</t>
  </si>
  <si>
    <t>lang26</t>
  </si>
  <si>
    <t>ad27</t>
  </si>
  <si>
    <t>ville27</t>
  </si>
  <si>
    <t>tel27</t>
  </si>
  <si>
    <t>mail27</t>
  </si>
  <si>
    <t>personne 27</t>
  </si>
  <si>
    <t>siret27</t>
  </si>
  <si>
    <t>lang27</t>
  </si>
  <si>
    <t>ad28</t>
  </si>
  <si>
    <t>ville28</t>
  </si>
  <si>
    <t>tel28</t>
  </si>
  <si>
    <t>mail28</t>
  </si>
  <si>
    <t>personne 28</t>
  </si>
  <si>
    <t>siret28</t>
  </si>
  <si>
    <t>lang28</t>
  </si>
  <si>
    <t>ad29</t>
  </si>
  <si>
    <t>ville29</t>
  </si>
  <si>
    <t>tel29</t>
  </si>
  <si>
    <t>mail29</t>
  </si>
  <si>
    <t>personne 29</t>
  </si>
  <si>
    <t>siret29</t>
  </si>
  <si>
    <t>lang29</t>
  </si>
  <si>
    <t>ad30</t>
  </si>
  <si>
    <t>ville30</t>
  </si>
  <si>
    <t>tel30</t>
  </si>
  <si>
    <t>mail30</t>
  </si>
  <si>
    <t>personne 30</t>
  </si>
  <si>
    <t>siret30</t>
  </si>
  <si>
    <t>lang30</t>
  </si>
  <si>
    <t>ad31</t>
  </si>
  <si>
    <t>ville31</t>
  </si>
  <si>
    <t>tel31</t>
  </si>
  <si>
    <t>mail31</t>
  </si>
  <si>
    <t>personne 31</t>
  </si>
  <si>
    <t>siret31</t>
  </si>
  <si>
    <t>lang31</t>
  </si>
  <si>
    <t>ad32</t>
  </si>
  <si>
    <t>ville32</t>
  </si>
  <si>
    <t>tel32</t>
  </si>
  <si>
    <t>mail32</t>
  </si>
  <si>
    <t>personne 32</t>
  </si>
  <si>
    <t>siret32</t>
  </si>
  <si>
    <t>lang32</t>
  </si>
  <si>
    <t>ad33</t>
  </si>
  <si>
    <t>ville33</t>
  </si>
  <si>
    <t>tel33</t>
  </si>
  <si>
    <t>mail33</t>
  </si>
  <si>
    <t>personne 33</t>
  </si>
  <si>
    <t>siret33</t>
  </si>
  <si>
    <t>lang33</t>
  </si>
  <si>
    <t>ad34</t>
  </si>
  <si>
    <t>ville34</t>
  </si>
  <si>
    <t>tel34</t>
  </si>
  <si>
    <t>mail34</t>
  </si>
  <si>
    <t>personne 34</t>
  </si>
  <si>
    <t>siret34</t>
  </si>
  <si>
    <t>lang34</t>
  </si>
  <si>
    <t>ad35</t>
  </si>
  <si>
    <t>ville35</t>
  </si>
  <si>
    <t>tel35</t>
  </si>
  <si>
    <t>mail35</t>
  </si>
  <si>
    <t>personne 35</t>
  </si>
  <si>
    <t>siret35</t>
  </si>
  <si>
    <t>lang35</t>
  </si>
  <si>
    <t>ad36</t>
  </si>
  <si>
    <t>ville36</t>
  </si>
  <si>
    <t>tel36</t>
  </si>
  <si>
    <t>mail36</t>
  </si>
  <si>
    <t>personne 36</t>
  </si>
  <si>
    <t>siret36</t>
  </si>
  <si>
    <t>lang36</t>
  </si>
  <si>
    <t>ad37</t>
  </si>
  <si>
    <t>ville37</t>
  </si>
  <si>
    <t>tel37</t>
  </si>
  <si>
    <t>mail37</t>
  </si>
  <si>
    <t>personne 37</t>
  </si>
  <si>
    <t>siret37</t>
  </si>
  <si>
    <t>lang37</t>
  </si>
  <si>
    <t>ad38</t>
  </si>
  <si>
    <t>ville38</t>
  </si>
  <si>
    <t>tel38</t>
  </si>
  <si>
    <t>mail38</t>
  </si>
  <si>
    <t>personne 38</t>
  </si>
  <si>
    <t>siret38</t>
  </si>
  <si>
    <t>lang38</t>
  </si>
  <si>
    <t>ad39</t>
  </si>
  <si>
    <t>ville39</t>
  </si>
  <si>
    <t>tel39</t>
  </si>
  <si>
    <t>mail39</t>
  </si>
  <si>
    <t>personne 39</t>
  </si>
  <si>
    <t>siret39</t>
  </si>
  <si>
    <t>lang39</t>
  </si>
  <si>
    <t>ad40</t>
  </si>
  <si>
    <t>ville40</t>
  </si>
  <si>
    <t>tel40</t>
  </si>
  <si>
    <t>mail40</t>
  </si>
  <si>
    <t>personne 40</t>
  </si>
  <si>
    <t>siret40</t>
  </si>
  <si>
    <t>lang40</t>
  </si>
  <si>
    <t>ad41</t>
  </si>
  <si>
    <t>ville41</t>
  </si>
  <si>
    <t>tel41</t>
  </si>
  <si>
    <t>mail41</t>
  </si>
  <si>
    <t>personne 41</t>
  </si>
  <si>
    <t>siret41</t>
  </si>
  <si>
    <t>lang41</t>
  </si>
  <si>
    <t>ad42</t>
  </si>
  <si>
    <t>ville42</t>
  </si>
  <si>
    <t>tel42</t>
  </si>
  <si>
    <t>mail42</t>
  </si>
  <si>
    <t>personne 42</t>
  </si>
  <si>
    <t>siret42</t>
  </si>
  <si>
    <t>lang42</t>
  </si>
  <si>
    <t>ad43</t>
  </si>
  <si>
    <t>ville43</t>
  </si>
  <si>
    <t>tel43</t>
  </si>
  <si>
    <t>mail43</t>
  </si>
  <si>
    <t>personne 43</t>
  </si>
  <si>
    <t>siret43</t>
  </si>
  <si>
    <t>lang43</t>
  </si>
  <si>
    <t>ad44</t>
  </si>
  <si>
    <t>ville44</t>
  </si>
  <si>
    <t>tel44</t>
  </si>
  <si>
    <t>mail44</t>
  </si>
  <si>
    <t>personne 44</t>
  </si>
  <si>
    <t>siret44</t>
  </si>
  <si>
    <t>lang44</t>
  </si>
  <si>
    <t>ad45</t>
  </si>
  <si>
    <t>ville45</t>
  </si>
  <si>
    <t>tel45</t>
  </si>
  <si>
    <t>mail45</t>
  </si>
  <si>
    <t>personne 45</t>
  </si>
  <si>
    <t>siret45</t>
  </si>
  <si>
    <t>lang45</t>
  </si>
  <si>
    <t>ad46</t>
  </si>
  <si>
    <t>ville46</t>
  </si>
  <si>
    <t>tel46</t>
  </si>
  <si>
    <t>mail46</t>
  </si>
  <si>
    <t>personne 46</t>
  </si>
  <si>
    <t>siret46</t>
  </si>
  <si>
    <t>lang46</t>
  </si>
  <si>
    <t>ad47</t>
  </si>
  <si>
    <t>ville47</t>
  </si>
  <si>
    <t>tel47</t>
  </si>
  <si>
    <t>mail47</t>
  </si>
  <si>
    <t>personne 47</t>
  </si>
  <si>
    <t>siret47</t>
  </si>
  <si>
    <t>lang47</t>
  </si>
  <si>
    <t>ad48</t>
  </si>
  <si>
    <t>ville48</t>
  </si>
  <si>
    <t>tel48</t>
  </si>
  <si>
    <t>mail48</t>
  </si>
  <si>
    <t>personne 48</t>
  </si>
  <si>
    <t>siret48</t>
  </si>
  <si>
    <t>lang48</t>
  </si>
  <si>
    <t>ad49</t>
  </si>
  <si>
    <t>ville49</t>
  </si>
  <si>
    <t>tel49</t>
  </si>
  <si>
    <t>mail49</t>
  </si>
  <si>
    <t>personne 49</t>
  </si>
  <si>
    <t>siret49</t>
  </si>
  <si>
    <t>lang49</t>
  </si>
  <si>
    <t>ad50</t>
  </si>
  <si>
    <t>ville50</t>
  </si>
  <si>
    <t>tel50</t>
  </si>
  <si>
    <t>mail50</t>
  </si>
  <si>
    <t>personne 50</t>
  </si>
  <si>
    <t>siret50</t>
  </si>
  <si>
    <t>lang50</t>
  </si>
  <si>
    <t>ad51</t>
  </si>
  <si>
    <t>ville51</t>
  </si>
  <si>
    <t>tel51</t>
  </si>
  <si>
    <t>mail51</t>
  </si>
  <si>
    <t>personne 51</t>
  </si>
  <si>
    <t>siret51</t>
  </si>
  <si>
    <t>lang51</t>
  </si>
  <si>
    <t>ad52</t>
  </si>
  <si>
    <t>ville52</t>
  </si>
  <si>
    <t>tel52</t>
  </si>
  <si>
    <t>mail52</t>
  </si>
  <si>
    <t>personne 52</t>
  </si>
  <si>
    <t>siret52</t>
  </si>
  <si>
    <t>lang52</t>
  </si>
  <si>
    <t>ad53</t>
  </si>
  <si>
    <t>ville53</t>
  </si>
  <si>
    <t>tel53</t>
  </si>
  <si>
    <t>mail53</t>
  </si>
  <si>
    <t>personne 53</t>
  </si>
  <si>
    <t>siret53</t>
  </si>
  <si>
    <t>lang53</t>
  </si>
  <si>
    <t>ad54</t>
  </si>
  <si>
    <t>ville54</t>
  </si>
  <si>
    <t>tel54</t>
  </si>
  <si>
    <t>mail54</t>
  </si>
  <si>
    <t>personne 54</t>
  </si>
  <si>
    <t>siret54</t>
  </si>
  <si>
    <t>lang54</t>
  </si>
  <si>
    <t>ad55</t>
  </si>
  <si>
    <t>ville55</t>
  </si>
  <si>
    <t>tel55</t>
  </si>
  <si>
    <t>mail55</t>
  </si>
  <si>
    <t>personne 55</t>
  </si>
  <si>
    <t>siret55</t>
  </si>
  <si>
    <t>lang55</t>
  </si>
  <si>
    <t>ad56</t>
  </si>
  <si>
    <t>ville56</t>
  </si>
  <si>
    <t>tel56</t>
  </si>
  <si>
    <t>mail56</t>
  </si>
  <si>
    <t>personne 56</t>
  </si>
  <si>
    <t>siret56</t>
  </si>
  <si>
    <t>lang56</t>
  </si>
  <si>
    <t>ad57</t>
  </si>
  <si>
    <t>ville57</t>
  </si>
  <si>
    <t>tel57</t>
  </si>
  <si>
    <t>mail57</t>
  </si>
  <si>
    <t>personne 57</t>
  </si>
  <si>
    <t>siret57</t>
  </si>
  <si>
    <t>lang57</t>
  </si>
  <si>
    <t>ad58</t>
  </si>
  <si>
    <t>ville58</t>
  </si>
  <si>
    <t>tel58</t>
  </si>
  <si>
    <t>mail58</t>
  </si>
  <si>
    <t>personne 58</t>
  </si>
  <si>
    <t>siret58</t>
  </si>
  <si>
    <t>lang58</t>
  </si>
  <si>
    <t>ad59</t>
  </si>
  <si>
    <t>ville59</t>
  </si>
  <si>
    <t>tel59</t>
  </si>
  <si>
    <t>mail59</t>
  </si>
  <si>
    <t>personne 59</t>
  </si>
  <si>
    <t>siret59</t>
  </si>
  <si>
    <t>lang59</t>
  </si>
  <si>
    <t>ad60</t>
  </si>
  <si>
    <t>ville60</t>
  </si>
  <si>
    <t>tel60</t>
  </si>
  <si>
    <t>mail60</t>
  </si>
  <si>
    <t>personne 60</t>
  </si>
  <si>
    <t>siret60</t>
  </si>
  <si>
    <t>lang60</t>
  </si>
  <si>
    <t>ad61</t>
  </si>
  <si>
    <t>ville61</t>
  </si>
  <si>
    <t>tel61</t>
  </si>
  <si>
    <t>mail61</t>
  </si>
  <si>
    <t>personne 61</t>
  </si>
  <si>
    <t>siret61</t>
  </si>
  <si>
    <t>lang61</t>
  </si>
  <si>
    <t>ad62</t>
  </si>
  <si>
    <t>ville62</t>
  </si>
  <si>
    <t>tel62</t>
  </si>
  <si>
    <t>mail62</t>
  </si>
  <si>
    <t>personne 62</t>
  </si>
  <si>
    <t>siret62</t>
  </si>
  <si>
    <t>lang62</t>
  </si>
  <si>
    <t>ad63</t>
  </si>
  <si>
    <t>ville63</t>
  </si>
  <si>
    <t>tel63</t>
  </si>
  <si>
    <t>mail63</t>
  </si>
  <si>
    <t>personne 63</t>
  </si>
  <si>
    <t>siret63</t>
  </si>
  <si>
    <t>lang63</t>
  </si>
  <si>
    <t>ad64</t>
  </si>
  <si>
    <t>ville64</t>
  </si>
  <si>
    <t>tel64</t>
  </si>
  <si>
    <t>mail64</t>
  </si>
  <si>
    <t>personne 64</t>
  </si>
  <si>
    <t>siret64</t>
  </si>
  <si>
    <t>lang64</t>
  </si>
  <si>
    <t>ad65</t>
  </si>
  <si>
    <t>ville65</t>
  </si>
  <si>
    <t>tel65</t>
  </si>
  <si>
    <t>mail65</t>
  </si>
  <si>
    <t>personne 65</t>
  </si>
  <si>
    <t>siret65</t>
  </si>
  <si>
    <t>lang65</t>
  </si>
  <si>
    <t>ad66</t>
  </si>
  <si>
    <t>ville66</t>
  </si>
  <si>
    <t>tel66</t>
  </si>
  <si>
    <t>mail66</t>
  </si>
  <si>
    <t>personne 66</t>
  </si>
  <si>
    <t>siret66</t>
  </si>
  <si>
    <t>lang66</t>
  </si>
  <si>
    <t>ad67</t>
  </si>
  <si>
    <t>ville67</t>
  </si>
  <si>
    <t>tel67</t>
  </si>
  <si>
    <t>mail67</t>
  </si>
  <si>
    <t>personne 67</t>
  </si>
  <si>
    <t>siret67</t>
  </si>
  <si>
    <t>lang67</t>
  </si>
  <si>
    <t>ad68</t>
  </si>
  <si>
    <t>ville68</t>
  </si>
  <si>
    <t>tel68</t>
  </si>
  <si>
    <t>mail68</t>
  </si>
  <si>
    <t>personne 68</t>
  </si>
  <si>
    <t>siret68</t>
  </si>
  <si>
    <t>lang68</t>
  </si>
  <si>
    <t>ad69</t>
  </si>
  <si>
    <t>ville69</t>
  </si>
  <si>
    <t>tel69</t>
  </si>
  <si>
    <t>mail69</t>
  </si>
  <si>
    <t>personne 69</t>
  </si>
  <si>
    <t>siret69</t>
  </si>
  <si>
    <t>lang69</t>
  </si>
  <si>
    <t>ad70</t>
  </si>
  <si>
    <t>ville70</t>
  </si>
  <si>
    <t>tel70</t>
  </si>
  <si>
    <t>mail70</t>
  </si>
  <si>
    <t>personne 70</t>
  </si>
  <si>
    <t>siret70</t>
  </si>
  <si>
    <t>lang70</t>
  </si>
  <si>
    <t>ad71</t>
  </si>
  <si>
    <t>ville71</t>
  </si>
  <si>
    <t>tel71</t>
  </si>
  <si>
    <t>mail71</t>
  </si>
  <si>
    <t>personne 71</t>
  </si>
  <si>
    <t>siret71</t>
  </si>
  <si>
    <t>lang71</t>
  </si>
  <si>
    <t>ad72</t>
  </si>
  <si>
    <t>ville72</t>
  </si>
  <si>
    <t>tel72</t>
  </si>
  <si>
    <t>mail72</t>
  </si>
  <si>
    <t>personne 72</t>
  </si>
  <si>
    <t>siret72</t>
  </si>
  <si>
    <t>lang72</t>
  </si>
  <si>
    <t>ad73</t>
  </si>
  <si>
    <t>ville73</t>
  </si>
  <si>
    <t>tel73</t>
  </si>
  <si>
    <t>mail73</t>
  </si>
  <si>
    <t>personne 73</t>
  </si>
  <si>
    <t>siret73</t>
  </si>
  <si>
    <t>lang73</t>
  </si>
  <si>
    <t>ad74</t>
  </si>
  <si>
    <t>ville74</t>
  </si>
  <si>
    <t>tel74</t>
  </si>
  <si>
    <t>mail74</t>
  </si>
  <si>
    <t>personne 74</t>
  </si>
  <si>
    <t>siret74</t>
  </si>
  <si>
    <t>lang74</t>
  </si>
  <si>
    <t>ad75</t>
  </si>
  <si>
    <t>ville75</t>
  </si>
  <si>
    <t>tel75</t>
  </si>
  <si>
    <t>mail75</t>
  </si>
  <si>
    <t>personne 75</t>
  </si>
  <si>
    <t>siret75</t>
  </si>
  <si>
    <t>lang75</t>
  </si>
  <si>
    <t>ad76</t>
  </si>
  <si>
    <t>ville76</t>
  </si>
  <si>
    <t>tel76</t>
  </si>
  <si>
    <t>mail76</t>
  </si>
  <si>
    <t>personne 76</t>
  </si>
  <si>
    <t>siret76</t>
  </si>
  <si>
    <t>lang76</t>
  </si>
  <si>
    <t>ad77</t>
  </si>
  <si>
    <t>ville77</t>
  </si>
  <si>
    <t>tel77</t>
  </si>
  <si>
    <t>mail77</t>
  </si>
  <si>
    <t>personne 77</t>
  </si>
  <si>
    <t>siret77</t>
  </si>
  <si>
    <t>lang77</t>
  </si>
  <si>
    <t>ad78</t>
  </si>
  <si>
    <t>ville78</t>
  </si>
  <si>
    <t>tel78</t>
  </si>
  <si>
    <t>mail78</t>
  </si>
  <si>
    <t>personne 78</t>
  </si>
  <si>
    <t>siret78</t>
  </si>
  <si>
    <t>lang78</t>
  </si>
  <si>
    <t>ad79</t>
  </si>
  <si>
    <t>ville79</t>
  </si>
  <si>
    <t>tel79</t>
  </si>
  <si>
    <t>mail79</t>
  </si>
  <si>
    <t>personne 79</t>
  </si>
  <si>
    <t>siret79</t>
  </si>
  <si>
    <t>lang79</t>
  </si>
  <si>
    <t>ad80</t>
  </si>
  <si>
    <t>ville80</t>
  </si>
  <si>
    <t>tel80</t>
  </si>
  <si>
    <t>mail80</t>
  </si>
  <si>
    <t>personne 80</t>
  </si>
  <si>
    <t>siret80</t>
  </si>
  <si>
    <t>lang80</t>
  </si>
  <si>
    <t>ad81</t>
  </si>
  <si>
    <t>ville81</t>
  </si>
  <si>
    <t>tel81</t>
  </si>
  <si>
    <t>mail81</t>
  </si>
  <si>
    <t>personne 81</t>
  </si>
  <si>
    <t>siret81</t>
  </si>
  <si>
    <t>lang81</t>
  </si>
  <si>
    <t>ad82</t>
  </si>
  <si>
    <t>ville82</t>
  </si>
  <si>
    <t>tel82</t>
  </si>
  <si>
    <t>mail82</t>
  </si>
  <si>
    <t>personne 82</t>
  </si>
  <si>
    <t>siret82</t>
  </si>
  <si>
    <t>lang82</t>
  </si>
  <si>
    <t>ad83</t>
  </si>
  <si>
    <t>ville83</t>
  </si>
  <si>
    <t>tel83</t>
  </si>
  <si>
    <t>mail83</t>
  </si>
  <si>
    <t>personne 83</t>
  </si>
  <si>
    <t>siret83</t>
  </si>
  <si>
    <t>lang83</t>
  </si>
  <si>
    <t>ad84</t>
  </si>
  <si>
    <t>ville84</t>
  </si>
  <si>
    <t>tel84</t>
  </si>
  <si>
    <t>mail84</t>
  </si>
  <si>
    <t>personne 84</t>
  </si>
  <si>
    <t>siret84</t>
  </si>
  <si>
    <t>lang84</t>
  </si>
  <si>
    <t>ad85</t>
  </si>
  <si>
    <t>ville85</t>
  </si>
  <si>
    <t>tel85</t>
  </si>
  <si>
    <t>mail85</t>
  </si>
  <si>
    <t>personne 85</t>
  </si>
  <si>
    <t>siret85</t>
  </si>
  <si>
    <t>lang85</t>
  </si>
  <si>
    <t>ad86</t>
  </si>
  <si>
    <t>ville86</t>
  </si>
  <si>
    <t>tel86</t>
  </si>
  <si>
    <t>mail86</t>
  </si>
  <si>
    <t>personne 86</t>
  </si>
  <si>
    <t>siret86</t>
  </si>
  <si>
    <t>lang86</t>
  </si>
  <si>
    <t>ad87</t>
  </si>
  <si>
    <t>ville87</t>
  </si>
  <si>
    <t>tel87</t>
  </si>
  <si>
    <t>mail87</t>
  </si>
  <si>
    <t>personne 87</t>
  </si>
  <si>
    <t>siret87</t>
  </si>
  <si>
    <t>lang87</t>
  </si>
  <si>
    <t>ad88</t>
  </si>
  <si>
    <t>ville88</t>
  </si>
  <si>
    <t>tel88</t>
  </si>
  <si>
    <t>mail88</t>
  </si>
  <si>
    <t>personne 88</t>
  </si>
  <si>
    <t>siret88</t>
  </si>
  <si>
    <t>lang88</t>
  </si>
  <si>
    <t>ad89</t>
  </si>
  <si>
    <t>ville89</t>
  </si>
  <si>
    <t>tel89</t>
  </si>
  <si>
    <t>mail89</t>
  </si>
  <si>
    <t>personne 89</t>
  </si>
  <si>
    <t>siret89</t>
  </si>
  <si>
    <t>lang89</t>
  </si>
  <si>
    <t>ad90</t>
  </si>
  <si>
    <t>ville90</t>
  </si>
  <si>
    <t>tel90</t>
  </si>
  <si>
    <t>mail90</t>
  </si>
  <si>
    <t>personne 90</t>
  </si>
  <si>
    <t>siret90</t>
  </si>
  <si>
    <t>lang90</t>
  </si>
  <si>
    <t>ad91</t>
  </si>
  <si>
    <t>ville91</t>
  </si>
  <si>
    <t>tel91</t>
  </si>
  <si>
    <t>mail91</t>
  </si>
  <si>
    <t>personne 91</t>
  </si>
  <si>
    <t>siret91</t>
  </si>
  <si>
    <t>lang91</t>
  </si>
  <si>
    <t>ad92</t>
  </si>
  <si>
    <t>ville92</t>
  </si>
  <si>
    <t>tel92</t>
  </si>
  <si>
    <t>mail92</t>
  </si>
  <si>
    <t>personne 92</t>
  </si>
  <si>
    <t>siret92</t>
  </si>
  <si>
    <t>lang92</t>
  </si>
  <si>
    <t>ad93</t>
  </si>
  <si>
    <t>ville93</t>
  </si>
  <si>
    <t>tel93</t>
  </si>
  <si>
    <t>mail93</t>
  </si>
  <si>
    <t>personne 93</t>
  </si>
  <si>
    <t>siret93</t>
  </si>
  <si>
    <t>lang93</t>
  </si>
  <si>
    <t>ad94</t>
  </si>
  <si>
    <t>ville94</t>
  </si>
  <si>
    <t>tel94</t>
  </si>
  <si>
    <t>mail94</t>
  </si>
  <si>
    <t>personne 94</t>
  </si>
  <si>
    <t>siret94</t>
  </si>
  <si>
    <t>lang94</t>
  </si>
  <si>
    <t>ad95</t>
  </si>
  <si>
    <t>ville95</t>
  </si>
  <si>
    <t>tel95</t>
  </si>
  <si>
    <t>mail95</t>
  </si>
  <si>
    <t>personne 95</t>
  </si>
  <si>
    <t>siret95</t>
  </si>
  <si>
    <t>lang95</t>
  </si>
  <si>
    <t>ad96</t>
  </si>
  <si>
    <t>ville96</t>
  </si>
  <si>
    <t>tel96</t>
  </si>
  <si>
    <t>mail96</t>
  </si>
  <si>
    <t>personne 96</t>
  </si>
  <si>
    <t>siret96</t>
  </si>
  <si>
    <t>lang96</t>
  </si>
  <si>
    <t>ad97</t>
  </si>
  <si>
    <t>ville97</t>
  </si>
  <si>
    <t>tel97</t>
  </si>
  <si>
    <t>mail97</t>
  </si>
  <si>
    <t>personne 97</t>
  </si>
  <si>
    <t>siret97</t>
  </si>
  <si>
    <t>lang97</t>
  </si>
  <si>
    <t>ad98</t>
  </si>
  <si>
    <t>ville98</t>
  </si>
  <si>
    <t>tel98</t>
  </si>
  <si>
    <t>mail98</t>
  </si>
  <si>
    <t>personne 98</t>
  </si>
  <si>
    <t>siret98</t>
  </si>
  <si>
    <t>lang98</t>
  </si>
  <si>
    <t>ad99</t>
  </si>
  <si>
    <t>ville99</t>
  </si>
  <si>
    <t>tel99</t>
  </si>
  <si>
    <t>mail99</t>
  </si>
  <si>
    <t>personne 99</t>
  </si>
  <si>
    <t>siret99</t>
  </si>
  <si>
    <t>lang99</t>
  </si>
  <si>
    <t>ad100</t>
  </si>
  <si>
    <t>ville100</t>
  </si>
  <si>
    <t>tel100</t>
  </si>
  <si>
    <t>mail100</t>
  </si>
  <si>
    <t>personne 100</t>
  </si>
  <si>
    <t>siret100</t>
  </si>
  <si>
    <t>lang100</t>
  </si>
  <si>
    <t>ad101</t>
  </si>
  <si>
    <t>ville101</t>
  </si>
  <si>
    <t>tel101</t>
  </si>
  <si>
    <t>mail101</t>
  </si>
  <si>
    <t>personne 101</t>
  </si>
  <si>
    <t>siret101</t>
  </si>
  <si>
    <t>lang101</t>
  </si>
  <si>
    <t>ad102</t>
  </si>
  <si>
    <t>ville102</t>
  </si>
  <si>
    <t>tel102</t>
  </si>
  <si>
    <t>mail102</t>
  </si>
  <si>
    <t>personne 102</t>
  </si>
  <si>
    <t>siret102</t>
  </si>
  <si>
    <t>lang102</t>
  </si>
  <si>
    <t>ad103</t>
  </si>
  <si>
    <t>ville103</t>
  </si>
  <si>
    <t>tel103</t>
  </si>
  <si>
    <t>mail103</t>
  </si>
  <si>
    <t>personne 103</t>
  </si>
  <si>
    <t>siret103</t>
  </si>
  <si>
    <t>lang103</t>
  </si>
  <si>
    <t>ad104</t>
  </si>
  <si>
    <t>ville104</t>
  </si>
  <si>
    <t>tel104</t>
  </si>
  <si>
    <t>mail104</t>
  </si>
  <si>
    <t>personne 104</t>
  </si>
  <si>
    <t>siret104</t>
  </si>
  <si>
    <t>lang104</t>
  </si>
  <si>
    <t>ad105</t>
  </si>
  <si>
    <t>ville105</t>
  </si>
  <si>
    <t>tel105</t>
  </si>
  <si>
    <t>mail105</t>
  </si>
  <si>
    <t>personne 105</t>
  </si>
  <si>
    <t>siret105</t>
  </si>
  <si>
    <t>lang105</t>
  </si>
  <si>
    <t>ad106</t>
  </si>
  <si>
    <t>ville106</t>
  </si>
  <si>
    <t>tel106</t>
  </si>
  <si>
    <t>mail106</t>
  </si>
  <si>
    <t>personne 106</t>
  </si>
  <si>
    <t>siret106</t>
  </si>
  <si>
    <t>lang106</t>
  </si>
  <si>
    <t>ad107</t>
  </si>
  <si>
    <t>ville107</t>
  </si>
  <si>
    <t>tel107</t>
  </si>
  <si>
    <t>mail107</t>
  </si>
  <si>
    <t>personne 107</t>
  </si>
  <si>
    <t>siret107</t>
  </si>
  <si>
    <t>lang107</t>
  </si>
  <si>
    <t>ad108</t>
  </si>
  <si>
    <t>ville108</t>
  </si>
  <si>
    <t>tel108</t>
  </si>
  <si>
    <t>mail108</t>
  </si>
  <si>
    <t>personne 108</t>
  </si>
  <si>
    <t>siret108</t>
  </si>
  <si>
    <t>lang108</t>
  </si>
  <si>
    <t>ad109</t>
  </si>
  <si>
    <t>ville109</t>
  </si>
  <si>
    <t>tel109</t>
  </si>
  <si>
    <t>mail109</t>
  </si>
  <si>
    <t>personne 109</t>
  </si>
  <si>
    <t>siret109</t>
  </si>
  <si>
    <t>lang109</t>
  </si>
  <si>
    <t>ad110</t>
  </si>
  <si>
    <t>ville110</t>
  </si>
  <si>
    <t>tel110</t>
  </si>
  <si>
    <t>mail110</t>
  </si>
  <si>
    <t>personne 110</t>
  </si>
  <si>
    <t>siret110</t>
  </si>
  <si>
    <t>lang110</t>
  </si>
  <si>
    <t>ad111</t>
  </si>
  <si>
    <t>ville111</t>
  </si>
  <si>
    <t>tel111</t>
  </si>
  <si>
    <t>mail111</t>
  </si>
  <si>
    <t>personne 111</t>
  </si>
  <si>
    <t>siret111</t>
  </si>
  <si>
    <t>lang111</t>
  </si>
  <si>
    <t>ad112</t>
  </si>
  <si>
    <t>ville112</t>
  </si>
  <si>
    <t>tel112</t>
  </si>
  <si>
    <t>mail112</t>
  </si>
  <si>
    <t>personne 112</t>
  </si>
  <si>
    <t>siret112</t>
  </si>
  <si>
    <t>lang112</t>
  </si>
  <si>
    <t>ad113</t>
  </si>
  <si>
    <t>ville113</t>
  </si>
  <si>
    <t>tel113</t>
  </si>
  <si>
    <t>mail113</t>
  </si>
  <si>
    <t>personne 113</t>
  </si>
  <si>
    <t>siret113</t>
  </si>
  <si>
    <t>lang113</t>
  </si>
  <si>
    <t>ad114</t>
  </si>
  <si>
    <t>ville114</t>
  </si>
  <si>
    <t>tel114</t>
  </si>
  <si>
    <t>mail114</t>
  </si>
  <si>
    <t>personne 114</t>
  </si>
  <si>
    <t>siret114</t>
  </si>
  <si>
    <t>lang114</t>
  </si>
  <si>
    <t>ad115</t>
  </si>
  <si>
    <t>ville115</t>
  </si>
  <si>
    <t>tel115</t>
  </si>
  <si>
    <t>mail115</t>
  </si>
  <si>
    <t>personne 115</t>
  </si>
  <si>
    <t>siret115</t>
  </si>
  <si>
    <t>lang115</t>
  </si>
  <si>
    <t>ad116</t>
  </si>
  <si>
    <t>ville116</t>
  </si>
  <si>
    <t>tel116</t>
  </si>
  <si>
    <t>mail116</t>
  </si>
  <si>
    <t>personne 116</t>
  </si>
  <si>
    <t>siret116</t>
  </si>
  <si>
    <t>lang116</t>
  </si>
  <si>
    <t>ad117</t>
  </si>
  <si>
    <t>ville117</t>
  </si>
  <si>
    <t>tel117</t>
  </si>
  <si>
    <t>mail117</t>
  </si>
  <si>
    <t>personne 117</t>
  </si>
  <si>
    <t>siret117</t>
  </si>
  <si>
    <t>lang117</t>
  </si>
  <si>
    <t>ad118</t>
  </si>
  <si>
    <t>ville118</t>
  </si>
  <si>
    <t>tel118</t>
  </si>
  <si>
    <t>mail118</t>
  </si>
  <si>
    <t>personne 118</t>
  </si>
  <si>
    <t>siret118</t>
  </si>
  <si>
    <t>lang118</t>
  </si>
  <si>
    <t>ad119</t>
  </si>
  <si>
    <t>ville119</t>
  </si>
  <si>
    <t>tel119</t>
  </si>
  <si>
    <t>mail119</t>
  </si>
  <si>
    <t>personne 119</t>
  </si>
  <si>
    <t>siret119</t>
  </si>
  <si>
    <t>lang119</t>
  </si>
  <si>
    <t>ad120</t>
  </si>
  <si>
    <t>ville120</t>
  </si>
  <si>
    <t>tel120</t>
  </si>
  <si>
    <t>mail120</t>
  </si>
  <si>
    <t>personne 120</t>
  </si>
  <si>
    <t>siret120</t>
  </si>
  <si>
    <t>lang120</t>
  </si>
  <si>
    <t>ad121</t>
  </si>
  <si>
    <t>ville121</t>
  </si>
  <si>
    <t>tel121</t>
  </si>
  <si>
    <t>mail121</t>
  </si>
  <si>
    <t>personne 121</t>
  </si>
  <si>
    <t>siret121</t>
  </si>
  <si>
    <t>lang121</t>
  </si>
  <si>
    <t>ad122</t>
  </si>
  <si>
    <t>ville122</t>
  </si>
  <si>
    <t>tel122</t>
  </si>
  <si>
    <t>mail122</t>
  </si>
  <si>
    <t>personne 122</t>
  </si>
  <si>
    <t>siret122</t>
  </si>
  <si>
    <t>lang122</t>
  </si>
  <si>
    <t>ad123</t>
  </si>
  <si>
    <t>ville123</t>
  </si>
  <si>
    <t>tel123</t>
  </si>
  <si>
    <t>mail123</t>
  </si>
  <si>
    <t>personne 123</t>
  </si>
  <si>
    <t>siret123</t>
  </si>
  <si>
    <t>lang123</t>
  </si>
  <si>
    <t>ad124</t>
  </si>
  <si>
    <t>ville124</t>
  </si>
  <si>
    <t>tel124</t>
  </si>
  <si>
    <t>mail124</t>
  </si>
  <si>
    <t>personne 124</t>
  </si>
  <si>
    <t>siret124</t>
  </si>
  <si>
    <t>lang124</t>
  </si>
  <si>
    <t>ad125</t>
  </si>
  <si>
    <t>ville125</t>
  </si>
  <si>
    <t>tel125</t>
  </si>
  <si>
    <t>mail125</t>
  </si>
  <si>
    <t>personne 125</t>
  </si>
  <si>
    <t>siret125</t>
  </si>
  <si>
    <t>lang125</t>
  </si>
  <si>
    <t>ad126</t>
  </si>
  <si>
    <t>ville126</t>
  </si>
  <si>
    <t>tel126</t>
  </si>
  <si>
    <t>mail126</t>
  </si>
  <si>
    <t>personne 126</t>
  </si>
  <si>
    <t>siret126</t>
  </si>
  <si>
    <t>lang126</t>
  </si>
  <si>
    <t>ad127</t>
  </si>
  <si>
    <t>ville127</t>
  </si>
  <si>
    <t>tel127</t>
  </si>
  <si>
    <t>mail127</t>
  </si>
  <si>
    <t>personne 127</t>
  </si>
  <si>
    <t>siret127</t>
  </si>
  <si>
    <t>lang127</t>
  </si>
  <si>
    <t>ad128</t>
  </si>
  <si>
    <t>ville128</t>
  </si>
  <si>
    <t>tel128</t>
  </si>
  <si>
    <t>mail128</t>
  </si>
  <si>
    <t>personne 128</t>
  </si>
  <si>
    <t>siret128</t>
  </si>
  <si>
    <t>lang128</t>
  </si>
  <si>
    <t>ad129</t>
  </si>
  <si>
    <t>ville129</t>
  </si>
  <si>
    <t>tel129</t>
  </si>
  <si>
    <t>mail129</t>
  </si>
  <si>
    <t>personne 129</t>
  </si>
  <si>
    <t>siret129</t>
  </si>
  <si>
    <t>lang129</t>
  </si>
  <si>
    <t>ad130</t>
  </si>
  <si>
    <t>ville130</t>
  </si>
  <si>
    <t>tel130</t>
  </si>
  <si>
    <t>mail130</t>
  </si>
  <si>
    <t>personne 130</t>
  </si>
  <si>
    <t>siret130</t>
  </si>
  <si>
    <t>lang130</t>
  </si>
  <si>
    <t>ad131</t>
  </si>
  <si>
    <t>ville131</t>
  </si>
  <si>
    <t>tel131</t>
  </si>
  <si>
    <t>mail131</t>
  </si>
  <si>
    <t>personne 131</t>
  </si>
  <si>
    <t>siret131</t>
  </si>
  <si>
    <t>lang131</t>
  </si>
  <si>
    <t>ad132</t>
  </si>
  <si>
    <t>ville132</t>
  </si>
  <si>
    <t>tel132</t>
  </si>
  <si>
    <t>mail132</t>
  </si>
  <si>
    <t>personne 132</t>
  </si>
  <si>
    <t>siret132</t>
  </si>
  <si>
    <t>lang132</t>
  </si>
  <si>
    <t>ad133</t>
  </si>
  <si>
    <t>ville133</t>
  </si>
  <si>
    <t>tel133</t>
  </si>
  <si>
    <t>mail133</t>
  </si>
  <si>
    <t>personne 133</t>
  </si>
  <si>
    <t>siret133</t>
  </si>
  <si>
    <t>lang133</t>
  </si>
  <si>
    <t>ad134</t>
  </si>
  <si>
    <t>ville134</t>
  </si>
  <si>
    <t>tel134</t>
  </si>
  <si>
    <t>mail134</t>
  </si>
  <si>
    <t>personne 134</t>
  </si>
  <si>
    <t>siret134</t>
  </si>
  <si>
    <t>lang134</t>
  </si>
  <si>
    <t>ad135</t>
  </si>
  <si>
    <t>ville135</t>
  </si>
  <si>
    <t>tel135</t>
  </si>
  <si>
    <t>mail135</t>
  </si>
  <si>
    <t>personne 135</t>
  </si>
  <si>
    <t>siret135</t>
  </si>
  <si>
    <t>lang135</t>
  </si>
  <si>
    <t>ad136</t>
  </si>
  <si>
    <t>ville136</t>
  </si>
  <si>
    <t>tel136</t>
  </si>
  <si>
    <t>mail136</t>
  </si>
  <si>
    <t>personne 136</t>
  </si>
  <si>
    <t>siret136</t>
  </si>
  <si>
    <t>lang136</t>
  </si>
  <si>
    <t>ad137</t>
  </si>
  <si>
    <t>ville137</t>
  </si>
  <si>
    <t>tel137</t>
  </si>
  <si>
    <t>mail137</t>
  </si>
  <si>
    <t>personne 137</t>
  </si>
  <si>
    <t>siret137</t>
  </si>
  <si>
    <t>lang137</t>
  </si>
  <si>
    <t>ad138</t>
  </si>
  <si>
    <t>ville138</t>
  </si>
  <si>
    <t>tel138</t>
  </si>
  <si>
    <t>mail138</t>
  </si>
  <si>
    <t>personne 138</t>
  </si>
  <si>
    <t>siret138</t>
  </si>
  <si>
    <t>lang138</t>
  </si>
  <si>
    <t>ad139</t>
  </si>
  <si>
    <t>ville139</t>
  </si>
  <si>
    <t>tel139</t>
  </si>
  <si>
    <t>mail139</t>
  </si>
  <si>
    <t>personne 139</t>
  </si>
  <si>
    <t>siret139</t>
  </si>
  <si>
    <t>lang139</t>
  </si>
  <si>
    <t>ad140</t>
  </si>
  <si>
    <t>ville140</t>
  </si>
  <si>
    <t>tel140</t>
  </si>
  <si>
    <t>mail140</t>
  </si>
  <si>
    <t>personne 140</t>
  </si>
  <si>
    <t>siret140</t>
  </si>
  <si>
    <t>lang140</t>
  </si>
  <si>
    <t>ad141</t>
  </si>
  <si>
    <t>ville141</t>
  </si>
  <si>
    <t>tel141</t>
  </si>
  <si>
    <t>mail141</t>
  </si>
  <si>
    <t>personne 141</t>
  </si>
  <si>
    <t>siret141</t>
  </si>
  <si>
    <t>lang141</t>
  </si>
  <si>
    <t>ad142</t>
  </si>
  <si>
    <t>ville142</t>
  </si>
  <si>
    <t>tel142</t>
  </si>
  <si>
    <t>mail142</t>
  </si>
  <si>
    <t>personne 142</t>
  </si>
  <si>
    <t>siret142</t>
  </si>
  <si>
    <t>lang142</t>
  </si>
  <si>
    <t>ad143</t>
  </si>
  <si>
    <t>ville143</t>
  </si>
  <si>
    <t>tel143</t>
  </si>
  <si>
    <t>mail143</t>
  </si>
  <si>
    <t>personne 143</t>
  </si>
  <si>
    <t>siret143</t>
  </si>
  <si>
    <t>lang143</t>
  </si>
  <si>
    <t>ad144</t>
  </si>
  <si>
    <t>ville144</t>
  </si>
  <si>
    <t>tel144</t>
  </si>
  <si>
    <t>mail144</t>
  </si>
  <si>
    <t>personne 144</t>
  </si>
  <si>
    <t>siret144</t>
  </si>
  <si>
    <t>lang144</t>
  </si>
  <si>
    <t>ad145</t>
  </si>
  <si>
    <t>ville145</t>
  </si>
  <si>
    <t>tel145</t>
  </si>
  <si>
    <t>mail145</t>
  </si>
  <si>
    <t>personne 145</t>
  </si>
  <si>
    <t>siret145</t>
  </si>
  <si>
    <t>lang145</t>
  </si>
  <si>
    <t>ad146</t>
  </si>
  <si>
    <t>ville146</t>
  </si>
  <si>
    <t>tel146</t>
  </si>
  <si>
    <t>mail146</t>
  </si>
  <si>
    <t>personne 146</t>
  </si>
  <si>
    <t>siret146</t>
  </si>
  <si>
    <t>lang146</t>
  </si>
  <si>
    <t>ad147</t>
  </si>
  <si>
    <t>ville147</t>
  </si>
  <si>
    <t>tel147</t>
  </si>
  <si>
    <t>mail147</t>
  </si>
  <si>
    <t>personne 147</t>
  </si>
  <si>
    <t>siret147</t>
  </si>
  <si>
    <t>lang147</t>
  </si>
  <si>
    <t>ad148</t>
  </si>
  <si>
    <t>ville148</t>
  </si>
  <si>
    <t>tel148</t>
  </si>
  <si>
    <t>mail148</t>
  </si>
  <si>
    <t>personne 148</t>
  </si>
  <si>
    <t>siret148</t>
  </si>
  <si>
    <t>lang148</t>
  </si>
  <si>
    <t>ad149</t>
  </si>
  <si>
    <t>ville149</t>
  </si>
  <si>
    <t>tel149</t>
  </si>
  <si>
    <t>mail149</t>
  </si>
  <si>
    <t>personne 149</t>
  </si>
  <si>
    <t>siret149</t>
  </si>
  <si>
    <t>lang149</t>
  </si>
  <si>
    <t>ad150</t>
  </si>
  <si>
    <t>ville150</t>
  </si>
  <si>
    <t>tel150</t>
  </si>
  <si>
    <t>mail150</t>
  </si>
  <si>
    <t>personne 150</t>
  </si>
  <si>
    <t>siret150</t>
  </si>
  <si>
    <t>lang150</t>
  </si>
  <si>
    <t>ad151</t>
  </si>
  <si>
    <t>ville151</t>
  </si>
  <si>
    <t>tel151</t>
  </si>
  <si>
    <t>mail151</t>
  </si>
  <si>
    <t>personne 151</t>
  </si>
  <si>
    <t>siret151</t>
  </si>
  <si>
    <t>lang151</t>
  </si>
  <si>
    <t>ad152</t>
  </si>
  <si>
    <t>ville152</t>
  </si>
  <si>
    <t>tel152</t>
  </si>
  <si>
    <t>mail152</t>
  </si>
  <si>
    <t>personne 152</t>
  </si>
  <si>
    <t>siret152</t>
  </si>
  <si>
    <t>lang152</t>
  </si>
  <si>
    <t>ad153</t>
  </si>
  <si>
    <t>ville153</t>
  </si>
  <si>
    <t>tel153</t>
  </si>
  <si>
    <t>mail153</t>
  </si>
  <si>
    <t>personne 153</t>
  </si>
  <si>
    <t>siret153</t>
  </si>
  <si>
    <t>lang153</t>
  </si>
  <si>
    <t>ad154</t>
  </si>
  <si>
    <t>ville154</t>
  </si>
  <si>
    <t>tel154</t>
  </si>
  <si>
    <t>mail154</t>
  </si>
  <si>
    <t>personne 154</t>
  </si>
  <si>
    <t>siret154</t>
  </si>
  <si>
    <t>lang154</t>
  </si>
  <si>
    <t>ad155</t>
  </si>
  <si>
    <t>ville155</t>
  </si>
  <si>
    <t>tel155</t>
  </si>
  <si>
    <t>mail155</t>
  </si>
  <si>
    <t>personne 155</t>
  </si>
  <si>
    <t>siret155</t>
  </si>
  <si>
    <t>lang155</t>
  </si>
  <si>
    <t>ad156</t>
  </si>
  <si>
    <t>ville156</t>
  </si>
  <si>
    <t>tel156</t>
  </si>
  <si>
    <t>mail156</t>
  </si>
  <si>
    <t>personne 156</t>
  </si>
  <si>
    <t>siret156</t>
  </si>
  <si>
    <t>lang156</t>
  </si>
  <si>
    <t>ad157</t>
  </si>
  <si>
    <t>ville157</t>
  </si>
  <si>
    <t>tel157</t>
  </si>
  <si>
    <t>mail157</t>
  </si>
  <si>
    <t>personne 157</t>
  </si>
  <si>
    <t>siret157</t>
  </si>
  <si>
    <t>lang157</t>
  </si>
  <si>
    <t>ad158</t>
  </si>
  <si>
    <t>ville158</t>
  </si>
  <si>
    <t>tel158</t>
  </si>
  <si>
    <t>mail158</t>
  </si>
  <si>
    <t>personne 158</t>
  </si>
  <si>
    <t>siret158</t>
  </si>
  <si>
    <t>lang158</t>
  </si>
  <si>
    <t>ad159</t>
  </si>
  <si>
    <t>ville159</t>
  </si>
  <si>
    <t>tel159</t>
  </si>
  <si>
    <t>mail159</t>
  </si>
  <si>
    <t>personne 159</t>
  </si>
  <si>
    <t>siret159</t>
  </si>
  <si>
    <t>lang159</t>
  </si>
  <si>
    <t>ad160</t>
  </si>
  <si>
    <t>ville160</t>
  </si>
  <si>
    <t>tel160</t>
  </si>
  <si>
    <t>mail160</t>
  </si>
  <si>
    <t>personne 160</t>
  </si>
  <si>
    <t>siret160</t>
  </si>
  <si>
    <t>lang160</t>
  </si>
  <si>
    <t>ad161</t>
  </si>
  <si>
    <t>ville161</t>
  </si>
  <si>
    <t>tel161</t>
  </si>
  <si>
    <t>mail161</t>
  </si>
  <si>
    <t>personne 161</t>
  </si>
  <si>
    <t>siret161</t>
  </si>
  <si>
    <t>lang161</t>
  </si>
  <si>
    <t>ad162</t>
  </si>
  <si>
    <t>ville162</t>
  </si>
  <si>
    <t>tel162</t>
  </si>
  <si>
    <t>mail162</t>
  </si>
  <si>
    <t>personne 162</t>
  </si>
  <si>
    <t>siret162</t>
  </si>
  <si>
    <t>lang162</t>
  </si>
  <si>
    <t>ad163</t>
  </si>
  <si>
    <t>ville163</t>
  </si>
  <si>
    <t>tel163</t>
  </si>
  <si>
    <t>mail163</t>
  </si>
  <si>
    <t>personne 163</t>
  </si>
  <si>
    <t>siret163</t>
  </si>
  <si>
    <t>lang163</t>
  </si>
  <si>
    <t>ad164</t>
  </si>
  <si>
    <t>ville164</t>
  </si>
  <si>
    <t>tel164</t>
  </si>
  <si>
    <t>mail164</t>
  </si>
  <si>
    <t>personne 164</t>
  </si>
  <si>
    <t>siret164</t>
  </si>
  <si>
    <t>lang164</t>
  </si>
  <si>
    <t>ad165</t>
  </si>
  <si>
    <t>ville165</t>
  </si>
  <si>
    <t>tel165</t>
  </si>
  <si>
    <t>mail165</t>
  </si>
  <si>
    <t>personne 165</t>
  </si>
  <si>
    <t>siret165</t>
  </si>
  <si>
    <t>lang165</t>
  </si>
  <si>
    <t>ad166</t>
  </si>
  <si>
    <t>ville166</t>
  </si>
  <si>
    <t>tel166</t>
  </si>
  <si>
    <t>mail166</t>
  </si>
  <si>
    <t>personne 166</t>
  </si>
  <si>
    <t>siret166</t>
  </si>
  <si>
    <t>lang166</t>
  </si>
  <si>
    <t>ad167</t>
  </si>
  <si>
    <t>ville167</t>
  </si>
  <si>
    <t>tel167</t>
  </si>
  <si>
    <t>mail167</t>
  </si>
  <si>
    <t>personne 167</t>
  </si>
  <si>
    <t>siret167</t>
  </si>
  <si>
    <t>lang167</t>
  </si>
  <si>
    <t>ad168</t>
  </si>
  <si>
    <t>ville168</t>
  </si>
  <si>
    <t>tel168</t>
  </si>
  <si>
    <t>mail168</t>
  </si>
  <si>
    <t>personne 168</t>
  </si>
  <si>
    <t>siret168</t>
  </si>
  <si>
    <t>lang168</t>
  </si>
  <si>
    <t>ad169</t>
  </si>
  <si>
    <t>ville169</t>
  </si>
  <si>
    <t>tel169</t>
  </si>
  <si>
    <t>mail169</t>
  </si>
  <si>
    <t>personne 169</t>
  </si>
  <si>
    <t>siret169</t>
  </si>
  <si>
    <t>lang169</t>
  </si>
  <si>
    <t>ad170</t>
  </si>
  <si>
    <t>ville170</t>
  </si>
  <si>
    <t>tel170</t>
  </si>
  <si>
    <t>mail170</t>
  </si>
  <si>
    <t>personne 170</t>
  </si>
  <si>
    <t>siret170</t>
  </si>
  <si>
    <t>lang170</t>
  </si>
  <si>
    <t>ad171</t>
  </si>
  <si>
    <t>ville171</t>
  </si>
  <si>
    <t>tel171</t>
  </si>
  <si>
    <t>mail171</t>
  </si>
  <si>
    <t>personne 171</t>
  </si>
  <si>
    <t>siret171</t>
  </si>
  <si>
    <t>lang171</t>
  </si>
  <si>
    <t>ad172</t>
  </si>
  <si>
    <t>ville172</t>
  </si>
  <si>
    <t>tel172</t>
  </si>
  <si>
    <t>mail172</t>
  </si>
  <si>
    <t>personne 172</t>
  </si>
  <si>
    <t>siret172</t>
  </si>
  <si>
    <t>lang172</t>
  </si>
  <si>
    <t>ad173</t>
  </si>
  <si>
    <t>ville173</t>
  </si>
  <si>
    <t>tel173</t>
  </si>
  <si>
    <t>mail173</t>
  </si>
  <si>
    <t>personne 173</t>
  </si>
  <si>
    <t>siret173</t>
  </si>
  <si>
    <t>lang173</t>
  </si>
  <si>
    <t>ad174</t>
  </si>
  <si>
    <t>ville174</t>
  </si>
  <si>
    <t>tel174</t>
  </si>
  <si>
    <t>mail174</t>
  </si>
  <si>
    <t>personne 174</t>
  </si>
  <si>
    <t>siret174</t>
  </si>
  <si>
    <t>lang174</t>
  </si>
  <si>
    <t>ad175</t>
  </si>
  <si>
    <t>ville175</t>
  </si>
  <si>
    <t>tel175</t>
  </si>
  <si>
    <t>mail175</t>
  </si>
  <si>
    <t>personne 175</t>
  </si>
  <si>
    <t>siret175</t>
  </si>
  <si>
    <t>lang175</t>
  </si>
  <si>
    <t>ad176</t>
  </si>
  <si>
    <t>ville176</t>
  </si>
  <si>
    <t>tel176</t>
  </si>
  <si>
    <t>mail176</t>
  </si>
  <si>
    <t>personne 176</t>
  </si>
  <si>
    <t>siret176</t>
  </si>
  <si>
    <t>lang176</t>
  </si>
  <si>
    <t>ad177</t>
  </si>
  <si>
    <t>ville177</t>
  </si>
  <si>
    <t>tel177</t>
  </si>
  <si>
    <t>mail177</t>
  </si>
  <si>
    <t>personne 177</t>
  </si>
  <si>
    <t>siret177</t>
  </si>
  <si>
    <t>lang177</t>
  </si>
  <si>
    <t>ad178</t>
  </si>
  <si>
    <t>ville178</t>
  </si>
  <si>
    <t>tel178</t>
  </si>
  <si>
    <t>mail178</t>
  </si>
  <si>
    <t>personne 178</t>
  </si>
  <si>
    <t>siret178</t>
  </si>
  <si>
    <t>lang178</t>
  </si>
  <si>
    <t>ad179</t>
  </si>
  <si>
    <t>ville179</t>
  </si>
  <si>
    <t>tel179</t>
  </si>
  <si>
    <t>mail179</t>
  </si>
  <si>
    <t>personne 179</t>
  </si>
  <si>
    <t>siret179</t>
  </si>
  <si>
    <t>lang179</t>
  </si>
  <si>
    <t>ad180</t>
  </si>
  <si>
    <t>ville180</t>
  </si>
  <si>
    <t>tel180</t>
  </si>
  <si>
    <t>mail180</t>
  </si>
  <si>
    <t>personne 180</t>
  </si>
  <si>
    <t>siret180</t>
  </si>
  <si>
    <t>lang180</t>
  </si>
  <si>
    <t>ad181</t>
  </si>
  <si>
    <t>ville181</t>
  </si>
  <si>
    <t>tel181</t>
  </si>
  <si>
    <t>mail181</t>
  </si>
  <si>
    <t>personne 181</t>
  </si>
  <si>
    <t>siret181</t>
  </si>
  <si>
    <t>lang181</t>
  </si>
  <si>
    <t>ad182</t>
  </si>
  <si>
    <t>ville182</t>
  </si>
  <si>
    <t>tel182</t>
  </si>
  <si>
    <t>mail182</t>
  </si>
  <si>
    <t>personne 182</t>
  </si>
  <si>
    <t>siret182</t>
  </si>
  <si>
    <t>lang182</t>
  </si>
  <si>
    <t>ad183</t>
  </si>
  <si>
    <t>ville183</t>
  </si>
  <si>
    <t>tel183</t>
  </si>
  <si>
    <t>mail183</t>
  </si>
  <si>
    <t>personne 183</t>
  </si>
  <si>
    <t>siret183</t>
  </si>
  <si>
    <t>lang183</t>
  </si>
  <si>
    <t>ad184</t>
  </si>
  <si>
    <t>ville184</t>
  </si>
  <si>
    <t>tel184</t>
  </si>
  <si>
    <t>mail184</t>
  </si>
  <si>
    <t>personne 184</t>
  </si>
  <si>
    <t>siret184</t>
  </si>
  <si>
    <t>lang184</t>
  </si>
  <si>
    <t>ad185</t>
  </si>
  <si>
    <t>ville185</t>
  </si>
  <si>
    <t>tel185</t>
  </si>
  <si>
    <t>mail185</t>
  </si>
  <si>
    <t>personne 185</t>
  </si>
  <si>
    <t>siret185</t>
  </si>
  <si>
    <t>lang185</t>
  </si>
  <si>
    <t>ad186</t>
  </si>
  <si>
    <t>ville186</t>
  </si>
  <si>
    <t>tel186</t>
  </si>
  <si>
    <t>mail186</t>
  </si>
  <si>
    <t>personne 186</t>
  </si>
  <si>
    <t>siret186</t>
  </si>
  <si>
    <t>lang186</t>
  </si>
  <si>
    <t>ad187</t>
  </si>
  <si>
    <t>ville187</t>
  </si>
  <si>
    <t>tel187</t>
  </si>
  <si>
    <t>mail187</t>
  </si>
  <si>
    <t>personne 187</t>
  </si>
  <si>
    <t>siret187</t>
  </si>
  <si>
    <t>lang187</t>
  </si>
  <si>
    <t>ad188</t>
  </si>
  <si>
    <t>ville188</t>
  </si>
  <si>
    <t>tel188</t>
  </si>
  <si>
    <t>mail188</t>
  </si>
  <si>
    <t>personne 188</t>
  </si>
  <si>
    <t>siret188</t>
  </si>
  <si>
    <t>lang188</t>
  </si>
  <si>
    <t>ad189</t>
  </si>
  <si>
    <t>ville189</t>
  </si>
  <si>
    <t>tel189</t>
  </si>
  <si>
    <t>mail189</t>
  </si>
  <si>
    <t>personne 189</t>
  </si>
  <si>
    <t>siret189</t>
  </si>
  <si>
    <t>lang189</t>
  </si>
  <si>
    <t>ad190</t>
  </si>
  <si>
    <t>ville190</t>
  </si>
  <si>
    <t>tel190</t>
  </si>
  <si>
    <t>mail190</t>
  </si>
  <si>
    <t>personne 190</t>
  </si>
  <si>
    <t>siret190</t>
  </si>
  <si>
    <t>lang190</t>
  </si>
  <si>
    <t>ad191</t>
  </si>
  <si>
    <t>ville191</t>
  </si>
  <si>
    <t>tel191</t>
  </si>
  <si>
    <t>mail191</t>
  </si>
  <si>
    <t>personne 191</t>
  </si>
  <si>
    <t>siret191</t>
  </si>
  <si>
    <t>lang191</t>
  </si>
  <si>
    <t>ad192</t>
  </si>
  <si>
    <t>ville192</t>
  </si>
  <si>
    <t>tel192</t>
  </si>
  <si>
    <t>mail192</t>
  </si>
  <si>
    <t>personne 192</t>
  </si>
  <si>
    <t>siret192</t>
  </si>
  <si>
    <t>lang192</t>
  </si>
  <si>
    <t>ad193</t>
  </si>
  <si>
    <t>ville193</t>
  </si>
  <si>
    <t>tel193</t>
  </si>
  <si>
    <t>mail193</t>
  </si>
  <si>
    <t>personne 193</t>
  </si>
  <si>
    <t>siret193</t>
  </si>
  <si>
    <t>lang193</t>
  </si>
  <si>
    <t>ad194</t>
  </si>
  <si>
    <t>ville194</t>
  </si>
  <si>
    <t>tel194</t>
  </si>
  <si>
    <t>mail194</t>
  </si>
  <si>
    <t>personne 194</t>
  </si>
  <si>
    <t>siret194</t>
  </si>
  <si>
    <t>lang194</t>
  </si>
  <si>
    <t>ad195</t>
  </si>
  <si>
    <t>ville195</t>
  </si>
  <si>
    <t>tel195</t>
  </si>
  <si>
    <t>mail195</t>
  </si>
  <si>
    <t>personne 195</t>
  </si>
  <si>
    <t>siret195</t>
  </si>
  <si>
    <t>lang195</t>
  </si>
  <si>
    <t>ad196</t>
  </si>
  <si>
    <t>ville196</t>
  </si>
  <si>
    <t>tel196</t>
  </si>
  <si>
    <t>mail196</t>
  </si>
  <si>
    <t>personne 196</t>
  </si>
  <si>
    <t>siret196</t>
  </si>
  <si>
    <t>lang196</t>
  </si>
  <si>
    <t>ad197</t>
  </si>
  <si>
    <t>ville197</t>
  </si>
  <si>
    <t>tel197</t>
  </si>
  <si>
    <t>mail197</t>
  </si>
  <si>
    <t>personne 197</t>
  </si>
  <si>
    <t>siret197</t>
  </si>
  <si>
    <t>lang197</t>
  </si>
  <si>
    <t>ad198</t>
  </si>
  <si>
    <t>ville198</t>
  </si>
  <si>
    <t>tel198</t>
  </si>
  <si>
    <t>mail198</t>
  </si>
  <si>
    <t>personne 198</t>
  </si>
  <si>
    <t>siret198</t>
  </si>
  <si>
    <t>lang198</t>
  </si>
  <si>
    <t>ad199</t>
  </si>
  <si>
    <t>ville199</t>
  </si>
  <si>
    <t>tel199</t>
  </si>
  <si>
    <t>mail199</t>
  </si>
  <si>
    <t>personne 199</t>
  </si>
  <si>
    <t>siret199</t>
  </si>
  <si>
    <t>lang199</t>
  </si>
  <si>
    <t>ad200</t>
  </si>
  <si>
    <t>ville200</t>
  </si>
  <si>
    <t>tel200</t>
  </si>
  <si>
    <t>mail200</t>
  </si>
  <si>
    <t>personne 200</t>
  </si>
  <si>
    <t>siret200</t>
  </si>
  <si>
    <t>lang200</t>
  </si>
  <si>
    <t>ad201</t>
  </si>
  <si>
    <t>ville201</t>
  </si>
  <si>
    <t>tel201</t>
  </si>
  <si>
    <t>mail201</t>
  </si>
  <si>
    <t>personne 201</t>
  </si>
  <si>
    <t>siret201</t>
  </si>
  <si>
    <t>lang201</t>
  </si>
  <si>
    <t>ad202</t>
  </si>
  <si>
    <t>ville202</t>
  </si>
  <si>
    <t>tel202</t>
  </si>
  <si>
    <t>mail202</t>
  </si>
  <si>
    <t>personne 202</t>
  </si>
  <si>
    <t>siret202</t>
  </si>
  <si>
    <t>lang202</t>
  </si>
  <si>
    <t>ad203</t>
  </si>
  <si>
    <t>ville203</t>
  </si>
  <si>
    <t>tel203</t>
  </si>
  <si>
    <t>mail203</t>
  </si>
  <si>
    <t>personne 203</t>
  </si>
  <si>
    <t>siret203</t>
  </si>
  <si>
    <t>lang203</t>
  </si>
  <si>
    <t>ad204</t>
  </si>
  <si>
    <t>ville204</t>
  </si>
  <si>
    <t>tel204</t>
  </si>
  <si>
    <t>mail204</t>
  </si>
  <si>
    <t>personne 204</t>
  </si>
  <si>
    <t>siret204</t>
  </si>
  <si>
    <t>lang204</t>
  </si>
  <si>
    <t>ad205</t>
  </si>
  <si>
    <t>ville205</t>
  </si>
  <si>
    <t>tel205</t>
  </si>
  <si>
    <t>mail205</t>
  </si>
  <si>
    <t>personne 205</t>
  </si>
  <si>
    <t>siret205</t>
  </si>
  <si>
    <t>lang205</t>
  </si>
  <si>
    <t>ad206</t>
  </si>
  <si>
    <t>ville206</t>
  </si>
  <si>
    <t>tel206</t>
  </si>
  <si>
    <t>mail206</t>
  </si>
  <si>
    <t>personne 206</t>
  </si>
  <si>
    <t>siret206</t>
  </si>
  <si>
    <t>lang206</t>
  </si>
  <si>
    <t>ad207</t>
  </si>
  <si>
    <t>ville207</t>
  </si>
  <si>
    <t>tel207</t>
  </si>
  <si>
    <t>mail207</t>
  </si>
  <si>
    <t>personne 207</t>
  </si>
  <si>
    <t>siret207</t>
  </si>
  <si>
    <t>lang207</t>
  </si>
  <si>
    <t>ad208</t>
  </si>
  <si>
    <t>ville208</t>
  </si>
  <si>
    <t>tel208</t>
  </si>
  <si>
    <t>mail208</t>
  </si>
  <si>
    <t>personne 208</t>
  </si>
  <si>
    <t>siret208</t>
  </si>
  <si>
    <t>lang208</t>
  </si>
  <si>
    <t>ad209</t>
  </si>
  <si>
    <t>ville209</t>
  </si>
  <si>
    <t>tel209</t>
  </si>
  <si>
    <t>mail209</t>
  </si>
  <si>
    <t>personne 209</t>
  </si>
  <si>
    <t>siret209</t>
  </si>
  <si>
    <t>lang209</t>
  </si>
  <si>
    <t>ad210</t>
  </si>
  <si>
    <t>ville210</t>
  </si>
  <si>
    <t>tel210</t>
  </si>
  <si>
    <t>mail210</t>
  </si>
  <si>
    <t>personne 210</t>
  </si>
  <si>
    <t>siret210</t>
  </si>
  <si>
    <t>lang210</t>
  </si>
  <si>
    <t>ad211</t>
  </si>
  <si>
    <t>ville211</t>
  </si>
  <si>
    <t>tel211</t>
  </si>
  <si>
    <t>mail211</t>
  </si>
  <si>
    <t>personne 211</t>
  </si>
  <si>
    <t>siret211</t>
  </si>
  <si>
    <t>lang211</t>
  </si>
  <si>
    <t>ad212</t>
  </si>
  <si>
    <t>ville212</t>
  </si>
  <si>
    <t>tel212</t>
  </si>
  <si>
    <t>mail212</t>
  </si>
  <si>
    <t>personne 212</t>
  </si>
  <si>
    <t>siret212</t>
  </si>
  <si>
    <t>lang212</t>
  </si>
  <si>
    <t>ad213</t>
  </si>
  <si>
    <t>ville213</t>
  </si>
  <si>
    <t>tel213</t>
  </si>
  <si>
    <t>mail213</t>
  </si>
  <si>
    <t>personne 213</t>
  </si>
  <si>
    <t>siret213</t>
  </si>
  <si>
    <t>lang213</t>
  </si>
  <si>
    <t>ad214</t>
  </si>
  <si>
    <t>ville214</t>
  </si>
  <si>
    <t>tel214</t>
  </si>
  <si>
    <t>mail214</t>
  </si>
  <si>
    <t>personne 214</t>
  </si>
  <si>
    <t>siret214</t>
  </si>
  <si>
    <t>lang214</t>
  </si>
  <si>
    <t>ad215</t>
  </si>
  <si>
    <t>ville215</t>
  </si>
  <si>
    <t>tel215</t>
  </si>
  <si>
    <t>mail215</t>
  </si>
  <si>
    <t>personne 215</t>
  </si>
  <si>
    <t>siret215</t>
  </si>
  <si>
    <t>lang215</t>
  </si>
  <si>
    <t>ad216</t>
  </si>
  <si>
    <t>ville216</t>
  </si>
  <si>
    <t>tel216</t>
  </si>
  <si>
    <t>mail216</t>
  </si>
  <si>
    <t>personne 216</t>
  </si>
  <si>
    <t>siret216</t>
  </si>
  <si>
    <t>lang216</t>
  </si>
  <si>
    <t>ad217</t>
  </si>
  <si>
    <t>ville217</t>
  </si>
  <si>
    <t>tel217</t>
  </si>
  <si>
    <t>mail217</t>
  </si>
  <si>
    <t>personne 217</t>
  </si>
  <si>
    <t>siret217</t>
  </si>
  <si>
    <t>lang217</t>
  </si>
  <si>
    <t>ad218</t>
  </si>
  <si>
    <t>ville218</t>
  </si>
  <si>
    <t>tel218</t>
  </si>
  <si>
    <t>mail218</t>
  </si>
  <si>
    <t>personne 218</t>
  </si>
  <si>
    <t>siret218</t>
  </si>
  <si>
    <t>lang218</t>
  </si>
  <si>
    <t>ad219</t>
  </si>
  <si>
    <t>ville219</t>
  </si>
  <si>
    <t>tel219</t>
  </si>
  <si>
    <t>mail219</t>
  </si>
  <si>
    <t>personne 219</t>
  </si>
  <si>
    <t>siret219</t>
  </si>
  <si>
    <t>lang219</t>
  </si>
  <si>
    <t>ad220</t>
  </si>
  <si>
    <t>ville220</t>
  </si>
  <si>
    <t>tel220</t>
  </si>
  <si>
    <t>mail220</t>
  </si>
  <si>
    <t>personne 220</t>
  </si>
  <si>
    <t>siret220</t>
  </si>
  <si>
    <t>lang220</t>
  </si>
  <si>
    <t>ad221</t>
  </si>
  <si>
    <t>ville221</t>
  </si>
  <si>
    <t>tel221</t>
  </si>
  <si>
    <t>mail221</t>
  </si>
  <si>
    <t>personne 221</t>
  </si>
  <si>
    <t>siret221</t>
  </si>
  <si>
    <t>lang221</t>
  </si>
  <si>
    <t>ad222</t>
  </si>
  <si>
    <t>ville222</t>
  </si>
  <si>
    <t>tel222</t>
  </si>
  <si>
    <t>mail222</t>
  </si>
  <si>
    <t>personne 222</t>
  </si>
  <si>
    <t>siret222</t>
  </si>
  <si>
    <t>lang222</t>
  </si>
  <si>
    <t>ad223</t>
  </si>
  <si>
    <t>ville223</t>
  </si>
  <si>
    <t>tel223</t>
  </si>
  <si>
    <t>mail223</t>
  </si>
  <si>
    <t>personne 223</t>
  </si>
  <si>
    <t>siret223</t>
  </si>
  <si>
    <t>lang223</t>
  </si>
  <si>
    <t>ad224</t>
  </si>
  <si>
    <t>ville224</t>
  </si>
  <si>
    <t>tel224</t>
  </si>
  <si>
    <t>mail224</t>
  </si>
  <si>
    <t>personne 224</t>
  </si>
  <si>
    <t>siret224</t>
  </si>
  <si>
    <t>lang224</t>
  </si>
  <si>
    <t>ad225</t>
  </si>
  <si>
    <t>ville225</t>
  </si>
  <si>
    <t>tel225</t>
  </si>
  <si>
    <t>mail225</t>
  </si>
  <si>
    <t>personne 225</t>
  </si>
  <si>
    <t>siret225</t>
  </si>
  <si>
    <t>lang225</t>
  </si>
  <si>
    <t>ad226</t>
  </si>
  <si>
    <t>ville226</t>
  </si>
  <si>
    <t>tel226</t>
  </si>
  <si>
    <t>mail226</t>
  </si>
  <si>
    <t>personne 226</t>
  </si>
  <si>
    <t>siret226</t>
  </si>
  <si>
    <t>lang226</t>
  </si>
  <si>
    <t>ad227</t>
  </si>
  <si>
    <t>ville227</t>
  </si>
  <si>
    <t>tel227</t>
  </si>
  <si>
    <t>mail227</t>
  </si>
  <si>
    <t>personne 227</t>
  </si>
  <si>
    <t>siret227</t>
  </si>
  <si>
    <t>lang227</t>
  </si>
  <si>
    <t>ad228</t>
  </si>
  <si>
    <t>ville228</t>
  </si>
  <si>
    <t>tel228</t>
  </si>
  <si>
    <t>mail228</t>
  </si>
  <si>
    <t>personne 228</t>
  </si>
  <si>
    <t>siret228</t>
  </si>
  <si>
    <t>lang228</t>
  </si>
  <si>
    <t>ad229</t>
  </si>
  <si>
    <t>ville229</t>
  </si>
  <si>
    <t>tel229</t>
  </si>
  <si>
    <t>mail229</t>
  </si>
  <si>
    <t>personne 229</t>
  </si>
  <si>
    <t>siret229</t>
  </si>
  <si>
    <t>lang229</t>
  </si>
  <si>
    <t>ad230</t>
  </si>
  <si>
    <t>ville230</t>
  </si>
  <si>
    <t>tel230</t>
  </si>
  <si>
    <t>mail230</t>
  </si>
  <si>
    <t>personne 230</t>
  </si>
  <si>
    <t>siret230</t>
  </si>
  <si>
    <t>lang230</t>
  </si>
  <si>
    <t>ad231</t>
  </si>
  <si>
    <t>ville231</t>
  </si>
  <si>
    <t>tel231</t>
  </si>
  <si>
    <t>mail231</t>
  </si>
  <si>
    <t>personne 231</t>
  </si>
  <si>
    <t>siret231</t>
  </si>
  <si>
    <t>lang231</t>
  </si>
  <si>
    <t>ad232</t>
  </si>
  <si>
    <t>ville232</t>
  </si>
  <si>
    <t>tel232</t>
  </si>
  <si>
    <t>mail232</t>
  </si>
  <si>
    <t>personne 232</t>
  </si>
  <si>
    <t>siret232</t>
  </si>
  <si>
    <t>lang232</t>
  </si>
  <si>
    <t>ad233</t>
  </si>
  <si>
    <t>ville233</t>
  </si>
  <si>
    <t>tel233</t>
  </si>
  <si>
    <t>mail233</t>
  </si>
  <si>
    <t>personne 233</t>
  </si>
  <si>
    <t>siret233</t>
  </si>
  <si>
    <t>lang233</t>
  </si>
  <si>
    <t>ad234</t>
  </si>
  <si>
    <t>ville234</t>
  </si>
  <si>
    <t>tel234</t>
  </si>
  <si>
    <t>mail234</t>
  </si>
  <si>
    <t>personne 234</t>
  </si>
  <si>
    <t>siret234</t>
  </si>
  <si>
    <t>lang234</t>
  </si>
  <si>
    <t>ad235</t>
  </si>
  <si>
    <t>ville235</t>
  </si>
  <si>
    <t>tel235</t>
  </si>
  <si>
    <t>mail235</t>
  </si>
  <si>
    <t>personne 235</t>
  </si>
  <si>
    <t>siret235</t>
  </si>
  <si>
    <t>lang235</t>
  </si>
  <si>
    <t>ad236</t>
  </si>
  <si>
    <t>ville236</t>
  </si>
  <si>
    <t>tel236</t>
  </si>
  <si>
    <t>mail236</t>
  </si>
  <si>
    <t>personne 236</t>
  </si>
  <si>
    <t>siret236</t>
  </si>
  <si>
    <t>lang236</t>
  </si>
  <si>
    <t>ad237</t>
  </si>
  <si>
    <t>ville237</t>
  </si>
  <si>
    <t>tel237</t>
  </si>
  <si>
    <t>mail237</t>
  </si>
  <si>
    <t>personne 237</t>
  </si>
  <si>
    <t>siret237</t>
  </si>
  <si>
    <t>lang237</t>
  </si>
  <si>
    <t>ad238</t>
  </si>
  <si>
    <t>ville238</t>
  </si>
  <si>
    <t>tel238</t>
  </si>
  <si>
    <t>mail238</t>
  </si>
  <si>
    <t>personne 238</t>
  </si>
  <si>
    <t>siret238</t>
  </si>
  <si>
    <t>lang238</t>
  </si>
  <si>
    <t>ad239</t>
  </si>
  <si>
    <t>ville239</t>
  </si>
  <si>
    <t>tel239</t>
  </si>
  <si>
    <t>mail239</t>
  </si>
  <si>
    <t>personne 239</t>
  </si>
  <si>
    <t>siret239</t>
  </si>
  <si>
    <t>lang239</t>
  </si>
  <si>
    <t>ad240</t>
  </si>
  <si>
    <t>ville240</t>
  </si>
  <si>
    <t>tel240</t>
  </si>
  <si>
    <t>mail240</t>
  </si>
  <si>
    <t>personne 240</t>
  </si>
  <si>
    <t>siret240</t>
  </si>
  <si>
    <t>lang240</t>
  </si>
  <si>
    <t>ad241</t>
  </si>
  <si>
    <t>ville241</t>
  </si>
  <si>
    <t>tel241</t>
  </si>
  <si>
    <t>mail241</t>
  </si>
  <si>
    <t>personne 241</t>
  </si>
  <si>
    <t>siret241</t>
  </si>
  <si>
    <t>lang241</t>
  </si>
  <si>
    <t>ad242</t>
  </si>
  <si>
    <t>ville242</t>
  </si>
  <si>
    <t>tel242</t>
  </si>
  <si>
    <t>mail242</t>
  </si>
  <si>
    <t>personne 242</t>
  </si>
  <si>
    <t>siret242</t>
  </si>
  <si>
    <t>lang242</t>
  </si>
  <si>
    <t>ad243</t>
  </si>
  <si>
    <t>ville243</t>
  </si>
  <si>
    <t>tel243</t>
  </si>
  <si>
    <t>mail243</t>
  </si>
  <si>
    <t>personne 243</t>
  </si>
  <si>
    <t>siret243</t>
  </si>
  <si>
    <t>lang243</t>
  </si>
  <si>
    <t>ad244</t>
  </si>
  <si>
    <t>ville244</t>
  </si>
  <si>
    <t>tel244</t>
  </si>
  <si>
    <t>mail244</t>
  </si>
  <si>
    <t>personne 244</t>
  </si>
  <si>
    <t>siret244</t>
  </si>
  <si>
    <t>lang244</t>
  </si>
  <si>
    <t>ad245</t>
  </si>
  <si>
    <t>ville245</t>
  </si>
  <si>
    <t>tel245</t>
  </si>
  <si>
    <t>mail245</t>
  </si>
  <si>
    <t>personne 245</t>
  </si>
  <si>
    <t>siret245</t>
  </si>
  <si>
    <t>lang245</t>
  </si>
  <si>
    <t>ad246</t>
  </si>
  <si>
    <t>ville246</t>
  </si>
  <si>
    <t>tel246</t>
  </si>
  <si>
    <t>mail246</t>
  </si>
  <si>
    <t>personne 246</t>
  </si>
  <si>
    <t>siret246</t>
  </si>
  <si>
    <t>lang246</t>
  </si>
  <si>
    <t>ad247</t>
  </si>
  <si>
    <t>ville247</t>
  </si>
  <si>
    <t>tel247</t>
  </si>
  <si>
    <t>mail247</t>
  </si>
  <si>
    <t>personne 247</t>
  </si>
  <si>
    <t>siret247</t>
  </si>
  <si>
    <t>lang247</t>
  </si>
  <si>
    <t>ad248</t>
  </si>
  <si>
    <t>ville248</t>
  </si>
  <si>
    <t>tel248</t>
  </si>
  <si>
    <t>mail248</t>
  </si>
  <si>
    <t>personne 248</t>
  </si>
  <si>
    <t>siret248</t>
  </si>
  <si>
    <t>lang248</t>
  </si>
  <si>
    <t>ad249</t>
  </si>
  <si>
    <t>ville249</t>
  </si>
  <si>
    <t>tel249</t>
  </si>
  <si>
    <t>mail249</t>
  </si>
  <si>
    <t>personne 249</t>
  </si>
  <si>
    <t>siret249</t>
  </si>
  <si>
    <t>lang249</t>
  </si>
  <si>
    <t>ad250</t>
  </si>
  <si>
    <t>ville250</t>
  </si>
  <si>
    <t>tel250</t>
  </si>
  <si>
    <t>mail250</t>
  </si>
  <si>
    <t>personne 250</t>
  </si>
  <si>
    <t>siret250</t>
  </si>
  <si>
    <t>lang250</t>
  </si>
  <si>
    <t>ad251</t>
  </si>
  <si>
    <t>ville251</t>
  </si>
  <si>
    <t>tel251</t>
  </si>
  <si>
    <t>mail251</t>
  </si>
  <si>
    <t>personne 251</t>
  </si>
  <si>
    <t>siret251</t>
  </si>
  <si>
    <t>lang251</t>
  </si>
  <si>
    <t>ad252</t>
  </si>
  <si>
    <t>ville252</t>
  </si>
  <si>
    <t>tel252</t>
  </si>
  <si>
    <t>mail252</t>
  </si>
  <si>
    <t>personne 252</t>
  </si>
  <si>
    <t>siret252</t>
  </si>
  <si>
    <t>lang252</t>
  </si>
  <si>
    <t>ad253</t>
  </si>
  <si>
    <t>ville253</t>
  </si>
  <si>
    <t>tel253</t>
  </si>
  <si>
    <t>mail253</t>
  </si>
  <si>
    <t>personne 253</t>
  </si>
  <si>
    <t>siret253</t>
  </si>
  <si>
    <t>lang253</t>
  </si>
  <si>
    <t>ad254</t>
  </si>
  <si>
    <t>ville254</t>
  </si>
  <si>
    <t>tel254</t>
  </si>
  <si>
    <t>mail254</t>
  </si>
  <si>
    <t>personne 254</t>
  </si>
  <si>
    <t>siret254</t>
  </si>
  <si>
    <t>lang254</t>
  </si>
  <si>
    <t>ad255</t>
  </si>
  <si>
    <t>ville255</t>
  </si>
  <si>
    <t>tel255</t>
  </si>
  <si>
    <t>mail255</t>
  </si>
  <si>
    <t>personne 255</t>
  </si>
  <si>
    <t>siret255</t>
  </si>
  <si>
    <t>lang255</t>
  </si>
  <si>
    <t>ad256</t>
  </si>
  <si>
    <t>ville256</t>
  </si>
  <si>
    <t>tel256</t>
  </si>
  <si>
    <t>mail256</t>
  </si>
  <si>
    <t>personne 256</t>
  </si>
  <si>
    <t>siret256</t>
  </si>
  <si>
    <t>lang256</t>
  </si>
  <si>
    <t>ad257</t>
  </si>
  <si>
    <t>ville257</t>
  </si>
  <si>
    <t>tel257</t>
  </si>
  <si>
    <t>mail257</t>
  </si>
  <si>
    <t>personne 257</t>
  </si>
  <si>
    <t>siret257</t>
  </si>
  <si>
    <t>lang257</t>
  </si>
  <si>
    <t>ad258</t>
  </si>
  <si>
    <t>ville258</t>
  </si>
  <si>
    <t>tel258</t>
  </si>
  <si>
    <t>mail258</t>
  </si>
  <si>
    <t>personne 258</t>
  </si>
  <si>
    <t>siret258</t>
  </si>
  <si>
    <t>lang258</t>
  </si>
  <si>
    <t>ad259</t>
  </si>
  <si>
    <t>ville259</t>
  </si>
  <si>
    <t>tel259</t>
  </si>
  <si>
    <t>mail259</t>
  </si>
  <si>
    <t>personne 259</t>
  </si>
  <si>
    <t>siret259</t>
  </si>
  <si>
    <t>lang259</t>
  </si>
  <si>
    <t>ad260</t>
  </si>
  <si>
    <t>ville260</t>
  </si>
  <si>
    <t>tel260</t>
  </si>
  <si>
    <t>mail260</t>
  </si>
  <si>
    <t>personne 260</t>
  </si>
  <si>
    <t>siret260</t>
  </si>
  <si>
    <t>lang260</t>
  </si>
  <si>
    <t>ad261</t>
  </si>
  <si>
    <t>ville261</t>
  </si>
  <si>
    <t>tel261</t>
  </si>
  <si>
    <t>mail261</t>
  </si>
  <si>
    <t>personne 261</t>
  </si>
  <si>
    <t>siret261</t>
  </si>
  <si>
    <t>lang261</t>
  </si>
  <si>
    <t>ad262</t>
  </si>
  <si>
    <t>ville262</t>
  </si>
  <si>
    <t>tel262</t>
  </si>
  <si>
    <t>mail262</t>
  </si>
  <si>
    <t>personne 262</t>
  </si>
  <si>
    <t>siret262</t>
  </si>
  <si>
    <t>lang262</t>
  </si>
  <si>
    <t>ad263</t>
  </si>
  <si>
    <t>ville263</t>
  </si>
  <si>
    <t>tel263</t>
  </si>
  <si>
    <t>mail263</t>
  </si>
  <si>
    <t>personne 263</t>
  </si>
  <si>
    <t>siret263</t>
  </si>
  <si>
    <t>lang263</t>
  </si>
  <si>
    <t>ad264</t>
  </si>
  <si>
    <t>ville264</t>
  </si>
  <si>
    <t>tel264</t>
  </si>
  <si>
    <t>mail264</t>
  </si>
  <si>
    <t>personne 264</t>
  </si>
  <si>
    <t>siret264</t>
  </si>
  <si>
    <t>lang264</t>
  </si>
  <si>
    <t>ad265</t>
  </si>
  <si>
    <t>ville265</t>
  </si>
  <si>
    <t>tel265</t>
  </si>
  <si>
    <t>mail265</t>
  </si>
  <si>
    <t>personne 265</t>
  </si>
  <si>
    <t>siret265</t>
  </si>
  <si>
    <t>lang265</t>
  </si>
  <si>
    <t>ad266</t>
  </si>
  <si>
    <t>ville266</t>
  </si>
  <si>
    <t>tel266</t>
  </si>
  <si>
    <t>mail266</t>
  </si>
  <si>
    <t>personne 266</t>
  </si>
  <si>
    <t>siret266</t>
  </si>
  <si>
    <t>lang266</t>
  </si>
  <si>
    <t>ad267</t>
  </si>
  <si>
    <t>ville267</t>
  </si>
  <si>
    <t>tel267</t>
  </si>
  <si>
    <t>mail267</t>
  </si>
  <si>
    <t>personne 267</t>
  </si>
  <si>
    <t>siret267</t>
  </si>
  <si>
    <t>lang267</t>
  </si>
  <si>
    <t>ad268</t>
  </si>
  <si>
    <t>ville268</t>
  </si>
  <si>
    <t>tel268</t>
  </si>
  <si>
    <t>mail268</t>
  </si>
  <si>
    <t>personne 268</t>
  </si>
  <si>
    <t>siret268</t>
  </si>
  <si>
    <t>lang268</t>
  </si>
  <si>
    <t>ad269</t>
  </si>
  <si>
    <t>ville269</t>
  </si>
  <si>
    <t>tel269</t>
  </si>
  <si>
    <t>mail269</t>
  </si>
  <si>
    <t>personne 269</t>
  </si>
  <si>
    <t>siret269</t>
  </si>
  <si>
    <t>lang269</t>
  </si>
  <si>
    <t>ad270</t>
  </si>
  <si>
    <t>ville270</t>
  </si>
  <si>
    <t>tel270</t>
  </si>
  <si>
    <t>mail270</t>
  </si>
  <si>
    <t>personne 270</t>
  </si>
  <si>
    <t>siret270</t>
  </si>
  <si>
    <t>lang270</t>
  </si>
  <si>
    <t>ad271</t>
  </si>
  <si>
    <t>ville271</t>
  </si>
  <si>
    <t>tel271</t>
  </si>
  <si>
    <t>mail271</t>
  </si>
  <si>
    <t>personne 271</t>
  </si>
  <si>
    <t>siret271</t>
  </si>
  <si>
    <t>lang271</t>
  </si>
  <si>
    <t>ad272</t>
  </si>
  <si>
    <t>ville272</t>
  </si>
  <si>
    <t>tel272</t>
  </si>
  <si>
    <t>mail272</t>
  </si>
  <si>
    <t>personne 272</t>
  </si>
  <si>
    <t>siret272</t>
  </si>
  <si>
    <t>lang272</t>
  </si>
  <si>
    <t>ad273</t>
  </si>
  <si>
    <t>ville273</t>
  </si>
  <si>
    <t>tel273</t>
  </si>
  <si>
    <t>mail273</t>
  </si>
  <si>
    <t>personne 273</t>
  </si>
  <si>
    <t>siret273</t>
  </si>
  <si>
    <t>lang273</t>
  </si>
  <si>
    <t>ad274</t>
  </si>
  <si>
    <t>ville274</t>
  </si>
  <si>
    <t>tel274</t>
  </si>
  <si>
    <t>mail274</t>
  </si>
  <si>
    <t>personne 274</t>
  </si>
  <si>
    <t>siret274</t>
  </si>
  <si>
    <t>lang274</t>
  </si>
  <si>
    <t>ad275</t>
  </si>
  <si>
    <t>ville275</t>
  </si>
  <si>
    <t>tel275</t>
  </si>
  <si>
    <t>mail275</t>
  </si>
  <si>
    <t>personne 275</t>
  </si>
  <si>
    <t>siret275</t>
  </si>
  <si>
    <t>lang275</t>
  </si>
  <si>
    <t>ad276</t>
  </si>
  <si>
    <t>ville276</t>
  </si>
  <si>
    <t>tel276</t>
  </si>
  <si>
    <t>mail276</t>
  </si>
  <si>
    <t>personne 276</t>
  </si>
  <si>
    <t>siret276</t>
  </si>
  <si>
    <t>lang276</t>
  </si>
  <si>
    <t>ad277</t>
  </si>
  <si>
    <t>ville277</t>
  </si>
  <si>
    <t>tel277</t>
  </si>
  <si>
    <t>mail277</t>
  </si>
  <si>
    <t>personne 277</t>
  </si>
  <si>
    <t>siret277</t>
  </si>
  <si>
    <t>lang277</t>
  </si>
  <si>
    <t>ad278</t>
  </si>
  <si>
    <t>ville278</t>
  </si>
  <si>
    <t>tel278</t>
  </si>
  <si>
    <t>mail278</t>
  </si>
  <si>
    <t>personne 278</t>
  </si>
  <si>
    <t>siret278</t>
  </si>
  <si>
    <t>lang278</t>
  </si>
  <si>
    <t>ad279</t>
  </si>
  <si>
    <t>ville279</t>
  </si>
  <si>
    <t>tel279</t>
  </si>
  <si>
    <t>mail279</t>
  </si>
  <si>
    <t>personne 279</t>
  </si>
  <si>
    <t>siret279</t>
  </si>
  <si>
    <t>lang279</t>
  </si>
  <si>
    <t>ad280</t>
  </si>
  <si>
    <t>ville280</t>
  </si>
  <si>
    <t>tel280</t>
  </si>
  <si>
    <t>mail280</t>
  </si>
  <si>
    <t>personne 280</t>
  </si>
  <si>
    <t>siret280</t>
  </si>
  <si>
    <t>lang280</t>
  </si>
  <si>
    <t>ad281</t>
  </si>
  <si>
    <t>ville281</t>
  </si>
  <si>
    <t>tel281</t>
  </si>
  <si>
    <t>mail281</t>
  </si>
  <si>
    <t>personne 281</t>
  </si>
  <si>
    <t>siret281</t>
  </si>
  <si>
    <t>lang281</t>
  </si>
  <si>
    <t>ad282</t>
  </si>
  <si>
    <t>ville282</t>
  </si>
  <si>
    <t>tel282</t>
  </si>
  <si>
    <t>mail282</t>
  </si>
  <si>
    <t>personne 282</t>
  </si>
  <si>
    <t>siret282</t>
  </si>
  <si>
    <t>lang282</t>
  </si>
  <si>
    <t>ad283</t>
  </si>
  <si>
    <t>ville283</t>
  </si>
  <si>
    <t>tel283</t>
  </si>
  <si>
    <t>mail283</t>
  </si>
  <si>
    <t>personne 283</t>
  </si>
  <si>
    <t>siret283</t>
  </si>
  <si>
    <t>lang283</t>
  </si>
  <si>
    <t>ad284</t>
  </si>
  <si>
    <t>ville284</t>
  </si>
  <si>
    <t>tel284</t>
  </si>
  <si>
    <t>mail284</t>
  </si>
  <si>
    <t>personne 284</t>
  </si>
  <si>
    <t>siret284</t>
  </si>
  <si>
    <t>lang284</t>
  </si>
  <si>
    <t>ad285</t>
  </si>
  <si>
    <t>ville285</t>
  </si>
  <si>
    <t>tel285</t>
  </si>
  <si>
    <t>mail285</t>
  </si>
  <si>
    <t>personne 285</t>
  </si>
  <si>
    <t>siret285</t>
  </si>
  <si>
    <t>lang285</t>
  </si>
  <si>
    <t>ad286</t>
  </si>
  <si>
    <t>ville286</t>
  </si>
  <si>
    <t>tel286</t>
  </si>
  <si>
    <t>mail286</t>
  </si>
  <si>
    <t>personne 286</t>
  </si>
  <si>
    <t>siret286</t>
  </si>
  <si>
    <t>lang286</t>
  </si>
  <si>
    <t>ad287</t>
  </si>
  <si>
    <t>ville287</t>
  </si>
  <si>
    <t>tel287</t>
  </si>
  <si>
    <t>mail287</t>
  </si>
  <si>
    <t>personne 287</t>
  </si>
  <si>
    <t>siret287</t>
  </si>
  <si>
    <t>lang287</t>
  </si>
  <si>
    <t>ad288</t>
  </si>
  <si>
    <t>ville288</t>
  </si>
  <si>
    <t>tel288</t>
  </si>
  <si>
    <t>mail288</t>
  </si>
  <si>
    <t>personne 288</t>
  </si>
  <si>
    <t>siret288</t>
  </si>
  <si>
    <t>lang288</t>
  </si>
  <si>
    <t>ad289</t>
  </si>
  <si>
    <t>ville289</t>
  </si>
  <si>
    <t>tel289</t>
  </si>
  <si>
    <t>mail289</t>
  </si>
  <si>
    <t>personne 289</t>
  </si>
  <si>
    <t>siret289</t>
  </si>
  <si>
    <t>lang289</t>
  </si>
  <si>
    <t>ad290</t>
  </si>
  <si>
    <t>ville290</t>
  </si>
  <si>
    <t>tel290</t>
  </si>
  <si>
    <t>mail290</t>
  </si>
  <si>
    <t>personne 290</t>
  </si>
  <si>
    <t>siret290</t>
  </si>
  <si>
    <t>lang290</t>
  </si>
  <si>
    <t>ad291</t>
  </si>
  <si>
    <t>ville291</t>
  </si>
  <si>
    <t>tel291</t>
  </si>
  <si>
    <t>mail291</t>
  </si>
  <si>
    <t>personne 291</t>
  </si>
  <si>
    <t>siret291</t>
  </si>
  <si>
    <t>lang291</t>
  </si>
  <si>
    <t>ad292</t>
  </si>
  <si>
    <t>ville292</t>
  </si>
  <si>
    <t>tel292</t>
  </si>
  <si>
    <t>mail292</t>
  </si>
  <si>
    <t>personne 292</t>
  </si>
  <si>
    <t>siret292</t>
  </si>
  <si>
    <t>lang292</t>
  </si>
  <si>
    <t>ad293</t>
  </si>
  <si>
    <t>ville293</t>
  </si>
  <si>
    <t>tel293</t>
  </si>
  <si>
    <t>mail293</t>
  </si>
  <si>
    <t>personne 293</t>
  </si>
  <si>
    <t>siret293</t>
  </si>
  <si>
    <t>lang293</t>
  </si>
  <si>
    <t>ad294</t>
  </si>
  <si>
    <t>ville294</t>
  </si>
  <si>
    <t>tel294</t>
  </si>
  <si>
    <t>mail294</t>
  </si>
  <si>
    <t>personne 294</t>
  </si>
  <si>
    <t>siret294</t>
  </si>
  <si>
    <t>lang294</t>
  </si>
  <si>
    <t>ad295</t>
  </si>
  <si>
    <t>ville295</t>
  </si>
  <si>
    <t>tel295</t>
  </si>
  <si>
    <t>mail295</t>
  </si>
  <si>
    <t>personne 295</t>
  </si>
  <si>
    <t>siret295</t>
  </si>
  <si>
    <t>lang295</t>
  </si>
  <si>
    <t>ad296</t>
  </si>
  <si>
    <t>ville296</t>
  </si>
  <si>
    <t>tel296</t>
  </si>
  <si>
    <t>mail296</t>
  </si>
  <si>
    <t>personne 296</t>
  </si>
  <si>
    <t>siret296</t>
  </si>
  <si>
    <t>lang296</t>
  </si>
  <si>
    <t>ad297</t>
  </si>
  <si>
    <t>ville297</t>
  </si>
  <si>
    <t>tel297</t>
  </si>
  <si>
    <t>mail297</t>
  </si>
  <si>
    <t>personne 297</t>
  </si>
  <si>
    <t>siret297</t>
  </si>
  <si>
    <t>lang297</t>
  </si>
  <si>
    <t>ad298</t>
  </si>
  <si>
    <t>ville298</t>
  </si>
  <si>
    <t>tel298</t>
  </si>
  <si>
    <t>mail298</t>
  </si>
  <si>
    <t>personne 298</t>
  </si>
  <si>
    <t>siret298</t>
  </si>
  <si>
    <t>lang298</t>
  </si>
  <si>
    <t>ad299</t>
  </si>
  <si>
    <t>ville299</t>
  </si>
  <si>
    <t>tel299</t>
  </si>
  <si>
    <t>mail299</t>
  </si>
  <si>
    <t>personne 299</t>
  </si>
  <si>
    <t>siret299</t>
  </si>
  <si>
    <t>lang299</t>
  </si>
  <si>
    <t>ad300</t>
  </si>
  <si>
    <t>ville300</t>
  </si>
  <si>
    <t>tel300</t>
  </si>
  <si>
    <t>mail300</t>
  </si>
  <si>
    <t>personne 300</t>
  </si>
  <si>
    <t>siret300</t>
  </si>
  <si>
    <t>lang300</t>
  </si>
  <si>
    <t>ad301</t>
  </si>
  <si>
    <t>ville301</t>
  </si>
  <si>
    <t>tel301</t>
  </si>
  <si>
    <t>mail301</t>
  </si>
  <si>
    <t>personne 301</t>
  </si>
  <si>
    <t>siret301</t>
  </si>
  <si>
    <t>lang301</t>
  </si>
  <si>
    <t>ad302</t>
  </si>
  <si>
    <t>ville302</t>
  </si>
  <si>
    <t>tel302</t>
  </si>
  <si>
    <t>mail302</t>
  </si>
  <si>
    <t>personne 302</t>
  </si>
  <si>
    <t>siret302</t>
  </si>
  <si>
    <t>lang302</t>
  </si>
  <si>
    <t>ad303</t>
  </si>
  <si>
    <t>ville303</t>
  </si>
  <si>
    <t>tel303</t>
  </si>
  <si>
    <t>mail303</t>
  </si>
  <si>
    <t>personne 303</t>
  </si>
  <si>
    <t>siret303</t>
  </si>
  <si>
    <t>lang303</t>
  </si>
  <si>
    <t>ad304</t>
  </si>
  <si>
    <t>ville304</t>
  </si>
  <si>
    <t>tel304</t>
  </si>
  <si>
    <t>mail304</t>
  </si>
  <si>
    <t>personne 304</t>
  </si>
  <si>
    <t>siret304</t>
  </si>
  <si>
    <t>lang304</t>
  </si>
  <si>
    <t>ad305</t>
  </si>
  <si>
    <t>ville305</t>
  </si>
  <si>
    <t>tel305</t>
  </si>
  <si>
    <t>mail305</t>
  </si>
  <si>
    <t>personne 305</t>
  </si>
  <si>
    <t>siret305</t>
  </si>
  <si>
    <t>lang305</t>
  </si>
  <si>
    <t>ad306</t>
  </si>
  <si>
    <t>ville306</t>
  </si>
  <si>
    <t>tel306</t>
  </si>
  <si>
    <t>mail306</t>
  </si>
  <si>
    <t>personne 306</t>
  </si>
  <si>
    <t>siret306</t>
  </si>
  <si>
    <t>lang306</t>
  </si>
  <si>
    <t>ad307</t>
  </si>
  <si>
    <t>ville307</t>
  </si>
  <si>
    <t>tel307</t>
  </si>
  <si>
    <t>mail307</t>
  </si>
  <si>
    <t>personne 307</t>
  </si>
  <si>
    <t>siret307</t>
  </si>
  <si>
    <t>lang307</t>
  </si>
  <si>
    <t>ad308</t>
  </si>
  <si>
    <t>ville308</t>
  </si>
  <si>
    <t>tel308</t>
  </si>
  <si>
    <t>mail308</t>
  </si>
  <si>
    <t>personne 308</t>
  </si>
  <si>
    <t>siret308</t>
  </si>
  <si>
    <t>lang308</t>
  </si>
  <si>
    <t>ad309</t>
  </si>
  <si>
    <t>ville309</t>
  </si>
  <si>
    <t>tel309</t>
  </si>
  <si>
    <t>mail309</t>
  </si>
  <si>
    <t>personne 309</t>
  </si>
  <si>
    <t>siret309</t>
  </si>
  <si>
    <t>lang309</t>
  </si>
  <si>
    <t>ad310</t>
  </si>
  <si>
    <t>ville310</t>
  </si>
  <si>
    <t>tel310</t>
  </si>
  <si>
    <t>mail310</t>
  </si>
  <si>
    <t>personne 310</t>
  </si>
  <si>
    <t>siret310</t>
  </si>
  <si>
    <t>lang310</t>
  </si>
  <si>
    <t>ad311</t>
  </si>
  <si>
    <t>ville311</t>
  </si>
  <si>
    <t>tel311</t>
  </si>
  <si>
    <t>mail311</t>
  </si>
  <si>
    <t>personne 311</t>
  </si>
  <si>
    <t>siret311</t>
  </si>
  <si>
    <t>lang311</t>
  </si>
  <si>
    <t>ad312</t>
  </si>
  <si>
    <t>ville312</t>
  </si>
  <si>
    <t>tel312</t>
  </si>
  <si>
    <t>mail312</t>
  </si>
  <si>
    <t>personne 312</t>
  </si>
  <si>
    <t>siret312</t>
  </si>
  <si>
    <t>lang312</t>
  </si>
  <si>
    <t>ad313</t>
  </si>
  <si>
    <t>ville313</t>
  </si>
  <si>
    <t>tel313</t>
  </si>
  <si>
    <t>mail313</t>
  </si>
  <si>
    <t>personne 313</t>
  </si>
  <si>
    <t>siret313</t>
  </si>
  <si>
    <t>lang313</t>
  </si>
  <si>
    <t>ad314</t>
  </si>
  <si>
    <t>ville314</t>
  </si>
  <si>
    <t>tel314</t>
  </si>
  <si>
    <t>mail314</t>
  </si>
  <si>
    <t>personne 314</t>
  </si>
  <si>
    <t>siret314</t>
  </si>
  <si>
    <t>lang314</t>
  </si>
  <si>
    <t>ad315</t>
  </si>
  <si>
    <t>ville315</t>
  </si>
  <si>
    <t>tel315</t>
  </si>
  <si>
    <t>mail315</t>
  </si>
  <si>
    <t>personne 315</t>
  </si>
  <si>
    <t>siret315</t>
  </si>
  <si>
    <t>lang315</t>
  </si>
  <si>
    <t>ad316</t>
  </si>
  <si>
    <t>ville316</t>
  </si>
  <si>
    <t>tel316</t>
  </si>
  <si>
    <t>mail316</t>
  </si>
  <si>
    <t>personne 316</t>
  </si>
  <si>
    <t>siret316</t>
  </si>
  <si>
    <t>lang316</t>
  </si>
  <si>
    <t>ad317</t>
  </si>
  <si>
    <t>ville317</t>
  </si>
  <si>
    <t>tel317</t>
  </si>
  <si>
    <t>mail317</t>
  </si>
  <si>
    <t>personne 317</t>
  </si>
  <si>
    <t>siret317</t>
  </si>
  <si>
    <t>lang317</t>
  </si>
  <si>
    <t>ad318</t>
  </si>
  <si>
    <t>ville318</t>
  </si>
  <si>
    <t>tel318</t>
  </si>
  <si>
    <t>mail318</t>
  </si>
  <si>
    <t>personne 318</t>
  </si>
  <si>
    <t>siret318</t>
  </si>
  <si>
    <t>lang318</t>
  </si>
  <si>
    <t>ad319</t>
  </si>
  <si>
    <t>ville319</t>
  </si>
  <si>
    <t>tel319</t>
  </si>
  <si>
    <t>mail319</t>
  </si>
  <si>
    <t>personne 319</t>
  </si>
  <si>
    <t>siret319</t>
  </si>
  <si>
    <t>lang319</t>
  </si>
  <si>
    <t>ad320</t>
  </si>
  <si>
    <t>ville320</t>
  </si>
  <si>
    <t>tel320</t>
  </si>
  <si>
    <t>mail320</t>
  </si>
  <si>
    <t>personne 320</t>
  </si>
  <si>
    <t>siret320</t>
  </si>
  <si>
    <t>lang320</t>
  </si>
  <si>
    <t>ad321</t>
  </si>
  <si>
    <t>ville321</t>
  </si>
  <si>
    <t>tel321</t>
  </si>
  <si>
    <t>mail321</t>
  </si>
  <si>
    <t>personne 321</t>
  </si>
  <si>
    <t>siret321</t>
  </si>
  <si>
    <t>lang321</t>
  </si>
  <si>
    <t>ad322</t>
  </si>
  <si>
    <t>ville322</t>
  </si>
  <si>
    <t>tel322</t>
  </si>
  <si>
    <t>mail322</t>
  </si>
  <si>
    <t>personne 322</t>
  </si>
  <si>
    <t>siret322</t>
  </si>
  <si>
    <t>lang322</t>
  </si>
  <si>
    <t>ad323</t>
  </si>
  <si>
    <t>ville323</t>
  </si>
  <si>
    <t>tel323</t>
  </si>
  <si>
    <t>mail323</t>
  </si>
  <si>
    <t>personne 323</t>
  </si>
  <si>
    <t>siret323</t>
  </si>
  <si>
    <t>lang323</t>
  </si>
  <si>
    <t>ad324</t>
  </si>
  <si>
    <t>ville324</t>
  </si>
  <si>
    <t>tel324</t>
  </si>
  <si>
    <t>mail324</t>
  </si>
  <si>
    <t>personne 324</t>
  </si>
  <si>
    <t>siret324</t>
  </si>
  <si>
    <t>lang324</t>
  </si>
  <si>
    <t>ad325</t>
  </si>
  <si>
    <t>ville325</t>
  </si>
  <si>
    <t>tel325</t>
  </si>
  <si>
    <t>mail325</t>
  </si>
  <si>
    <t>personne 325</t>
  </si>
  <si>
    <t>siret325</t>
  </si>
  <si>
    <t>lang325</t>
  </si>
  <si>
    <t>ad326</t>
  </si>
  <si>
    <t>ville326</t>
  </si>
  <si>
    <t>tel326</t>
  </si>
  <si>
    <t>mail326</t>
  </si>
  <si>
    <t>personne 326</t>
  </si>
  <si>
    <t>siret326</t>
  </si>
  <si>
    <t>lang326</t>
  </si>
  <si>
    <t>ad327</t>
  </si>
  <si>
    <t>ville327</t>
  </si>
  <si>
    <t>tel327</t>
  </si>
  <si>
    <t>mail327</t>
  </si>
  <si>
    <t>personne 327</t>
  </si>
  <si>
    <t>siret327</t>
  </si>
  <si>
    <t>lang327</t>
  </si>
  <si>
    <t>ad328</t>
  </si>
  <si>
    <t>ville328</t>
  </si>
  <si>
    <t>tel328</t>
  </si>
  <si>
    <t>mail328</t>
  </si>
  <si>
    <t>personne 328</t>
  </si>
  <si>
    <t>siret328</t>
  </si>
  <si>
    <t>lang328</t>
  </si>
  <si>
    <t>ad329</t>
  </si>
  <si>
    <t>ville329</t>
  </si>
  <si>
    <t>tel329</t>
  </si>
  <si>
    <t>mail329</t>
  </si>
  <si>
    <t>personne 329</t>
  </si>
  <si>
    <t>siret329</t>
  </si>
  <si>
    <t>lang329</t>
  </si>
  <si>
    <t>ad330</t>
  </si>
  <si>
    <t>ville330</t>
  </si>
  <si>
    <t>tel330</t>
  </si>
  <si>
    <t>mail330</t>
  </si>
  <si>
    <t>personne 330</t>
  </si>
  <si>
    <t>siret330</t>
  </si>
  <si>
    <t>lang330</t>
  </si>
  <si>
    <t>ad331</t>
  </si>
  <si>
    <t>ville331</t>
  </si>
  <si>
    <t>tel331</t>
  </si>
  <si>
    <t>mail331</t>
  </si>
  <si>
    <t>personne 331</t>
  </si>
  <si>
    <t>siret331</t>
  </si>
  <si>
    <t>lang331</t>
  </si>
  <si>
    <t>ad332</t>
  </si>
  <si>
    <t>ville332</t>
  </si>
  <si>
    <t>tel332</t>
  </si>
  <si>
    <t>mail332</t>
  </si>
  <si>
    <t>personne 332</t>
  </si>
  <si>
    <t>siret332</t>
  </si>
  <si>
    <t>lang332</t>
  </si>
  <si>
    <t>code1</t>
  </si>
  <si>
    <t>code2</t>
  </si>
  <si>
    <t>code3</t>
  </si>
  <si>
    <t>code4</t>
  </si>
  <si>
    <t>code5</t>
  </si>
  <si>
    <t>code6</t>
  </si>
  <si>
    <t>code7</t>
  </si>
  <si>
    <t>code8</t>
  </si>
  <si>
    <t>code9</t>
  </si>
  <si>
    <t>code10</t>
  </si>
  <si>
    <t>code11</t>
  </si>
  <si>
    <t>code12</t>
  </si>
  <si>
    <t>code13</t>
  </si>
  <si>
    <t>code14</t>
  </si>
  <si>
    <t>code15</t>
  </si>
  <si>
    <t>code16</t>
  </si>
  <si>
    <t>code17</t>
  </si>
  <si>
    <t>code18</t>
  </si>
  <si>
    <t>code19</t>
  </si>
  <si>
    <t>code20</t>
  </si>
  <si>
    <t>code21</t>
  </si>
  <si>
    <t>code22</t>
  </si>
  <si>
    <t>code23</t>
  </si>
  <si>
    <t>code24</t>
  </si>
  <si>
    <t>code25</t>
  </si>
  <si>
    <t>code26</t>
  </si>
  <si>
    <t>code27</t>
  </si>
  <si>
    <t>code28</t>
  </si>
  <si>
    <t>code29</t>
  </si>
  <si>
    <t>code30</t>
  </si>
  <si>
    <t>code31</t>
  </si>
  <si>
    <t>code32</t>
  </si>
  <si>
    <t>code33</t>
  </si>
  <si>
    <t>code34</t>
  </si>
  <si>
    <t>code35</t>
  </si>
  <si>
    <t>code36</t>
  </si>
  <si>
    <t>code37</t>
  </si>
  <si>
    <t>code38</t>
  </si>
  <si>
    <t>code39</t>
  </si>
  <si>
    <t>code40</t>
  </si>
  <si>
    <t>code41</t>
  </si>
  <si>
    <t>code42</t>
  </si>
  <si>
    <t>code43</t>
  </si>
  <si>
    <t>code44</t>
  </si>
  <si>
    <t>code45</t>
  </si>
  <si>
    <t>code46</t>
  </si>
  <si>
    <t>code47</t>
  </si>
  <si>
    <t>code48</t>
  </si>
  <si>
    <t>code49</t>
  </si>
  <si>
    <t>code50</t>
  </si>
  <si>
    <t>code51</t>
  </si>
  <si>
    <t>code52</t>
  </si>
  <si>
    <t>code53</t>
  </si>
  <si>
    <t>code54</t>
  </si>
  <si>
    <t>code55</t>
  </si>
  <si>
    <t>code56</t>
  </si>
  <si>
    <t>code57</t>
  </si>
  <si>
    <t>code58</t>
  </si>
  <si>
    <t>code59</t>
  </si>
  <si>
    <t>code60</t>
  </si>
  <si>
    <t>code61</t>
  </si>
  <si>
    <t>code62</t>
  </si>
  <si>
    <t>code63</t>
  </si>
  <si>
    <t>code64</t>
  </si>
  <si>
    <t>code65</t>
  </si>
  <si>
    <t>code66</t>
  </si>
  <si>
    <t>code67</t>
  </si>
  <si>
    <t>code68</t>
  </si>
  <si>
    <t>code69</t>
  </si>
  <si>
    <t>code70</t>
  </si>
  <si>
    <t>code71</t>
  </si>
  <si>
    <t>code72</t>
  </si>
  <si>
    <t>code73</t>
  </si>
  <si>
    <t>code74</t>
  </si>
  <si>
    <t>code75</t>
  </si>
  <si>
    <t>code76</t>
  </si>
  <si>
    <t>code77</t>
  </si>
  <si>
    <t>code78</t>
  </si>
  <si>
    <t>code79</t>
  </si>
  <si>
    <t>code80</t>
  </si>
  <si>
    <t>code81</t>
  </si>
  <si>
    <t>code82</t>
  </si>
  <si>
    <t>code83</t>
  </si>
  <si>
    <t>code84</t>
  </si>
  <si>
    <t>code85</t>
  </si>
  <si>
    <t>code86</t>
  </si>
  <si>
    <t>code87</t>
  </si>
  <si>
    <t>code88</t>
  </si>
  <si>
    <t>code89</t>
  </si>
  <si>
    <t>code90</t>
  </si>
  <si>
    <t>code91</t>
  </si>
  <si>
    <t>code92</t>
  </si>
  <si>
    <t>code93</t>
  </si>
  <si>
    <t>code94</t>
  </si>
  <si>
    <t>code95</t>
  </si>
  <si>
    <t>code96</t>
  </si>
  <si>
    <t>code97</t>
  </si>
  <si>
    <t>code98</t>
  </si>
  <si>
    <t>code99</t>
  </si>
  <si>
    <t>code100</t>
  </si>
  <si>
    <t>code101</t>
  </si>
  <si>
    <t>code102</t>
  </si>
  <si>
    <t>code103</t>
  </si>
  <si>
    <t>code104</t>
  </si>
  <si>
    <t>code105</t>
  </si>
  <si>
    <t>code106</t>
  </si>
  <si>
    <t>code107</t>
  </si>
  <si>
    <t>code108</t>
  </si>
  <si>
    <t>code109</t>
  </si>
  <si>
    <t>code110</t>
  </si>
  <si>
    <t>code111</t>
  </si>
  <si>
    <t>code112</t>
  </si>
  <si>
    <t>code113</t>
  </si>
  <si>
    <t>code114</t>
  </si>
  <si>
    <t>code115</t>
  </si>
  <si>
    <t>code116</t>
  </si>
  <si>
    <t>code117</t>
  </si>
  <si>
    <t>code118</t>
  </si>
  <si>
    <t>code119</t>
  </si>
  <si>
    <t>code120</t>
  </si>
  <si>
    <t>code121</t>
  </si>
  <si>
    <t>code122</t>
  </si>
  <si>
    <t>code123</t>
  </si>
  <si>
    <t>code124</t>
  </si>
  <si>
    <t>code125</t>
  </si>
  <si>
    <t>code126</t>
  </si>
  <si>
    <t>code127</t>
  </si>
  <si>
    <t>code128</t>
  </si>
  <si>
    <t>code129</t>
  </si>
  <si>
    <t>code130</t>
  </si>
  <si>
    <t>code131</t>
  </si>
  <si>
    <t>code132</t>
  </si>
  <si>
    <t>code133</t>
  </si>
  <si>
    <t>code134</t>
  </si>
  <si>
    <t>code135</t>
  </si>
  <si>
    <t>code136</t>
  </si>
  <si>
    <t>code137</t>
  </si>
  <si>
    <t>code138</t>
  </si>
  <si>
    <t>code139</t>
  </si>
  <si>
    <t>code140</t>
  </si>
  <si>
    <t>code141</t>
  </si>
  <si>
    <t>code142</t>
  </si>
  <si>
    <t>code143</t>
  </si>
  <si>
    <t>code144</t>
  </si>
  <si>
    <t>code145</t>
  </si>
  <si>
    <t>code146</t>
  </si>
  <si>
    <t>code147</t>
  </si>
  <si>
    <t>code148</t>
  </si>
  <si>
    <t>code149</t>
  </si>
  <si>
    <t>code150</t>
  </si>
  <si>
    <t>code151</t>
  </si>
  <si>
    <t>code152</t>
  </si>
  <si>
    <t>code153</t>
  </si>
  <si>
    <t>code154</t>
  </si>
  <si>
    <t>code155</t>
  </si>
  <si>
    <t>code156</t>
  </si>
  <si>
    <t>code157</t>
  </si>
  <si>
    <t>code158</t>
  </si>
  <si>
    <t>code159</t>
  </si>
  <si>
    <t>code160</t>
  </si>
  <si>
    <t>code161</t>
  </si>
  <si>
    <t>code162</t>
  </si>
  <si>
    <t>code163</t>
  </si>
  <si>
    <t>code164</t>
  </si>
  <si>
    <t>code165</t>
  </si>
  <si>
    <t>code166</t>
  </si>
  <si>
    <t>code167</t>
  </si>
  <si>
    <t>code168</t>
  </si>
  <si>
    <t>code169</t>
  </si>
  <si>
    <t>code170</t>
  </si>
  <si>
    <t>code171</t>
  </si>
  <si>
    <t>code172</t>
  </si>
  <si>
    <t>code173</t>
  </si>
  <si>
    <t>code174</t>
  </si>
  <si>
    <t>code175</t>
  </si>
  <si>
    <t>code176</t>
  </si>
  <si>
    <t>code177</t>
  </si>
  <si>
    <t>code178</t>
  </si>
  <si>
    <t>code179</t>
  </si>
  <si>
    <t>code180</t>
  </si>
  <si>
    <t>code181</t>
  </si>
  <si>
    <t>code182</t>
  </si>
  <si>
    <t>code183</t>
  </si>
  <si>
    <t>code184</t>
  </si>
  <si>
    <t>code185</t>
  </si>
  <si>
    <t>code186</t>
  </si>
  <si>
    <t>code187</t>
  </si>
  <si>
    <t>code188</t>
  </si>
  <si>
    <t>code189</t>
  </si>
  <si>
    <t>code190</t>
  </si>
  <si>
    <t>code191</t>
  </si>
  <si>
    <t>code192</t>
  </si>
  <si>
    <t>code193</t>
  </si>
  <si>
    <t>code194</t>
  </si>
  <si>
    <t>code195</t>
  </si>
  <si>
    <t>code196</t>
  </si>
  <si>
    <t>code197</t>
  </si>
  <si>
    <t>code198</t>
  </si>
  <si>
    <t>code199</t>
  </si>
  <si>
    <t>code200</t>
  </si>
  <si>
    <t>code201</t>
  </si>
  <si>
    <t>code202</t>
  </si>
  <si>
    <t>code203</t>
  </si>
  <si>
    <t>code204</t>
  </si>
  <si>
    <t>code205</t>
  </si>
  <si>
    <t>code206</t>
  </si>
  <si>
    <t>code207</t>
  </si>
  <si>
    <t>code208</t>
  </si>
  <si>
    <t>code209</t>
  </si>
  <si>
    <t>code210</t>
  </si>
  <si>
    <t>code211</t>
  </si>
  <si>
    <t>code212</t>
  </si>
  <si>
    <t>code213</t>
  </si>
  <si>
    <t>code214</t>
  </si>
  <si>
    <t>code215</t>
  </si>
  <si>
    <t>code216</t>
  </si>
  <si>
    <t>code217</t>
  </si>
  <si>
    <t>code218</t>
  </si>
  <si>
    <t>code219</t>
  </si>
  <si>
    <t>code220</t>
  </si>
  <si>
    <t>code221</t>
  </si>
  <si>
    <t>code222</t>
  </si>
  <si>
    <t>code223</t>
  </si>
  <si>
    <t>code224</t>
  </si>
  <si>
    <t>code225</t>
  </si>
  <si>
    <t>code226</t>
  </si>
  <si>
    <t>code227</t>
  </si>
  <si>
    <t>code228</t>
  </si>
  <si>
    <t>code229</t>
  </si>
  <si>
    <t>code230</t>
  </si>
  <si>
    <t>code231</t>
  </si>
  <si>
    <t>code232</t>
  </si>
  <si>
    <t>code233</t>
  </si>
  <si>
    <t>code234</t>
  </si>
  <si>
    <t>code235</t>
  </si>
  <si>
    <t>code236</t>
  </si>
  <si>
    <t>code237</t>
  </si>
  <si>
    <t>code238</t>
  </si>
  <si>
    <t>code239</t>
  </si>
  <si>
    <t>code240</t>
  </si>
  <si>
    <t>code241</t>
  </si>
  <si>
    <t>code242</t>
  </si>
  <si>
    <t>code243</t>
  </si>
  <si>
    <t>code244</t>
  </si>
  <si>
    <t>code245</t>
  </si>
  <si>
    <t>code246</t>
  </si>
  <si>
    <t>code247</t>
  </si>
  <si>
    <t>code248</t>
  </si>
  <si>
    <t>code249</t>
  </si>
  <si>
    <t>code250</t>
  </si>
  <si>
    <t>code251</t>
  </si>
  <si>
    <t>code252</t>
  </si>
  <si>
    <t>code253</t>
  </si>
  <si>
    <t>code254</t>
  </si>
  <si>
    <t>code255</t>
  </si>
  <si>
    <t>code256</t>
  </si>
  <si>
    <t>code257</t>
  </si>
  <si>
    <t>code258</t>
  </si>
  <si>
    <t>code259</t>
  </si>
  <si>
    <t>code260</t>
  </si>
  <si>
    <t>code261</t>
  </si>
  <si>
    <t>code262</t>
  </si>
  <si>
    <t>code263</t>
  </si>
  <si>
    <t>code264</t>
  </si>
  <si>
    <t>code265</t>
  </si>
  <si>
    <t>code266</t>
  </si>
  <si>
    <t>code267</t>
  </si>
  <si>
    <t>code268</t>
  </si>
  <si>
    <t>code269</t>
  </si>
  <si>
    <t>code270</t>
  </si>
  <si>
    <t>code271</t>
  </si>
  <si>
    <t>code272</t>
  </si>
  <si>
    <t>code273</t>
  </si>
  <si>
    <t>code274</t>
  </si>
  <si>
    <t>code275</t>
  </si>
  <si>
    <t>code276</t>
  </si>
  <si>
    <t>code277</t>
  </si>
  <si>
    <t>code278</t>
  </si>
  <si>
    <t>code279</t>
  </si>
  <si>
    <t>code280</t>
  </si>
  <si>
    <t>code281</t>
  </si>
  <si>
    <t>code282</t>
  </si>
  <si>
    <t>code283</t>
  </si>
  <si>
    <t>code284</t>
  </si>
  <si>
    <t>code285</t>
  </si>
  <si>
    <t>code286</t>
  </si>
  <si>
    <t>code287</t>
  </si>
  <si>
    <t>code288</t>
  </si>
  <si>
    <t>code289</t>
  </si>
  <si>
    <t>code290</t>
  </si>
  <si>
    <t>code291</t>
  </si>
  <si>
    <t>code292</t>
  </si>
  <si>
    <t>code293</t>
  </si>
  <si>
    <t>code294</t>
  </si>
  <si>
    <t>code295</t>
  </si>
  <si>
    <t>code296</t>
  </si>
  <si>
    <t>code297</t>
  </si>
  <si>
    <t>code298</t>
  </si>
  <si>
    <t>code299</t>
  </si>
  <si>
    <t>code300</t>
  </si>
  <si>
    <t>code301</t>
  </si>
  <si>
    <t>code302</t>
  </si>
  <si>
    <t>code303</t>
  </si>
  <si>
    <t>code304</t>
  </si>
  <si>
    <t>code305</t>
  </si>
  <si>
    <t>code306</t>
  </si>
  <si>
    <t>code307</t>
  </si>
  <si>
    <t>code308</t>
  </si>
  <si>
    <t>code309</t>
  </si>
  <si>
    <t>code310</t>
  </si>
  <si>
    <t>code311</t>
  </si>
  <si>
    <t>code312</t>
  </si>
  <si>
    <t>code313</t>
  </si>
  <si>
    <t>code314</t>
  </si>
  <si>
    <t>code315</t>
  </si>
  <si>
    <t>code316</t>
  </si>
  <si>
    <t>code317</t>
  </si>
  <si>
    <t>code318</t>
  </si>
  <si>
    <t>code319</t>
  </si>
  <si>
    <t>code320</t>
  </si>
  <si>
    <t>code321</t>
  </si>
  <si>
    <t>code322</t>
  </si>
  <si>
    <t>code323</t>
  </si>
  <si>
    <t>code324</t>
  </si>
  <si>
    <t>code325</t>
  </si>
  <si>
    <t>code326</t>
  </si>
  <si>
    <t>code327</t>
  </si>
  <si>
    <t>code328</t>
  </si>
  <si>
    <t>code329</t>
  </si>
  <si>
    <t>code330</t>
  </si>
  <si>
    <t>code331</t>
  </si>
  <si>
    <t>code332</t>
  </si>
  <si>
    <t>PAL
ANNONCEE</t>
  </si>
  <si>
    <t>PAL 
CHARGEES</t>
  </si>
  <si>
    <t>PAL
RENDUES</t>
  </si>
  <si>
    <t>NON RESTITUEES</t>
  </si>
  <si>
    <t>DATE
CHT</t>
  </si>
  <si>
    <t>N°DOSSIER</t>
  </si>
  <si>
    <t>N° Lettre de voiture</t>
  </si>
  <si>
    <t>Commentaire</t>
  </si>
  <si>
    <t>DESTINATAIRE</t>
  </si>
  <si>
    <t>CP</t>
  </si>
  <si>
    <t>DESTINATIONS</t>
  </si>
  <si>
    <t>PAL
RENDUES PAR  TRANSP.</t>
  </si>
  <si>
    <t>PAL LIV. AU DEST.</t>
  </si>
  <si>
    <t>NON REST. PAR LE DEST.</t>
  </si>
  <si>
    <t xml:space="preserve">PAL  A 
RENDRE PAR LE TRANSP. </t>
  </si>
  <si>
    <t>1ERE RELANCE</t>
  </si>
  <si>
    <t>2EME RELANCE</t>
  </si>
  <si>
    <t>3EME RELANCE</t>
  </si>
  <si>
    <t>DATE 
RESTITUTION</t>
  </si>
  <si>
    <t>PAL FACTURE</t>
  </si>
  <si>
    <t>FACTURE AVOIR</t>
  </si>
  <si>
    <t>OU TROUVER LES DOCUMENTS</t>
  </si>
  <si>
    <t>TRANSPORTEUR</t>
  </si>
  <si>
    <t>N LV</t>
  </si>
  <si>
    <t>COMM</t>
  </si>
  <si>
    <t>code postal</t>
  </si>
  <si>
    <t>PAL
RENDUES PAR LE TRANSP.</t>
  </si>
  <si>
    <t>PAL LIVREES AU DESTINATAIRE</t>
  </si>
  <si>
    <t>NON RESTITUEES PAR LE DEST.</t>
  </si>
  <si>
    <t xml:space="preserve"> PERRIGNY</t>
  </si>
  <si>
    <t>02100</t>
  </si>
  <si>
    <t>HARLY</t>
  </si>
  <si>
    <t xml:space="preserve"> ST MEMMIE</t>
  </si>
  <si>
    <t>BARBEREY ST SULPICE</t>
  </si>
  <si>
    <t xml:space="preserve"> REIMS</t>
  </si>
  <si>
    <t xml:space="preserve"> SARAN</t>
  </si>
  <si>
    <t>CANNES L'ECLUSE</t>
  </si>
  <si>
    <t>VILLEMANDEUR</t>
  </si>
  <si>
    <t>ST CYR SUR LOIRE</t>
  </si>
  <si>
    <t>08000</t>
  </si>
  <si>
    <t>PRIX LES MEZIERES</t>
  </si>
  <si>
    <t xml:space="preserve"> VILLEBAROU</t>
  </si>
  <si>
    <t>GARGES LES GONESSE</t>
  </si>
  <si>
    <t xml:space="preserve"> MAUBEUGE</t>
  </si>
  <si>
    <t>VAL DE MURIGNY</t>
  </si>
  <si>
    <t xml:space="preserve"> ST WITZ</t>
  </si>
  <si>
    <t>SARTROUVILLE</t>
  </si>
  <si>
    <t xml:space="preserve"> ARCONNAY</t>
  </si>
  <si>
    <t>DIEPPE</t>
  </si>
  <si>
    <t>rendu du 5 chgt +2pal le 30-01</t>
  </si>
  <si>
    <t>LIQUIDATION JUDICIAIRE LOGIFRET</t>
  </si>
  <si>
    <t>VILLETANEUSE</t>
  </si>
  <si>
    <t xml:space="preserve"> LUISANT</t>
  </si>
  <si>
    <t>DREUX</t>
  </si>
  <si>
    <t>BEAUVAIS</t>
  </si>
  <si>
    <t>FLINS SUR SEINE</t>
  </si>
  <si>
    <t>ST HERBLAIN</t>
  </si>
  <si>
    <t>ST GERMAIN DU PUY</t>
  </si>
  <si>
    <t>AULNOY LES VALENCIENNES</t>
  </si>
  <si>
    <t>DISSAY</t>
  </si>
  <si>
    <t>CARPIQUET</t>
  </si>
  <si>
    <t xml:space="preserve"> ESSEY LES NANCY</t>
  </si>
  <si>
    <t xml:space="preserve"> TOURCOING</t>
  </si>
  <si>
    <t>CAMBRAI CEDEX</t>
  </si>
  <si>
    <t xml:space="preserve"> PETITE FORET</t>
  </si>
  <si>
    <t xml:space="preserve"> VAIRES SUR MARNE</t>
  </si>
  <si>
    <t>77000 VAUX LE PENIL</t>
  </si>
  <si>
    <t>NANTERRE</t>
  </si>
  <si>
    <t>chargé 4 pal et rendu au tps que 2</t>
  </si>
  <si>
    <t xml:space="preserve"> THOUROTTE</t>
  </si>
  <si>
    <t xml:space="preserve"> SAINT DIZIER</t>
  </si>
  <si>
    <t>Rendu 15 pal au chgt et 1 pal le 17-05</t>
  </si>
  <si>
    <t>Rendu 4 au chgt et 11 le 18-09 tps chevalier</t>
  </si>
  <si>
    <t>ALLONNES</t>
  </si>
  <si>
    <t>non marquer sur la cmr</t>
  </si>
  <si>
    <t>rendu 32 palettes pour chargement du 17-11</t>
  </si>
  <si>
    <t>modif vu avec fatima par tel le 25-08 1pal rendu le28-08 tendron</t>
  </si>
  <si>
    <t xml:space="preserve"> LE POINCONNET</t>
  </si>
  <si>
    <t>rendu le 31-08  2 pal tps simon + 18 pal le 20-09</t>
  </si>
  <si>
    <t>modif vu avec fatima par tel le 25-08</t>
  </si>
  <si>
    <t>modif tel du 19-09</t>
  </si>
  <si>
    <t xml:space="preserve"> FLEURY MEROGIS</t>
  </si>
  <si>
    <t>rendu le recp 10388 18 pal strs</t>
  </si>
  <si>
    <t>Rendu 6 au chgt + 6 sur recp 10388 strs</t>
  </si>
  <si>
    <t>voir mail du 14/12/2017</t>
  </si>
  <si>
    <t>Total</t>
  </si>
  <si>
    <t>Code1</t>
  </si>
  <si>
    <t>Code2</t>
  </si>
  <si>
    <t>Code3</t>
  </si>
  <si>
    <t>Code4</t>
  </si>
  <si>
    <t>Code5</t>
  </si>
  <si>
    <t>Code6</t>
  </si>
  <si>
    <t>Code7</t>
  </si>
  <si>
    <t>Code8</t>
  </si>
  <si>
    <t>Code9</t>
  </si>
  <si>
    <t>Code10</t>
  </si>
  <si>
    <t>Code11</t>
  </si>
  <si>
    <t>Code12</t>
  </si>
  <si>
    <t>Code13</t>
  </si>
  <si>
    <t>Code14</t>
  </si>
  <si>
    <t>Code15</t>
  </si>
  <si>
    <t>Code16</t>
  </si>
  <si>
    <t>Code17</t>
  </si>
  <si>
    <t>Code18</t>
  </si>
  <si>
    <t>Code19</t>
  </si>
  <si>
    <t>Code20</t>
  </si>
  <si>
    <t>Code21</t>
  </si>
  <si>
    <t>Code22</t>
  </si>
  <si>
    <t>Code23</t>
  </si>
  <si>
    <t>Code24</t>
  </si>
  <si>
    <t>Code25</t>
  </si>
  <si>
    <t>Code26</t>
  </si>
  <si>
    <t>Code27</t>
  </si>
  <si>
    <t>Code28</t>
  </si>
  <si>
    <t>Code29</t>
  </si>
  <si>
    <t>Code30</t>
  </si>
  <si>
    <t>Code31</t>
  </si>
  <si>
    <t>Code32</t>
  </si>
  <si>
    <t>Code33</t>
  </si>
  <si>
    <t>Code34</t>
  </si>
  <si>
    <t>Code35</t>
  </si>
  <si>
    <t>Code36</t>
  </si>
  <si>
    <t>Code37</t>
  </si>
  <si>
    <t>Code38</t>
  </si>
  <si>
    <t>Code39</t>
  </si>
  <si>
    <t>Code40</t>
  </si>
  <si>
    <t>Code41</t>
  </si>
  <si>
    <t>Code42</t>
  </si>
  <si>
    <t>Code43</t>
  </si>
  <si>
    <t>Code44</t>
  </si>
  <si>
    <t>Code45</t>
  </si>
  <si>
    <t>Code46</t>
  </si>
  <si>
    <t>Code47</t>
  </si>
  <si>
    <t>Code48</t>
  </si>
  <si>
    <t>Code49</t>
  </si>
  <si>
    <t>Code50</t>
  </si>
  <si>
    <t>Code51</t>
  </si>
  <si>
    <t>Code52</t>
  </si>
  <si>
    <t>Code53</t>
  </si>
  <si>
    <t>Code54</t>
  </si>
  <si>
    <t>Code55</t>
  </si>
  <si>
    <t>Code56</t>
  </si>
  <si>
    <t>Code57</t>
  </si>
  <si>
    <t>Code58</t>
  </si>
  <si>
    <t>Code59</t>
  </si>
  <si>
    <t>Code60</t>
  </si>
  <si>
    <t>Code61</t>
  </si>
  <si>
    <t>Code62</t>
  </si>
  <si>
    <t>Code63</t>
  </si>
  <si>
    <t>Code64</t>
  </si>
  <si>
    <t>Code65</t>
  </si>
  <si>
    <t>Code66</t>
  </si>
  <si>
    <t>Code67</t>
  </si>
  <si>
    <t>Code68</t>
  </si>
  <si>
    <t>Code69</t>
  </si>
  <si>
    <t>Code70</t>
  </si>
  <si>
    <t>Code71</t>
  </si>
  <si>
    <t>Code72</t>
  </si>
  <si>
    <t>Code73</t>
  </si>
  <si>
    <t>Code74</t>
  </si>
  <si>
    <t>Code75</t>
  </si>
  <si>
    <t>Code76</t>
  </si>
  <si>
    <t>Code77</t>
  </si>
  <si>
    <t>Code78</t>
  </si>
  <si>
    <t>Code79</t>
  </si>
  <si>
    <t>Code80</t>
  </si>
  <si>
    <t>Code81</t>
  </si>
  <si>
    <t>Code82</t>
  </si>
  <si>
    <t>Code83</t>
  </si>
  <si>
    <t>Code84</t>
  </si>
  <si>
    <t>Code85</t>
  </si>
  <si>
    <t>Code86</t>
  </si>
  <si>
    <t>Code87</t>
  </si>
  <si>
    <t>Code88</t>
  </si>
  <si>
    <t>Code89</t>
  </si>
  <si>
    <t>Code90</t>
  </si>
  <si>
    <t>Code91</t>
  </si>
  <si>
    <t>Code92</t>
  </si>
  <si>
    <t>Code93</t>
  </si>
  <si>
    <t>Code94</t>
  </si>
  <si>
    <t>Code95</t>
  </si>
  <si>
    <t>Code96</t>
  </si>
  <si>
    <t>Code97</t>
  </si>
  <si>
    <t>Code98</t>
  </si>
  <si>
    <t>Code99</t>
  </si>
  <si>
    <t>Code100</t>
  </si>
  <si>
    <t>Code101</t>
  </si>
  <si>
    <t>Code102</t>
  </si>
  <si>
    <t>Code103</t>
  </si>
  <si>
    <t>Code104</t>
  </si>
  <si>
    <t>Code105</t>
  </si>
  <si>
    <t>Code106</t>
  </si>
  <si>
    <t>Code107</t>
  </si>
  <si>
    <t>Code108</t>
  </si>
  <si>
    <t>Code109</t>
  </si>
  <si>
    <t>Code110</t>
  </si>
  <si>
    <t>Code111</t>
  </si>
  <si>
    <t>Code112</t>
  </si>
  <si>
    <t>Code113</t>
  </si>
  <si>
    <t>Code114</t>
  </si>
  <si>
    <t>Code115</t>
  </si>
  <si>
    <t>Code116</t>
  </si>
  <si>
    <t>Code117</t>
  </si>
  <si>
    <t>Code118</t>
  </si>
  <si>
    <t>Code119</t>
  </si>
  <si>
    <t>Code120</t>
  </si>
  <si>
    <t>Code121</t>
  </si>
  <si>
    <t>Code122</t>
  </si>
  <si>
    <t>Code123</t>
  </si>
  <si>
    <t>Code124</t>
  </si>
  <si>
    <t>Code125</t>
  </si>
  <si>
    <t>Code126</t>
  </si>
  <si>
    <t>Code127</t>
  </si>
  <si>
    <t>Code128</t>
  </si>
  <si>
    <t>Code129</t>
  </si>
  <si>
    <t>Code130</t>
  </si>
  <si>
    <t>Code131</t>
  </si>
  <si>
    <t>Code132</t>
  </si>
  <si>
    <t>Code133</t>
  </si>
  <si>
    <t>Code134</t>
  </si>
  <si>
    <t>Code135</t>
  </si>
  <si>
    <t>Code136</t>
  </si>
  <si>
    <t>Code137</t>
  </si>
  <si>
    <t>Code138</t>
  </si>
  <si>
    <t>Code139</t>
  </si>
  <si>
    <t>Code140</t>
  </si>
  <si>
    <t>Code141</t>
  </si>
  <si>
    <t>Code142</t>
  </si>
  <si>
    <t>Code143</t>
  </si>
  <si>
    <t>Code144</t>
  </si>
  <si>
    <t>Code145</t>
  </si>
  <si>
    <t>Code146</t>
  </si>
  <si>
    <t>Code147</t>
  </si>
  <si>
    <t>Code148</t>
  </si>
  <si>
    <t>Code149</t>
  </si>
  <si>
    <t>Code150</t>
  </si>
  <si>
    <t>Code151</t>
  </si>
  <si>
    <t>Code152</t>
  </si>
  <si>
    <t>Code153</t>
  </si>
  <si>
    <t>Code154</t>
  </si>
  <si>
    <t>Code155</t>
  </si>
  <si>
    <t>Code156</t>
  </si>
  <si>
    <t>Code157</t>
  </si>
  <si>
    <t>Code158</t>
  </si>
  <si>
    <t>Code159</t>
  </si>
  <si>
    <t>Code160</t>
  </si>
  <si>
    <t>Code161</t>
  </si>
  <si>
    <t>Code162</t>
  </si>
  <si>
    <t>Code163</t>
  </si>
  <si>
    <t>Code164</t>
  </si>
  <si>
    <t>Code165</t>
  </si>
  <si>
    <t>Code166</t>
  </si>
  <si>
    <t>Code167</t>
  </si>
  <si>
    <t>Code168</t>
  </si>
  <si>
    <t>Code169</t>
  </si>
  <si>
    <t>Code170</t>
  </si>
  <si>
    <t>Code171</t>
  </si>
  <si>
    <t>Code172</t>
  </si>
  <si>
    <t>Code173</t>
  </si>
  <si>
    <t>Code174</t>
  </si>
  <si>
    <t>Code175</t>
  </si>
  <si>
    <t>Code176</t>
  </si>
  <si>
    <t>Code177</t>
  </si>
  <si>
    <t>Code178</t>
  </si>
  <si>
    <t>Code179</t>
  </si>
  <si>
    <t>Code180</t>
  </si>
  <si>
    <t>Code181</t>
  </si>
  <si>
    <t>Code182</t>
  </si>
  <si>
    <t>Code183</t>
  </si>
  <si>
    <t>Code184</t>
  </si>
  <si>
    <t>Code185</t>
  </si>
  <si>
    <t>Code186</t>
  </si>
  <si>
    <t>Code187</t>
  </si>
  <si>
    <t>Code188</t>
  </si>
  <si>
    <t>Code189</t>
  </si>
  <si>
    <t>Code190</t>
  </si>
  <si>
    <t>Code191</t>
  </si>
  <si>
    <t>Code192</t>
  </si>
  <si>
    <t>Code193</t>
  </si>
  <si>
    <t>Code194</t>
  </si>
  <si>
    <t>Code195</t>
  </si>
  <si>
    <t>Code196</t>
  </si>
  <si>
    <t>Code197</t>
  </si>
  <si>
    <t>Code198</t>
  </si>
  <si>
    <t>Code199</t>
  </si>
  <si>
    <t>Code200</t>
  </si>
  <si>
    <t>Code201</t>
  </si>
  <si>
    <t>Code202</t>
  </si>
  <si>
    <t>Code203</t>
  </si>
  <si>
    <t>Code204</t>
  </si>
  <si>
    <t>Code205</t>
  </si>
  <si>
    <t>Code206</t>
  </si>
  <si>
    <t>Code207</t>
  </si>
  <si>
    <t>Code208</t>
  </si>
  <si>
    <t>Code209</t>
  </si>
  <si>
    <t>Code210</t>
  </si>
  <si>
    <t>Code211</t>
  </si>
  <si>
    <t>Code212</t>
  </si>
  <si>
    <t>Code213</t>
  </si>
  <si>
    <t>Code214</t>
  </si>
  <si>
    <t>Code215</t>
  </si>
  <si>
    <t>Code216</t>
  </si>
  <si>
    <t>Code217</t>
  </si>
  <si>
    <t>Code218</t>
  </si>
  <si>
    <t>Code219</t>
  </si>
  <si>
    <t>Code220</t>
  </si>
  <si>
    <t>Code221</t>
  </si>
  <si>
    <t>Code222</t>
  </si>
  <si>
    <t>Code223</t>
  </si>
  <si>
    <t>Code224</t>
  </si>
  <si>
    <t>Code225</t>
  </si>
  <si>
    <t>Code226</t>
  </si>
  <si>
    <t>Code227</t>
  </si>
  <si>
    <t>Code228</t>
  </si>
  <si>
    <t>Code229</t>
  </si>
  <si>
    <t>Code230</t>
  </si>
  <si>
    <t>Code231</t>
  </si>
  <si>
    <t>Code232</t>
  </si>
  <si>
    <t>Code233</t>
  </si>
  <si>
    <t>Code234</t>
  </si>
  <si>
    <t>Code235</t>
  </si>
  <si>
    <t>Code236</t>
  </si>
  <si>
    <t>Code237</t>
  </si>
  <si>
    <t>Code238</t>
  </si>
  <si>
    <t>Code239</t>
  </si>
  <si>
    <t>Code240</t>
  </si>
  <si>
    <t>Code241</t>
  </si>
  <si>
    <t>Code242</t>
  </si>
  <si>
    <t>Code243</t>
  </si>
  <si>
    <t>Code244</t>
  </si>
  <si>
    <t>Code245</t>
  </si>
  <si>
    <t>Code246</t>
  </si>
  <si>
    <t>Code247</t>
  </si>
  <si>
    <t>Code248</t>
  </si>
  <si>
    <t>Code249</t>
  </si>
  <si>
    <t>Code250</t>
  </si>
  <si>
    <t>Code251</t>
  </si>
  <si>
    <t>Code252</t>
  </si>
  <si>
    <t>Code253</t>
  </si>
  <si>
    <t>Code254</t>
  </si>
  <si>
    <t>Code255</t>
  </si>
  <si>
    <t>Code256</t>
  </si>
  <si>
    <t>Code257</t>
  </si>
  <si>
    <t>Code258</t>
  </si>
  <si>
    <t>Code259</t>
  </si>
  <si>
    <t>Code260</t>
  </si>
  <si>
    <t>Code261</t>
  </si>
  <si>
    <t>Code262</t>
  </si>
  <si>
    <t>Code263</t>
  </si>
  <si>
    <t>Code264</t>
  </si>
  <si>
    <t>Code265</t>
  </si>
  <si>
    <t>Code266</t>
  </si>
  <si>
    <t>Code267</t>
  </si>
  <si>
    <t>Code268</t>
  </si>
  <si>
    <t>Code269</t>
  </si>
  <si>
    <t>Code270</t>
  </si>
  <si>
    <t>Code271</t>
  </si>
  <si>
    <t>Code272</t>
  </si>
  <si>
    <t>Code273</t>
  </si>
  <si>
    <t>Code274</t>
  </si>
  <si>
    <t>Code275</t>
  </si>
  <si>
    <t>Code276</t>
  </si>
  <si>
    <t>Code277</t>
  </si>
  <si>
    <t>Code278</t>
  </si>
  <si>
    <t>Code279</t>
  </si>
  <si>
    <t>Code280</t>
  </si>
  <si>
    <t>Code281</t>
  </si>
  <si>
    <t>Code282</t>
  </si>
  <si>
    <t>Code283</t>
  </si>
  <si>
    <t>Code284</t>
  </si>
  <si>
    <t>Code285</t>
  </si>
  <si>
    <t>Code286</t>
  </si>
  <si>
    <t>Code287</t>
  </si>
  <si>
    <t>Code288</t>
  </si>
  <si>
    <t>Code289</t>
  </si>
  <si>
    <t>Code290</t>
  </si>
  <si>
    <t>Code291</t>
  </si>
  <si>
    <t>Code292</t>
  </si>
  <si>
    <t>Code293</t>
  </si>
  <si>
    <t>Code294</t>
  </si>
  <si>
    <t>Code295</t>
  </si>
  <si>
    <t>Code296</t>
  </si>
  <si>
    <t>Code297</t>
  </si>
  <si>
    <t>Code298</t>
  </si>
  <si>
    <t>Code299</t>
  </si>
  <si>
    <t>Code300</t>
  </si>
  <si>
    <t>Code301</t>
  </si>
  <si>
    <t>Code302</t>
  </si>
  <si>
    <t>Code303</t>
  </si>
  <si>
    <t>Code304</t>
  </si>
  <si>
    <t>Code305</t>
  </si>
  <si>
    <t>Code306</t>
  </si>
  <si>
    <t>Code307</t>
  </si>
  <si>
    <t>Code308</t>
  </si>
  <si>
    <t>Code309</t>
  </si>
  <si>
    <t>Code310</t>
  </si>
  <si>
    <t>Code311</t>
  </si>
  <si>
    <t>Code312</t>
  </si>
  <si>
    <t>Code313</t>
  </si>
  <si>
    <t>Code314</t>
  </si>
  <si>
    <t>Code315</t>
  </si>
  <si>
    <t>Code316</t>
  </si>
  <si>
    <t>Code317</t>
  </si>
  <si>
    <t>Code318</t>
  </si>
  <si>
    <t>Code319</t>
  </si>
  <si>
    <t>Code320</t>
  </si>
  <si>
    <t>Code321</t>
  </si>
  <si>
    <t>dest1</t>
  </si>
  <si>
    <t>dest2</t>
  </si>
  <si>
    <t>dest3</t>
  </si>
  <si>
    <t>dest4</t>
  </si>
  <si>
    <t>dest5</t>
  </si>
  <si>
    <t>dest6</t>
  </si>
  <si>
    <t>dest7</t>
  </si>
  <si>
    <t>dest8</t>
  </si>
  <si>
    <t>dest9</t>
  </si>
  <si>
    <t>dest10</t>
  </si>
  <si>
    <t>dest11</t>
  </si>
  <si>
    <t>dest12</t>
  </si>
  <si>
    <t>dest13</t>
  </si>
  <si>
    <t>dest14</t>
  </si>
  <si>
    <t>dest15</t>
  </si>
  <si>
    <t>dest16</t>
  </si>
  <si>
    <t>dest17</t>
  </si>
  <si>
    <t>dest18</t>
  </si>
  <si>
    <t>dest19</t>
  </si>
  <si>
    <t>dest20</t>
  </si>
  <si>
    <t>dest21</t>
  </si>
  <si>
    <t>dest22</t>
  </si>
  <si>
    <t>dest23</t>
  </si>
  <si>
    <t>dest24</t>
  </si>
  <si>
    <t>dest25</t>
  </si>
  <si>
    <t>dest26</t>
  </si>
  <si>
    <t>dest27</t>
  </si>
  <si>
    <t>dest28</t>
  </si>
  <si>
    <t>dest29</t>
  </si>
  <si>
    <t>dest30</t>
  </si>
  <si>
    <t>dest31</t>
  </si>
  <si>
    <t>dest32</t>
  </si>
  <si>
    <t>dest33</t>
  </si>
  <si>
    <t>dest34</t>
  </si>
  <si>
    <t>dest35</t>
  </si>
  <si>
    <t>dest36</t>
  </si>
  <si>
    <t>dest37</t>
  </si>
  <si>
    <t>dest38</t>
  </si>
  <si>
    <t>dest39</t>
  </si>
  <si>
    <t>dest40</t>
  </si>
  <si>
    <t>dest41</t>
  </si>
  <si>
    <t>dest42</t>
  </si>
  <si>
    <t>dest43</t>
  </si>
  <si>
    <t>dest44</t>
  </si>
  <si>
    <t>dest45</t>
  </si>
  <si>
    <t>dest46</t>
  </si>
  <si>
    <t>dest47</t>
  </si>
  <si>
    <t>dest48</t>
  </si>
  <si>
    <t>dest49</t>
  </si>
  <si>
    <t>dest50</t>
  </si>
  <si>
    <t>dest51</t>
  </si>
  <si>
    <t>dest52</t>
  </si>
  <si>
    <t>dest53</t>
  </si>
  <si>
    <t>dest54</t>
  </si>
  <si>
    <t>dest55</t>
  </si>
  <si>
    <t>dest56</t>
  </si>
  <si>
    <t>dest57</t>
  </si>
  <si>
    <t>dest58</t>
  </si>
  <si>
    <t>dest59</t>
  </si>
  <si>
    <t>dest60</t>
  </si>
  <si>
    <t>dest61</t>
  </si>
  <si>
    <t>dest62</t>
  </si>
  <si>
    <t>dest63</t>
  </si>
  <si>
    <t>dest64</t>
  </si>
  <si>
    <t>dest65</t>
  </si>
  <si>
    <t>dest66</t>
  </si>
  <si>
    <t>dest67</t>
  </si>
  <si>
    <t>dest68</t>
  </si>
  <si>
    <t>dest69</t>
  </si>
  <si>
    <t>dest70</t>
  </si>
  <si>
    <t>dest71</t>
  </si>
  <si>
    <t>dest72</t>
  </si>
  <si>
    <t>dest73</t>
  </si>
  <si>
    <t>dest74</t>
  </si>
  <si>
    <t>dest75</t>
  </si>
  <si>
    <t>dest76</t>
  </si>
  <si>
    <t>dest77</t>
  </si>
  <si>
    <t>dest78</t>
  </si>
  <si>
    <t>dest79</t>
  </si>
  <si>
    <t>dest80</t>
  </si>
  <si>
    <t>dest81</t>
  </si>
  <si>
    <t>dest82</t>
  </si>
  <si>
    <t>dest83</t>
  </si>
  <si>
    <t>dest84</t>
  </si>
  <si>
    <t>dest85</t>
  </si>
  <si>
    <t>dest86</t>
  </si>
  <si>
    <t>dest87</t>
  </si>
  <si>
    <t>dest88</t>
  </si>
  <si>
    <t>dest89</t>
  </si>
  <si>
    <t>dest90</t>
  </si>
  <si>
    <t>dest91</t>
  </si>
  <si>
    <t>dest92</t>
  </si>
  <si>
    <t>dest93</t>
  </si>
  <si>
    <t>dest94</t>
  </si>
  <si>
    <t>dest95</t>
  </si>
  <si>
    <t>dest96</t>
  </si>
  <si>
    <t>dest97</t>
  </si>
  <si>
    <t>dest98</t>
  </si>
  <si>
    <t>dest99</t>
  </si>
  <si>
    <t>dest100</t>
  </si>
  <si>
    <t>dest101</t>
  </si>
  <si>
    <t>dest102</t>
  </si>
  <si>
    <t>dest103</t>
  </si>
  <si>
    <t>dest104</t>
  </si>
  <si>
    <t>dest105</t>
  </si>
  <si>
    <t>dest106</t>
  </si>
  <si>
    <t>dest107</t>
  </si>
  <si>
    <t>dest108</t>
  </si>
  <si>
    <t>dest109</t>
  </si>
  <si>
    <t>dest110</t>
  </si>
  <si>
    <t>dest111</t>
  </si>
  <si>
    <t>dest112</t>
  </si>
  <si>
    <t>dest113</t>
  </si>
  <si>
    <t>dest114</t>
  </si>
  <si>
    <t>dest115</t>
  </si>
  <si>
    <t>dest116</t>
  </si>
  <si>
    <t>dest117</t>
  </si>
  <si>
    <t>dest118</t>
  </si>
  <si>
    <t>dest119</t>
  </si>
  <si>
    <t>dest120</t>
  </si>
  <si>
    <t>dest121</t>
  </si>
  <si>
    <t>dest122</t>
  </si>
  <si>
    <t>dest123</t>
  </si>
  <si>
    <t>dest124</t>
  </si>
  <si>
    <t>dest125</t>
  </si>
  <si>
    <t>dest126</t>
  </si>
  <si>
    <t>dest127</t>
  </si>
  <si>
    <t>dest128</t>
  </si>
  <si>
    <t>dest129</t>
  </si>
  <si>
    <t>dest130</t>
  </si>
  <si>
    <t>dest131</t>
  </si>
  <si>
    <t>dest132</t>
  </si>
  <si>
    <t>dest133</t>
  </si>
  <si>
    <t>dest134</t>
  </si>
  <si>
    <t>dest135</t>
  </si>
  <si>
    <t>dest136</t>
  </si>
  <si>
    <t>dest137</t>
  </si>
  <si>
    <t>dest138</t>
  </si>
  <si>
    <t>dest139</t>
  </si>
  <si>
    <t>dest140</t>
  </si>
  <si>
    <t>dest141</t>
  </si>
  <si>
    <t>dest142</t>
  </si>
  <si>
    <t>dest143</t>
  </si>
  <si>
    <t>dest144</t>
  </si>
  <si>
    <t>dest145</t>
  </si>
  <si>
    <t>dest146</t>
  </si>
  <si>
    <t>dest147</t>
  </si>
  <si>
    <t>dest148</t>
  </si>
  <si>
    <t>dest149</t>
  </si>
  <si>
    <t>dest150</t>
  </si>
  <si>
    <t>dest151</t>
  </si>
  <si>
    <t>dest152</t>
  </si>
  <si>
    <t>dest153</t>
  </si>
  <si>
    <t>dest154</t>
  </si>
  <si>
    <t>dest155</t>
  </si>
  <si>
    <t>dest156</t>
  </si>
  <si>
    <t>dest157</t>
  </si>
  <si>
    <t>dest158</t>
  </si>
  <si>
    <t>dest159</t>
  </si>
  <si>
    <t>dest160</t>
  </si>
  <si>
    <t>dest161</t>
  </si>
  <si>
    <t>dest162</t>
  </si>
  <si>
    <t>dest163</t>
  </si>
  <si>
    <t>dest164</t>
  </si>
  <si>
    <t>dest165</t>
  </si>
  <si>
    <t>dest166</t>
  </si>
  <si>
    <t>dest167</t>
  </si>
  <si>
    <t>dest168</t>
  </si>
  <si>
    <t>dest169</t>
  </si>
  <si>
    <t>dest170</t>
  </si>
  <si>
    <t>dest171</t>
  </si>
  <si>
    <t>dest172</t>
  </si>
  <si>
    <t>dest173</t>
  </si>
  <si>
    <t>dest174</t>
  </si>
  <si>
    <t>dest175</t>
  </si>
  <si>
    <t>dest176</t>
  </si>
  <si>
    <t>dest177</t>
  </si>
  <si>
    <t>dest178</t>
  </si>
  <si>
    <t>dest179</t>
  </si>
  <si>
    <t>dest180</t>
  </si>
  <si>
    <t>dest181</t>
  </si>
  <si>
    <t>dest182</t>
  </si>
  <si>
    <t>dest183</t>
  </si>
  <si>
    <t>dest184</t>
  </si>
  <si>
    <t>dest185</t>
  </si>
  <si>
    <t>dest186</t>
  </si>
  <si>
    <t>dest187</t>
  </si>
  <si>
    <t>dest188</t>
  </si>
  <si>
    <t>dest189</t>
  </si>
  <si>
    <t>dest190</t>
  </si>
  <si>
    <t>dest191</t>
  </si>
  <si>
    <t>dest192</t>
  </si>
  <si>
    <t>dest193</t>
  </si>
  <si>
    <t>dest194</t>
  </si>
  <si>
    <t>dest195</t>
  </si>
  <si>
    <t>dest196</t>
  </si>
  <si>
    <t>dest197</t>
  </si>
  <si>
    <t>dest198</t>
  </si>
  <si>
    <t>dest199</t>
  </si>
  <si>
    <t>dest200</t>
  </si>
  <si>
    <t>dest201</t>
  </si>
  <si>
    <t>dest202</t>
  </si>
  <si>
    <t>dest203</t>
  </si>
  <si>
    <t>dest204</t>
  </si>
  <si>
    <t>dest205</t>
  </si>
  <si>
    <t>dest206</t>
  </si>
  <si>
    <t>dest207</t>
  </si>
  <si>
    <t>dest208</t>
  </si>
  <si>
    <t>dest209</t>
  </si>
  <si>
    <t>dest210</t>
  </si>
  <si>
    <t>dest211</t>
  </si>
  <si>
    <t>dest212</t>
  </si>
  <si>
    <t>dest213</t>
  </si>
  <si>
    <t>dest214</t>
  </si>
  <si>
    <t>dest215</t>
  </si>
  <si>
    <t>dest216</t>
  </si>
  <si>
    <t>dest217</t>
  </si>
  <si>
    <t>dest218</t>
  </si>
  <si>
    <t>dest219</t>
  </si>
  <si>
    <t>dest220</t>
  </si>
  <si>
    <t>dest221</t>
  </si>
  <si>
    <t>dest222</t>
  </si>
  <si>
    <t>dest223</t>
  </si>
  <si>
    <t>dest224</t>
  </si>
  <si>
    <t>dest225</t>
  </si>
  <si>
    <t>dest226</t>
  </si>
  <si>
    <t>dest227</t>
  </si>
  <si>
    <t>dest228</t>
  </si>
  <si>
    <t>dest229</t>
  </si>
  <si>
    <t>dest230</t>
  </si>
  <si>
    <t>dest231</t>
  </si>
  <si>
    <t>dest232</t>
  </si>
  <si>
    <t>dest233</t>
  </si>
  <si>
    <t>dest234</t>
  </si>
  <si>
    <t>dest235</t>
  </si>
  <si>
    <t>dest236</t>
  </si>
  <si>
    <t>dest237</t>
  </si>
  <si>
    <t>dest238</t>
  </si>
  <si>
    <t>dest239</t>
  </si>
  <si>
    <t>dest240</t>
  </si>
  <si>
    <t>dest241</t>
  </si>
  <si>
    <t>dest242</t>
  </si>
  <si>
    <t>dest243</t>
  </si>
  <si>
    <t>dest244</t>
  </si>
  <si>
    <t>dest245</t>
  </si>
  <si>
    <t>dest246</t>
  </si>
  <si>
    <t>dest247</t>
  </si>
  <si>
    <t>dest248</t>
  </si>
  <si>
    <t>dest249</t>
  </si>
  <si>
    <t>dest250</t>
  </si>
  <si>
    <t>dest251</t>
  </si>
  <si>
    <t>dest252</t>
  </si>
  <si>
    <t>dest253</t>
  </si>
  <si>
    <t>dest254</t>
  </si>
  <si>
    <t>dest255</t>
  </si>
  <si>
    <t>dest256</t>
  </si>
  <si>
    <t>dest257</t>
  </si>
  <si>
    <t>dest258</t>
  </si>
  <si>
    <t>dest259</t>
  </si>
  <si>
    <t>dest260</t>
  </si>
  <si>
    <t>dest261</t>
  </si>
  <si>
    <t>dest262</t>
  </si>
  <si>
    <t>dest263</t>
  </si>
  <si>
    <t>dest264</t>
  </si>
  <si>
    <t>dest265</t>
  </si>
  <si>
    <t>dest266</t>
  </si>
  <si>
    <t>dest267</t>
  </si>
  <si>
    <t>dest268</t>
  </si>
  <si>
    <t>dest269</t>
  </si>
  <si>
    <t>dest270</t>
  </si>
  <si>
    <t>dest271</t>
  </si>
  <si>
    <t>dest272</t>
  </si>
  <si>
    <t>dest273</t>
  </si>
  <si>
    <t>dest274</t>
  </si>
  <si>
    <t>dest275</t>
  </si>
  <si>
    <t>dest276</t>
  </si>
  <si>
    <t>dest277</t>
  </si>
  <si>
    <t>dest278</t>
  </si>
  <si>
    <t>dest279</t>
  </si>
  <si>
    <t>dest280</t>
  </si>
  <si>
    <t>dest281</t>
  </si>
  <si>
    <t>dest282</t>
  </si>
  <si>
    <t>dest283</t>
  </si>
  <si>
    <t>dest284</t>
  </si>
  <si>
    <t>dest285</t>
  </si>
  <si>
    <t>dest286</t>
  </si>
  <si>
    <t>dest287</t>
  </si>
  <si>
    <t>dest288</t>
  </si>
  <si>
    <t>dest289</t>
  </si>
  <si>
    <t>dest290</t>
  </si>
  <si>
    <t>dest291</t>
  </si>
  <si>
    <t>dest292</t>
  </si>
  <si>
    <t>dest293</t>
  </si>
  <si>
    <t>dest294</t>
  </si>
  <si>
    <t>dest295</t>
  </si>
  <si>
    <t>dest296</t>
  </si>
  <si>
    <t>dest297</t>
  </si>
  <si>
    <t>dest298</t>
  </si>
  <si>
    <t>dest299</t>
  </si>
  <si>
    <t>dest300</t>
  </si>
  <si>
    <t>dest301</t>
  </si>
  <si>
    <t>dest302</t>
  </si>
  <si>
    <t>dest303</t>
  </si>
  <si>
    <t>dest304</t>
  </si>
  <si>
    <t>dest305</t>
  </si>
  <si>
    <t>dest306</t>
  </si>
  <si>
    <t>dest307</t>
  </si>
  <si>
    <t>dest308</t>
  </si>
  <si>
    <t>dest309</t>
  </si>
  <si>
    <t>dest310</t>
  </si>
  <si>
    <t>dest311</t>
  </si>
  <si>
    <t>dest312</t>
  </si>
  <si>
    <t>dest313</t>
  </si>
  <si>
    <t>dest314</t>
  </si>
  <si>
    <t>dest315</t>
  </si>
  <si>
    <t>dest316</t>
  </si>
  <si>
    <t>dest317</t>
  </si>
  <si>
    <t>dest318</t>
  </si>
  <si>
    <t>dest319</t>
  </si>
  <si>
    <t>dest320</t>
  </si>
  <si>
    <t>dest321</t>
  </si>
  <si>
    <t>dest322</t>
  </si>
  <si>
    <t>dest323</t>
  </si>
  <si>
    <t>dest324</t>
  </si>
  <si>
    <t>dest325</t>
  </si>
  <si>
    <t>dest326</t>
  </si>
  <si>
    <t>dest327</t>
  </si>
  <si>
    <t>dest328</t>
  </si>
  <si>
    <t>dest329</t>
  </si>
  <si>
    <t>dest330</t>
  </si>
  <si>
    <t>dest331</t>
  </si>
  <si>
    <t>dest332</t>
  </si>
  <si>
    <t>dest333</t>
  </si>
  <si>
    <t>dest334</t>
  </si>
  <si>
    <t>dest335</t>
  </si>
  <si>
    <t>dest336</t>
  </si>
  <si>
    <t>dest337</t>
  </si>
  <si>
    <t>dest338</t>
  </si>
  <si>
    <t>dest339</t>
  </si>
  <si>
    <t>dest340</t>
  </si>
  <si>
    <t>dest341</t>
  </si>
  <si>
    <t>dest342</t>
  </si>
  <si>
    <t>dest343</t>
  </si>
  <si>
    <t>dest344</t>
  </si>
  <si>
    <t>dest345</t>
  </si>
  <si>
    <t>dest346</t>
  </si>
  <si>
    <t>dest347</t>
  </si>
  <si>
    <t>dest348</t>
  </si>
  <si>
    <t>dest349</t>
  </si>
  <si>
    <t>dest350</t>
  </si>
  <si>
    <t>dest351</t>
  </si>
  <si>
    <t>dest352</t>
  </si>
  <si>
    <t>dest353</t>
  </si>
  <si>
    <t>dest354</t>
  </si>
  <si>
    <t>dest355</t>
  </si>
  <si>
    <t>dest356</t>
  </si>
  <si>
    <t>dest357</t>
  </si>
  <si>
    <t>dest358</t>
  </si>
  <si>
    <t>dest359</t>
  </si>
  <si>
    <t>dest360</t>
  </si>
  <si>
    <t>dest361</t>
  </si>
  <si>
    <t>dest362</t>
  </si>
  <si>
    <t>dest363</t>
  </si>
  <si>
    <t>dest364</t>
  </si>
  <si>
    <t>dest365</t>
  </si>
  <si>
    <t>dest366</t>
  </si>
  <si>
    <t>dest367</t>
  </si>
  <si>
    <t>dest368</t>
  </si>
  <si>
    <t>dest369</t>
  </si>
  <si>
    <t>dest370</t>
  </si>
  <si>
    <t>dest371</t>
  </si>
  <si>
    <t>dest372</t>
  </si>
  <si>
    <t>dest373</t>
  </si>
  <si>
    <t>dest374</t>
  </si>
  <si>
    <t>dest375</t>
  </si>
  <si>
    <t>dest376</t>
  </si>
  <si>
    <t>dest377</t>
  </si>
  <si>
    <t>dest378</t>
  </si>
  <si>
    <t>dest379</t>
  </si>
  <si>
    <t>dest380</t>
  </si>
  <si>
    <t>dest381</t>
  </si>
  <si>
    <t>dest382</t>
  </si>
  <si>
    <t>dest383</t>
  </si>
  <si>
    <t>dest384</t>
  </si>
  <si>
    <t>dest385</t>
  </si>
  <si>
    <t>dest386</t>
  </si>
  <si>
    <t>dest387</t>
  </si>
  <si>
    <t>dest388</t>
  </si>
  <si>
    <t>dest389</t>
  </si>
  <si>
    <t>dest390</t>
  </si>
  <si>
    <t>dest391</t>
  </si>
  <si>
    <t>dest392</t>
  </si>
  <si>
    <t>dest393</t>
  </si>
  <si>
    <t>dest394</t>
  </si>
  <si>
    <t>dest395</t>
  </si>
  <si>
    <t>dest396</t>
  </si>
  <si>
    <t>dest397</t>
  </si>
  <si>
    <t>dest398</t>
  </si>
  <si>
    <t>dest399</t>
  </si>
  <si>
    <t>dest400</t>
  </si>
  <si>
    <t>dest401</t>
  </si>
  <si>
    <t>dest402</t>
  </si>
  <si>
    <t>dest403</t>
  </si>
  <si>
    <t>dest404</t>
  </si>
  <si>
    <t>dest405</t>
  </si>
  <si>
    <t>dest406</t>
  </si>
  <si>
    <t>dest407</t>
  </si>
  <si>
    <t>dest408</t>
  </si>
  <si>
    <t>dest409</t>
  </si>
  <si>
    <t>dest410</t>
  </si>
  <si>
    <t>dest411</t>
  </si>
  <si>
    <t>dest412</t>
  </si>
  <si>
    <t>dest413</t>
  </si>
  <si>
    <t>dest414</t>
  </si>
  <si>
    <t>dest415</t>
  </si>
  <si>
    <t>dest416</t>
  </si>
  <si>
    <t>dest417</t>
  </si>
  <si>
    <t>dest418</t>
  </si>
  <si>
    <t>dest419</t>
  </si>
  <si>
    <t>dest420</t>
  </si>
  <si>
    <t>dest421</t>
  </si>
  <si>
    <t>dest422</t>
  </si>
  <si>
    <t>dest423</t>
  </si>
  <si>
    <t>dest424</t>
  </si>
  <si>
    <t>dest425</t>
  </si>
  <si>
    <t>dest426</t>
  </si>
  <si>
    <t>dest427</t>
  </si>
  <si>
    <t>dest428</t>
  </si>
  <si>
    <t>dest429</t>
  </si>
  <si>
    <t>dest430</t>
  </si>
  <si>
    <t>dest431</t>
  </si>
  <si>
    <t>dest432</t>
  </si>
  <si>
    <t>dest433</t>
  </si>
  <si>
    <t>dest434</t>
  </si>
  <si>
    <t>dest435</t>
  </si>
  <si>
    <t>dest436</t>
  </si>
  <si>
    <t>dest437</t>
  </si>
  <si>
    <t>dest438</t>
  </si>
  <si>
    <t>dest439</t>
  </si>
  <si>
    <t>dest440</t>
  </si>
  <si>
    <t>dest441</t>
  </si>
  <si>
    <t>dest442</t>
  </si>
  <si>
    <t>dest443</t>
  </si>
  <si>
    <t>dest444</t>
  </si>
  <si>
    <t>dest445</t>
  </si>
  <si>
    <t>dest446</t>
  </si>
  <si>
    <t>dest447</t>
  </si>
  <si>
    <t>dest448</t>
  </si>
  <si>
    <t>dest449</t>
  </si>
  <si>
    <t>dest450</t>
  </si>
  <si>
    <t>dest451</t>
  </si>
  <si>
    <t>dest452</t>
  </si>
  <si>
    <t>dest453</t>
  </si>
  <si>
    <t>dest454</t>
  </si>
  <si>
    <t>dest455</t>
  </si>
  <si>
    <t>dest456</t>
  </si>
  <si>
    <t>dest457</t>
  </si>
  <si>
    <t>dest458</t>
  </si>
  <si>
    <t>dest459</t>
  </si>
  <si>
    <t>dest460</t>
  </si>
  <si>
    <t>dest461</t>
  </si>
  <si>
    <t>dest462</t>
  </si>
  <si>
    <t>dest463</t>
  </si>
  <si>
    <t>dest464</t>
  </si>
  <si>
    <t>dest465</t>
  </si>
  <si>
    <t>dest466</t>
  </si>
  <si>
    <t>dest467</t>
  </si>
  <si>
    <t>dest468</t>
  </si>
  <si>
    <t>dest469</t>
  </si>
  <si>
    <t>dest470</t>
  </si>
  <si>
    <t>dest471</t>
  </si>
  <si>
    <t>dest472</t>
  </si>
  <si>
    <t>dest473</t>
  </si>
  <si>
    <t>dest474</t>
  </si>
  <si>
    <t>dest475</t>
  </si>
  <si>
    <t>dest476</t>
  </si>
  <si>
    <t>dest477</t>
  </si>
  <si>
    <t>dest478</t>
  </si>
  <si>
    <t>dest479</t>
  </si>
  <si>
    <t>dest480</t>
  </si>
  <si>
    <t>dest481</t>
  </si>
  <si>
    <t>dest482</t>
  </si>
  <si>
    <t>dest483</t>
  </si>
  <si>
    <t>dest484</t>
  </si>
  <si>
    <t>dest485</t>
  </si>
  <si>
    <t>dest486</t>
  </si>
  <si>
    <t>dest487</t>
  </si>
  <si>
    <t>dest488</t>
  </si>
  <si>
    <t>dest489</t>
  </si>
  <si>
    <t>dest490</t>
  </si>
  <si>
    <t>dest491</t>
  </si>
  <si>
    <t>dest492</t>
  </si>
  <si>
    <t>dest493</t>
  </si>
  <si>
    <t>dest494</t>
  </si>
  <si>
    <t>dest495</t>
  </si>
  <si>
    <t>dest496</t>
  </si>
  <si>
    <t>dest497</t>
  </si>
  <si>
    <t>dest498</t>
  </si>
  <si>
    <t>dest499</t>
  </si>
  <si>
    <t>dest500</t>
  </si>
  <si>
    <t>dest501</t>
  </si>
  <si>
    <t>dest502</t>
  </si>
  <si>
    <t>dest503</t>
  </si>
  <si>
    <t>dest504</t>
  </si>
  <si>
    <t>dest505</t>
  </si>
  <si>
    <t>dest506</t>
  </si>
  <si>
    <t>dest507</t>
  </si>
  <si>
    <t>dest508</t>
  </si>
  <si>
    <t>dest509</t>
  </si>
  <si>
    <t>dest510</t>
  </si>
  <si>
    <t>dest511</t>
  </si>
  <si>
    <t>dest512</t>
  </si>
  <si>
    <t>dest513</t>
  </si>
  <si>
    <t>dest514</t>
  </si>
  <si>
    <t>dest515</t>
  </si>
  <si>
    <t>dest516</t>
  </si>
  <si>
    <t>dest517</t>
  </si>
  <si>
    <t>dest518</t>
  </si>
  <si>
    <t>dest519</t>
  </si>
  <si>
    <t>dest520</t>
  </si>
  <si>
    <t>dest521</t>
  </si>
  <si>
    <t>dest522</t>
  </si>
  <si>
    <t>dest523</t>
  </si>
  <si>
    <t>dest524</t>
  </si>
  <si>
    <t>dest525</t>
  </si>
  <si>
    <t>dest526</t>
  </si>
  <si>
    <t>dest527</t>
  </si>
  <si>
    <t>dest528</t>
  </si>
  <si>
    <t>dest529</t>
  </si>
  <si>
    <t>dest530</t>
  </si>
  <si>
    <t>dest531</t>
  </si>
  <si>
    <t>dest532</t>
  </si>
  <si>
    <t>dest533</t>
  </si>
  <si>
    <t>dest534</t>
  </si>
  <si>
    <t>dest535</t>
  </si>
  <si>
    <t>dest536</t>
  </si>
  <si>
    <t>dest537</t>
  </si>
  <si>
    <t>dest538</t>
  </si>
  <si>
    <t>dest539</t>
  </si>
  <si>
    <t>dest540</t>
  </si>
  <si>
    <t>dest541</t>
  </si>
  <si>
    <t>dest542</t>
  </si>
  <si>
    <t>dest543</t>
  </si>
  <si>
    <t>dest544</t>
  </si>
  <si>
    <t>dest545</t>
  </si>
  <si>
    <t>dest546</t>
  </si>
  <si>
    <t>dest547</t>
  </si>
  <si>
    <t>dest548</t>
  </si>
  <si>
    <t>dest549</t>
  </si>
  <si>
    <t>dest550</t>
  </si>
  <si>
    <t>dest551</t>
  </si>
  <si>
    <t>dest552</t>
  </si>
  <si>
    <t>dest553</t>
  </si>
  <si>
    <t>dest554</t>
  </si>
  <si>
    <t>dest555</t>
  </si>
  <si>
    <t>dest556</t>
  </si>
  <si>
    <t>dest557</t>
  </si>
  <si>
    <t>dest558</t>
  </si>
  <si>
    <t>dest559</t>
  </si>
  <si>
    <t>dest560</t>
  </si>
  <si>
    <t>dest561</t>
  </si>
  <si>
    <t>dest562</t>
  </si>
  <si>
    <t>dest563</t>
  </si>
  <si>
    <t>dest564</t>
  </si>
  <si>
    <t>dest565</t>
  </si>
  <si>
    <t>dest566</t>
  </si>
  <si>
    <t>dest567</t>
  </si>
  <si>
    <t>dest568</t>
  </si>
  <si>
    <t>dest569</t>
  </si>
  <si>
    <t>dest570</t>
  </si>
  <si>
    <t>dest571</t>
  </si>
  <si>
    <t>dest572</t>
  </si>
  <si>
    <t>dest573</t>
  </si>
  <si>
    <t>dest574</t>
  </si>
  <si>
    <t>dest575</t>
  </si>
  <si>
    <t>dest576</t>
  </si>
  <si>
    <t>dest577</t>
  </si>
  <si>
    <t>dest578</t>
  </si>
  <si>
    <t>dest579</t>
  </si>
  <si>
    <t>dest580</t>
  </si>
  <si>
    <t>dest581</t>
  </si>
  <si>
    <t>dest582</t>
  </si>
  <si>
    <t>dest583</t>
  </si>
  <si>
    <t>dest584</t>
  </si>
  <si>
    <t>dest585</t>
  </si>
  <si>
    <t>dest586</t>
  </si>
  <si>
    <t>dest587</t>
  </si>
  <si>
    <t>dest588</t>
  </si>
  <si>
    <t>dest589</t>
  </si>
  <si>
    <t>dest590</t>
  </si>
  <si>
    <t>dest591</t>
  </si>
  <si>
    <t>dest592</t>
  </si>
  <si>
    <t>dest593</t>
  </si>
  <si>
    <t>dest594</t>
  </si>
  <si>
    <t>dest595</t>
  </si>
  <si>
    <t>dest596</t>
  </si>
  <si>
    <t>dest597</t>
  </si>
  <si>
    <t>dest598</t>
  </si>
  <si>
    <t>dest599</t>
  </si>
  <si>
    <t>dest600</t>
  </si>
  <si>
    <t>dest601</t>
  </si>
  <si>
    <t>dest602</t>
  </si>
  <si>
    <t>dest603</t>
  </si>
  <si>
    <t>dest604</t>
  </si>
  <si>
    <t>dest605</t>
  </si>
  <si>
    <t>dest606</t>
  </si>
  <si>
    <t>dest607</t>
  </si>
  <si>
    <t>dest608</t>
  </si>
  <si>
    <t>dest609</t>
  </si>
  <si>
    <t>dest610</t>
  </si>
  <si>
    <t>dest611</t>
  </si>
  <si>
    <t>dest612</t>
  </si>
  <si>
    <t>dest613</t>
  </si>
  <si>
    <t>dest614</t>
  </si>
  <si>
    <t>dest615</t>
  </si>
  <si>
    <t>dest616</t>
  </si>
  <si>
    <t>dest617</t>
  </si>
  <si>
    <t>dest618</t>
  </si>
  <si>
    <t>dest619</t>
  </si>
  <si>
    <t>dest620</t>
  </si>
  <si>
    <t>dest621</t>
  </si>
  <si>
    <t>dest622</t>
  </si>
  <si>
    <t>dest623</t>
  </si>
  <si>
    <t>dest624</t>
  </si>
  <si>
    <t>dest625</t>
  </si>
  <si>
    <t>dest626</t>
  </si>
  <si>
    <t>dest627</t>
  </si>
  <si>
    <t>dest628</t>
  </si>
  <si>
    <t>dest629</t>
  </si>
  <si>
    <t>dest630</t>
  </si>
  <si>
    <t>dest631</t>
  </si>
  <si>
    <t>dest632</t>
  </si>
  <si>
    <t>dest633</t>
  </si>
  <si>
    <t>dest634</t>
  </si>
  <si>
    <t>dest635</t>
  </si>
  <si>
    <t>dest636</t>
  </si>
  <si>
    <t>dest637</t>
  </si>
  <si>
    <t>dest638</t>
  </si>
  <si>
    <t>dest639</t>
  </si>
  <si>
    <t>dest640</t>
  </si>
  <si>
    <t>dest641</t>
  </si>
  <si>
    <t>dest642</t>
  </si>
  <si>
    <t>dest643</t>
  </si>
  <si>
    <t>dest644</t>
  </si>
  <si>
    <t>dest645</t>
  </si>
  <si>
    <t>dest646</t>
  </si>
  <si>
    <t>dest647</t>
  </si>
  <si>
    <t>dest648</t>
  </si>
  <si>
    <t>dest649</t>
  </si>
  <si>
    <t>dest650</t>
  </si>
  <si>
    <t>dest651</t>
  </si>
  <si>
    <t>dest652</t>
  </si>
  <si>
    <t>dest653</t>
  </si>
  <si>
    <t>dest654</t>
  </si>
  <si>
    <t>dest655</t>
  </si>
  <si>
    <t>dest656</t>
  </si>
  <si>
    <t>dest657</t>
  </si>
  <si>
    <t>dest658</t>
  </si>
  <si>
    <t>dest659</t>
  </si>
  <si>
    <t>dest660</t>
  </si>
  <si>
    <t>dest661</t>
  </si>
  <si>
    <t>dest662</t>
  </si>
  <si>
    <t>dest663</t>
  </si>
  <si>
    <t>dest664</t>
  </si>
  <si>
    <t>dest665</t>
  </si>
  <si>
    <t>dest666</t>
  </si>
  <si>
    <t>dest667</t>
  </si>
  <si>
    <t>dest668</t>
  </si>
  <si>
    <t>dest669</t>
  </si>
  <si>
    <t>dest670</t>
  </si>
  <si>
    <t>dest671</t>
  </si>
  <si>
    <t>dest672</t>
  </si>
  <si>
    <t>dest673</t>
  </si>
  <si>
    <t>dest674</t>
  </si>
  <si>
    <t>dest675</t>
  </si>
  <si>
    <t>dest676</t>
  </si>
  <si>
    <t>dest677</t>
  </si>
  <si>
    <t>dest678</t>
  </si>
  <si>
    <t>dest679</t>
  </si>
  <si>
    <t>dest680</t>
  </si>
  <si>
    <t>dest681</t>
  </si>
  <si>
    <t>dest682</t>
  </si>
  <si>
    <t>dest683</t>
  </si>
  <si>
    <t>dest684</t>
  </si>
  <si>
    <t>dest685</t>
  </si>
  <si>
    <t>dest686</t>
  </si>
  <si>
    <t>dest687</t>
  </si>
  <si>
    <t>dest688</t>
  </si>
  <si>
    <t>dest689</t>
  </si>
  <si>
    <t>dest690</t>
  </si>
  <si>
    <t>dest691</t>
  </si>
  <si>
    <t>dest692</t>
  </si>
  <si>
    <t>dest693</t>
  </si>
  <si>
    <t>dest694</t>
  </si>
  <si>
    <t>dest695</t>
  </si>
  <si>
    <t>dest696</t>
  </si>
  <si>
    <t>dest697</t>
  </si>
  <si>
    <t>dest698</t>
  </si>
  <si>
    <t>dest699</t>
  </si>
  <si>
    <t>dest700</t>
  </si>
  <si>
    <t>dest701</t>
  </si>
  <si>
    <t>dest702</t>
  </si>
  <si>
    <t>dest703</t>
  </si>
  <si>
    <t>dest704</t>
  </si>
  <si>
    <t>dest705</t>
  </si>
  <si>
    <t>dest706</t>
  </si>
  <si>
    <t>dest707</t>
  </si>
  <si>
    <t>dest708</t>
  </si>
  <si>
    <t>dest709</t>
  </si>
  <si>
    <t>dest710</t>
  </si>
  <si>
    <t>dest711</t>
  </si>
  <si>
    <t>dest712</t>
  </si>
  <si>
    <t>dest713</t>
  </si>
  <si>
    <t>dest714</t>
  </si>
  <si>
    <t>dest715</t>
  </si>
  <si>
    <t>dest716</t>
  </si>
  <si>
    <t>dest717</t>
  </si>
  <si>
    <t>dest718</t>
  </si>
  <si>
    <t>dest719</t>
  </si>
  <si>
    <t>dest720</t>
  </si>
  <si>
    <t>dest721</t>
  </si>
  <si>
    <t>dest722</t>
  </si>
  <si>
    <t>dest723</t>
  </si>
  <si>
    <t>dest724</t>
  </si>
  <si>
    <t>dest725</t>
  </si>
  <si>
    <t>dest726</t>
  </si>
  <si>
    <t>dest727</t>
  </si>
  <si>
    <t>dest728</t>
  </si>
  <si>
    <t>dest729</t>
  </si>
  <si>
    <t>dest730</t>
  </si>
  <si>
    <t>dest731</t>
  </si>
  <si>
    <t>dest732</t>
  </si>
  <si>
    <t>dest733</t>
  </si>
  <si>
    <t>dest734</t>
  </si>
  <si>
    <t>dest735</t>
  </si>
  <si>
    <t>dest736</t>
  </si>
  <si>
    <t>dest737</t>
  </si>
  <si>
    <t>dest738</t>
  </si>
  <si>
    <t>dest739</t>
  </si>
  <si>
    <t>dest740</t>
  </si>
  <si>
    <t>dest741</t>
  </si>
  <si>
    <t>dest742</t>
  </si>
  <si>
    <t>dest743</t>
  </si>
  <si>
    <t>dest744</t>
  </si>
  <si>
    <t>dest745</t>
  </si>
  <si>
    <t>dest746</t>
  </si>
  <si>
    <t>dest747</t>
  </si>
  <si>
    <t>dest748</t>
  </si>
  <si>
    <t>dest749</t>
  </si>
  <si>
    <t>dest750</t>
  </si>
  <si>
    <t>dest751</t>
  </si>
  <si>
    <t>dest752</t>
  </si>
  <si>
    <t>dest753</t>
  </si>
  <si>
    <t>dest754</t>
  </si>
  <si>
    <t>dest755</t>
  </si>
  <si>
    <t>dest756</t>
  </si>
  <si>
    <t>dest757</t>
  </si>
  <si>
    <t>dest758</t>
  </si>
  <si>
    <t>dest759</t>
  </si>
  <si>
    <t>dest760</t>
  </si>
  <si>
    <t>dest761</t>
  </si>
  <si>
    <t>dest762</t>
  </si>
  <si>
    <t>dest763</t>
  </si>
  <si>
    <t>dest764</t>
  </si>
  <si>
    <t>dest765</t>
  </si>
  <si>
    <t>dest766</t>
  </si>
  <si>
    <t>dest767</t>
  </si>
  <si>
    <t>dest768</t>
  </si>
  <si>
    <t>Expediteur</t>
  </si>
  <si>
    <t xml:space="preserve">PARIS 14                           </t>
  </si>
  <si>
    <t xml:space="preserve">REVEL                              </t>
  </si>
  <si>
    <t xml:space="preserve">PONTONX SUR L ADOUR                </t>
  </si>
  <si>
    <t xml:space="preserve">ST SYMPHORIEN SUR COISE            </t>
  </si>
  <si>
    <t xml:space="preserve">CASTELNAUDARY                      </t>
  </si>
  <si>
    <t xml:space="preserve">VIBRAYE                            </t>
  </si>
  <si>
    <t xml:space="preserve">SAVIGNY SUR BRAYE                  </t>
  </si>
  <si>
    <t xml:space="preserve">PEYROLLES EN PROVENCE              </t>
  </si>
  <si>
    <t xml:space="preserve">HERBIGNAC                          </t>
  </si>
  <si>
    <t xml:space="preserve">ST BRANDAN                         </t>
  </si>
  <si>
    <t xml:space="preserve">BONDOUFLE                          </t>
  </si>
  <si>
    <t xml:space="preserve">BERGERAC                           </t>
  </si>
  <si>
    <t xml:space="preserve">PLOUAY                             </t>
  </si>
  <si>
    <t xml:space="preserve">BIGNAN                             </t>
  </si>
  <si>
    <t xml:space="preserve">TROYES                             </t>
  </si>
  <si>
    <t xml:space="preserve">CONNERRE                           </t>
  </si>
  <si>
    <t xml:space="preserve">THOUARE SUR LOIRE                  </t>
  </si>
  <si>
    <t xml:space="preserve">STE HERMINE                        </t>
  </si>
  <si>
    <t xml:space="preserve">ST THURIEN                         </t>
  </si>
  <si>
    <t xml:space="preserve">ALBAN                              </t>
  </si>
  <si>
    <t xml:space="preserve">ST LAURENT SUR MANOIRE             </t>
  </si>
  <si>
    <t xml:space="preserve">VERSON                             </t>
  </si>
  <si>
    <t xml:space="preserve">STEENBECQUE                        </t>
  </si>
  <si>
    <t xml:space="preserve">AMPLEPUIS                          </t>
  </si>
  <si>
    <t xml:space="preserve">SARCELLES                          </t>
  </si>
  <si>
    <t xml:space="preserve">GRETZ ARMAINVILLIERS               </t>
  </si>
  <si>
    <t xml:space="preserve">TARARE                             </t>
  </si>
  <si>
    <t xml:space="preserve">ST THIBAULT DES VIGNES             </t>
  </si>
  <si>
    <t xml:space="preserve">RAMILLIES                          </t>
  </si>
  <si>
    <t xml:space="preserve">ST ANDRE LEZ LILLE                 </t>
  </si>
  <si>
    <t xml:space="preserve">BONNETABLE                         </t>
  </si>
  <si>
    <t xml:space="preserve">DURFORT                            </t>
  </si>
  <si>
    <t xml:space="preserve">GOUSSAINVILLE                      </t>
  </si>
  <si>
    <t xml:space="preserve">AUBERVILLIERS                      </t>
  </si>
  <si>
    <t xml:space="preserve">VITRY SUR SEINE                    </t>
  </si>
  <si>
    <t xml:space="preserve">CHEVILLY LARUE                     </t>
  </si>
  <si>
    <t xml:space="preserve">CHARTRES                           </t>
  </si>
  <si>
    <t xml:space="preserve">DUN LES PLACES                     </t>
  </si>
  <si>
    <t xml:space="preserve">COURCOURONNES                      </t>
  </si>
  <si>
    <t xml:space="preserve">FEYTIAT                            </t>
  </si>
  <si>
    <t xml:space="preserve">RUNGIS                             </t>
  </si>
  <si>
    <t xml:space="preserve">YSSINGEAUX                         </t>
  </si>
  <si>
    <t xml:space="preserve">NIORT                              </t>
  </si>
  <si>
    <t xml:space="preserve">MAGNY                              </t>
  </si>
  <si>
    <t xml:space="preserve">CHAVAGNES EN PAILLERS              </t>
  </si>
  <si>
    <t xml:space="preserve">TEILHEDE                           </t>
  </si>
  <si>
    <t xml:space="preserve">MAYENNE                            </t>
  </si>
  <si>
    <t xml:space="preserve">OIE L                              </t>
  </si>
  <si>
    <t xml:space="preserve">CONFOLENS                          </t>
  </si>
  <si>
    <t xml:space="preserve">BAS EN BASSET                      </t>
  </si>
  <si>
    <t xml:space="preserve">MONTREUIL                          </t>
  </si>
  <si>
    <t xml:space="preserve">COUDRAY AU PERCHE                  </t>
  </si>
  <si>
    <t xml:space="preserve">VELLES                             </t>
  </si>
  <si>
    <t xml:space="preserve">GRIGNY                             </t>
  </si>
  <si>
    <t xml:space="preserve">JOSSELIN                           </t>
  </si>
  <si>
    <t xml:space="preserve">KERVIGNAC                          </t>
  </si>
  <si>
    <t xml:space="preserve">CHOISY LE ROI                      </t>
  </si>
  <si>
    <t xml:space="preserve">FLERS EN ESCREBIEUX                </t>
  </si>
  <si>
    <t xml:space="preserve">ST MAURICE DE LIGNON               </t>
  </si>
  <si>
    <t xml:space="preserve">ST SEBASTIEN SUR LOIRE             </t>
  </si>
  <si>
    <t xml:space="preserve">AIRVAULT                           </t>
  </si>
  <si>
    <t xml:space="preserve">CESTAS                             </t>
  </si>
  <si>
    <t xml:space="preserve">PLAISIR                            </t>
  </si>
  <si>
    <t xml:space="preserve">APPOIGNY                           </t>
  </si>
  <si>
    <t xml:space="preserve">TREMOREL                           </t>
  </si>
  <si>
    <t xml:space="preserve">MEZIDON CANON                      </t>
  </si>
  <si>
    <t xml:space="preserve">ECOMMOY                            </t>
  </si>
  <si>
    <t xml:space="preserve">VILLESEQUE                         </t>
  </si>
  <si>
    <t xml:space="preserve">PIERRECLOS                         </t>
  </si>
  <si>
    <t xml:space="preserve">ST MARTIN DES CHAMPS               </t>
  </si>
  <si>
    <t xml:space="preserve">IVRY SUR SEINE                     </t>
  </si>
  <si>
    <t xml:space="preserve">FEUQUIERES EN VIMEU                </t>
  </si>
  <si>
    <t xml:space="preserve">ST MAUR DES FOSSES                 </t>
  </si>
  <si>
    <t xml:space="preserve">ST GILLES                          </t>
  </si>
  <si>
    <t xml:space="preserve">GOURIN                             </t>
  </si>
  <si>
    <t xml:space="preserve">MIREBEAU                           </t>
  </si>
  <si>
    <t xml:space="preserve">EGLETONS                           </t>
  </si>
  <si>
    <t xml:space="preserve">ST AGATHON                         </t>
  </si>
  <si>
    <t xml:space="preserve">AURILLAC                           </t>
  </si>
  <si>
    <t xml:space="preserve">ST LERY                            </t>
  </si>
  <si>
    <t xml:space="preserve">DIJON                              </t>
  </si>
  <si>
    <t xml:space="preserve">SABLE SUR SARTHE                   </t>
  </si>
  <si>
    <t xml:space="preserve">LUC LA PRIMAUBE                    </t>
  </si>
  <si>
    <t xml:space="preserve">CUISEAUX                           </t>
  </si>
  <si>
    <t xml:space="preserve">GUERLESQUIN                        </t>
  </si>
  <si>
    <t xml:space="preserve">POUZAUGES                          </t>
  </si>
  <si>
    <t xml:space="preserve">YFFINIAC                           </t>
  </si>
  <si>
    <t xml:space="preserve">ST JACUT DU MENE                   </t>
  </si>
  <si>
    <t xml:space="preserve">CHALONS EN CHAMPAGNE               </t>
  </si>
  <si>
    <t xml:space="preserve">CHENNEVIERES SUR MARNE             </t>
  </si>
  <si>
    <t xml:space="preserve">LANDREVARZEC                       </t>
  </si>
  <si>
    <t xml:space="preserve">ST ALBAN                           </t>
  </si>
  <si>
    <t xml:space="preserve">FLEURY LES AUBRAIS                 </t>
  </si>
  <si>
    <t xml:space="preserve">MAZAMET                            </t>
  </si>
  <si>
    <t xml:space="preserve">LACAUNE                            </t>
  </si>
  <si>
    <t>1 EUR CASSE</t>
  </si>
  <si>
    <t xml:space="preserve">CARBON BLANC                       </t>
  </si>
  <si>
    <t xml:space="preserve">FOUGEROLLES                        </t>
  </si>
  <si>
    <t xml:space="preserve">TORCY                              </t>
  </si>
  <si>
    <t xml:space="preserve">BORDERES SUR L ECHEZ               </t>
  </si>
  <si>
    <t xml:space="preserve">CHALLANS                           </t>
  </si>
  <si>
    <t xml:space="preserve">MAUBOURGUET                        </t>
  </si>
  <si>
    <t xml:space="preserve">SCEAUX SUR HUISNE                  </t>
  </si>
  <si>
    <t xml:space="preserve">LAMBALLE                           </t>
  </si>
  <si>
    <t xml:space="preserve">HAGUENAU                           </t>
  </si>
  <si>
    <t xml:space="preserve">ST MALO DU BOIS                    </t>
  </si>
  <si>
    <t xml:space="preserve">VILLERS BOCAGE                     </t>
  </si>
  <si>
    <t xml:space="preserve">CHACE                              </t>
  </si>
  <si>
    <t xml:space="preserve">PERIGUEUX                          </t>
  </si>
  <si>
    <t xml:space="preserve">REYRIEUX                           </t>
  </si>
  <si>
    <t xml:space="preserve">FOUCARMONT                         </t>
  </si>
  <si>
    <t xml:space="preserve">QUEUE LES YVELINES LA              </t>
  </si>
  <si>
    <t xml:space="preserve">STAINS                             </t>
  </si>
  <si>
    <t xml:space="preserve">CHATELLERAULT                      </t>
  </si>
  <si>
    <t xml:space="preserve">CHARNY                             </t>
  </si>
  <si>
    <t>pas de pal eur</t>
  </si>
  <si>
    <t xml:space="preserve">ROEZE SUR SARTHE                   </t>
  </si>
  <si>
    <t xml:space="preserve">ST MARS LA JAILLE                  </t>
  </si>
  <si>
    <t xml:space="preserve">ROCHETTE LA                        </t>
  </si>
  <si>
    <t xml:space="preserve">MASSY                              </t>
  </si>
  <si>
    <t xml:space="preserve">ST GEORGES DE MONTAIGU             </t>
  </si>
  <si>
    <t xml:space="preserve">VILLEPINTE                         </t>
  </si>
  <si>
    <t xml:space="preserve">VIEILLE BRIOUDE                    </t>
  </si>
  <si>
    <t xml:space="preserve">ORLY                               </t>
  </si>
  <si>
    <t xml:space="preserve">PONTARLIER                         </t>
  </si>
  <si>
    <t xml:space="preserve">VRAIE CROIX LA                     </t>
  </si>
  <si>
    <t xml:space="preserve">SAVIGNY LE TEMPLE                  </t>
  </si>
  <si>
    <t xml:space="preserve">ZEGERSCAPPEL                       </t>
  </si>
  <si>
    <t xml:space="preserve">CALONNE RICOUART                   </t>
  </si>
  <si>
    <t xml:space="preserve">COUDEKERQUE BRANCHE                </t>
  </si>
  <si>
    <t xml:space="preserve">LUNERAY                            </t>
  </si>
  <si>
    <t xml:space="preserve">ST FULGENT                         </t>
  </si>
  <si>
    <t xml:space="preserve">VERDUN                             </t>
  </si>
  <si>
    <t xml:space="preserve">LIMOGES                            </t>
  </si>
  <si>
    <t xml:space="preserve">BOURRE                             </t>
  </si>
  <si>
    <t xml:space="preserve">THORE LA ROCHETTE                  </t>
  </si>
  <si>
    <t xml:space="preserve">NOISY LE GRAND                     </t>
  </si>
  <si>
    <t xml:space="preserve">PLOUHARNEL                         </t>
  </si>
  <si>
    <t xml:space="preserve">MOREAC                             </t>
  </si>
  <si>
    <t xml:space="preserve">SCHERWILLER                        </t>
  </si>
  <si>
    <t xml:space="preserve">ST ARNOULT EN YVELINES             </t>
  </si>
  <si>
    <t xml:space="preserve">RONCQ                              </t>
  </si>
  <si>
    <t xml:space="preserve">DAMMARIE LES LYS                   </t>
  </si>
  <si>
    <t xml:space="preserve">MONTAGNY                           </t>
  </si>
  <si>
    <t xml:space="preserve">BASSOU                             </t>
  </si>
  <si>
    <t xml:space="preserve">AUXERRE                            </t>
  </si>
  <si>
    <t xml:space="preserve">ANGOULEME                          </t>
  </si>
  <si>
    <t xml:space="preserve">VILLE SUR COUSANCES                </t>
  </si>
  <si>
    <t xml:space="preserve">VERNOUX EN VIVARAIS                </t>
  </si>
  <si>
    <t xml:space="preserve">CHALANDRAY                         </t>
  </si>
  <si>
    <t xml:space="preserve">BLOIS                              </t>
  </si>
  <si>
    <t xml:space="preserve">ROUGET LE                          </t>
  </si>
  <si>
    <t xml:space="preserve">BIGNON LE                          </t>
  </si>
  <si>
    <t xml:space="preserve">TILLOY LEZ CAMBRAI                 </t>
  </si>
  <si>
    <t>PAS DE PAL EUR</t>
  </si>
  <si>
    <t xml:space="preserve">FERTE BERNARD LA                   </t>
  </si>
  <si>
    <t xml:space="preserve">ROISSY EN BRIE                     </t>
  </si>
  <si>
    <t xml:space="preserve">MONTCHEVRIER                       </t>
  </si>
  <si>
    <t xml:space="preserve">CHEMY                              </t>
  </si>
  <si>
    <t xml:space="preserve">VILLEFRANCHE D ALLIER              </t>
  </si>
  <si>
    <t>6 rendues 2 perdues</t>
  </si>
  <si>
    <t xml:space="preserve">ST JEAN BREVELAY                   </t>
  </si>
  <si>
    <t xml:space="preserve">BONNEVILLE                         </t>
  </si>
  <si>
    <t xml:space="preserve">GUISCRIFF                          </t>
  </si>
  <si>
    <t xml:space="preserve">POITIERS                           </t>
  </si>
  <si>
    <t xml:space="preserve">TESSANCOURT SUR AUBETTE            </t>
  </si>
  <si>
    <t xml:space="preserve">NERE                               </t>
  </si>
  <si>
    <t xml:space="preserve">NEULISE                            </t>
  </si>
  <si>
    <t xml:space="preserve">CHATEAUNEUF DE RANDON              </t>
  </si>
  <si>
    <t xml:space="preserve">AVIGNON                            </t>
  </si>
  <si>
    <t xml:space="preserve">CLERMONT FERRAND                   </t>
  </si>
  <si>
    <t xml:space="preserve">NOYAL PONTIVY                      </t>
  </si>
  <si>
    <t xml:space="preserve">LOUDEAC                            </t>
  </si>
  <si>
    <t xml:space="preserve">BORDEAUX                           </t>
  </si>
  <si>
    <t xml:space="preserve">MURE LA                            </t>
  </si>
  <si>
    <t xml:space="preserve">OSTHEIM                            </t>
  </si>
  <si>
    <t xml:space="preserve">PIN EN MAUGES LE                   </t>
  </si>
  <si>
    <t xml:space="preserve">USSEL                              </t>
  </si>
  <si>
    <t xml:space="preserve">VILLEJUIF                          </t>
  </si>
  <si>
    <t xml:space="preserve">PLEUCADEUC                         </t>
  </si>
  <si>
    <t xml:space="preserve">MORTAGNE SUR SEVRE                 </t>
  </si>
  <si>
    <t xml:space="preserve">VILLEFRANCHE DE ROUERGUE           </t>
  </si>
  <si>
    <t xml:space="preserve">NUEIL LES AUBIERS                  </t>
  </si>
  <si>
    <t xml:space="preserve">GORRON                             </t>
  </si>
  <si>
    <t xml:space="preserve">ST NICOLAS DU PELEM                </t>
  </si>
  <si>
    <t xml:space="preserve">ST AGREVE                          </t>
  </si>
  <si>
    <t xml:space="preserve">MESSEI                             </t>
  </si>
  <si>
    <t xml:space="preserve">ARZAL                              </t>
  </si>
  <si>
    <t xml:space="preserve">BESANCON                           </t>
  </si>
  <si>
    <t xml:space="preserve">VOUVRAY                            </t>
  </si>
  <si>
    <t xml:space="preserve">ST MEEN LE GRAND                   </t>
  </si>
  <si>
    <t xml:space="preserve">CHAZELLES SUR LYON                 </t>
  </si>
  <si>
    <t xml:space="preserve">PARLAN                             </t>
  </si>
  <si>
    <t xml:space="preserve">AUSSILLON                          </t>
  </si>
  <si>
    <t xml:space="preserve">REIMS                              </t>
  </si>
  <si>
    <t xml:space="preserve">MOUILLERON EN PAREDS               </t>
  </si>
  <si>
    <t xml:space="preserve">MARIGNY                            </t>
  </si>
  <si>
    <t xml:space="preserve">SAMMARCOLLES                       </t>
  </si>
  <si>
    <t xml:space="preserve">BOSDARROS                          </t>
  </si>
  <si>
    <t xml:space="preserve">LANARCE                            </t>
  </si>
  <si>
    <t xml:space="preserve">SARREBOURG                         </t>
  </si>
  <si>
    <t xml:space="preserve">MUY LE                             </t>
  </si>
  <si>
    <t xml:space="preserve">RENAZE                             </t>
  </si>
  <si>
    <t xml:space="preserve">TAVERS                             </t>
  </si>
  <si>
    <t xml:space="preserve">CORRAVILLERS                       </t>
  </si>
  <si>
    <t xml:space="preserve">MOLSHEIM                           </t>
  </si>
  <si>
    <t xml:space="preserve">CHATUZANGE LE GOUBET               </t>
  </si>
  <si>
    <t xml:space="preserve">OFFRANVILLE                        </t>
  </si>
  <si>
    <t xml:space="preserve">ST AMAND LES EAUX                  </t>
  </si>
  <si>
    <t xml:space="preserve">PLELAN LE GRAND                    </t>
  </si>
  <si>
    <t>REND 2 PALETTES ET VA CHERCHER CHEZ LE CLIENT</t>
  </si>
  <si>
    <t xml:space="preserve">EYMET                              </t>
  </si>
  <si>
    <t xml:space="preserve">CAUSSADE                           </t>
  </si>
  <si>
    <t xml:space="preserve">CHESNAY LE                         </t>
  </si>
  <si>
    <t xml:space="preserve">NOISY LE SEC                       </t>
  </si>
  <si>
    <t xml:space="preserve">ISSOUDUN                           </t>
  </si>
  <si>
    <t xml:space="preserve">BRESSUIRE                          </t>
  </si>
  <si>
    <t xml:space="preserve">PERPEZAC LE NOIR                   </t>
  </si>
  <si>
    <t xml:space="preserve">WORMHOUT                           </t>
  </si>
  <si>
    <t xml:space="preserve">BAYONNE                            </t>
  </si>
  <si>
    <t xml:space="preserve">PARIS 19                           </t>
  </si>
  <si>
    <t xml:space="preserve">ST EVARZEC                         </t>
  </si>
  <si>
    <t xml:space="preserve">ST MAXIMIN LA STE BAUME            </t>
  </si>
  <si>
    <t xml:space="preserve">ROCHE SUR FORON LA                 </t>
  </si>
  <si>
    <t xml:space="preserve">PLEDRAN                            </t>
  </si>
  <si>
    <t xml:space="preserve"> 13/12/2017</t>
  </si>
  <si>
    <t xml:space="preserve">CHENE LE                           </t>
  </si>
  <si>
    <t xml:space="preserve">CHELLES                            </t>
  </si>
  <si>
    <t xml:space="preserve">GRAMAT                             </t>
  </si>
  <si>
    <t xml:space="preserve">SOTTEVILLE LES ROUEN               </t>
  </si>
  <si>
    <t>1 pal eur seulement</t>
  </si>
  <si>
    <t xml:space="preserve">PONTIVY                            </t>
  </si>
  <si>
    <t xml:space="preserve">VENISSIEUX                         </t>
  </si>
  <si>
    <t xml:space="preserve">PERREUX                            </t>
  </si>
  <si>
    <t xml:space="preserve">ST ETIENNE DU ROUVRAY              </t>
  </si>
  <si>
    <t xml:space="preserve">WISSOUS                            </t>
  </si>
  <si>
    <t xml:space="preserve">LEMBRAS                            </t>
  </si>
  <si>
    <t xml:space="preserve">SARLAT LA CANEDA                   </t>
  </si>
  <si>
    <t xml:space="preserve">LAROQUEBROU                        </t>
  </si>
  <si>
    <t xml:space="preserve">LABRUGUIERE                        </t>
  </si>
  <si>
    <t>non charge</t>
  </si>
  <si>
    <t xml:space="preserve">TERSSAC                            </t>
  </si>
  <si>
    <t xml:space="preserve">ST CLAIR                           </t>
  </si>
  <si>
    <t xml:space="preserve">ELVEN                              </t>
  </si>
  <si>
    <t xml:space="preserve">STRASBOURG                         </t>
  </si>
  <si>
    <t xml:space="preserve">MONTREUIL BELLAY                   </t>
  </si>
  <si>
    <t xml:space="preserve">CAVALERIE LA                       </t>
  </si>
  <si>
    <t xml:space="preserve">RIORGES                            </t>
  </si>
  <si>
    <t xml:space="preserve">TOURNON ST MARTIN                  </t>
  </si>
  <si>
    <t xml:space="preserve">HESINGUE                           </t>
  </si>
  <si>
    <t xml:space="preserve">GUER                               </t>
  </si>
  <si>
    <t xml:space="preserve">TRAPPES                            </t>
  </si>
  <si>
    <t xml:space="preserve">FRONTIGNAN                         </t>
  </si>
  <si>
    <t xml:space="preserve">ST BONNET EN CHAMPSAUR             </t>
  </si>
  <si>
    <t xml:space="preserve">ILLKIRCH GRAFFENSTADEN             </t>
  </si>
  <si>
    <t xml:space="preserve">BRUGES                             </t>
  </si>
  <si>
    <t>pal eur casse</t>
  </si>
  <si>
    <t xml:space="preserve">TANINGES                           </t>
  </si>
  <si>
    <t xml:space="preserve">GAPENNES                           </t>
  </si>
  <si>
    <t xml:space="preserve">CHAPONNAY                          </t>
  </si>
  <si>
    <t xml:space="preserve">PLESSIS ROBINSON LE                </t>
  </si>
  <si>
    <t xml:space="preserve">ST LOUBES                          </t>
  </si>
  <si>
    <t xml:space="preserve">GRAND COURONNE                     </t>
  </si>
  <si>
    <t>SOLDE POSITIF 44 PALETTES VOIR TABLEAU EXCEL</t>
  </si>
  <si>
    <t>DAT SCHAUB</t>
  </si>
  <si>
    <t>ESSONNE</t>
  </si>
  <si>
    <t>RECAPITULATIF PALETTES EUROPE DUES CHEZ :</t>
  </si>
  <si>
    <t>Palettes</t>
  </si>
  <si>
    <t>MERCI DE NOUS FAXER OU ENVOYER PAR MAIL AU PLUS VITE L'EMARGE DE RESTITUTION</t>
  </si>
  <si>
    <t>Sans réponse de votre part sous les 15 jours après la 3ème et dernière relance, nous serions dans l'obligation de vous facturer les palettes concernées. (A compter du 1er janvier, les palettes seront facturées 6.50€ par palette)</t>
  </si>
  <si>
    <t>Nous vous rappellons qu'il est de votre responsabilité de bien remplir les CMR concernant les palettes consignées. Toute CMR mal ou non remplie vous sera comptabilisée.</t>
  </si>
  <si>
    <t>Service Affrètement</t>
  </si>
  <si>
    <t>Contact:</t>
  </si>
  <si>
    <t>Natacha STYCZEN</t>
  </si>
  <si>
    <t>Tel:</t>
  </si>
  <si>
    <t>01 69 75 83 13</t>
  </si>
  <si>
    <t>Fax:</t>
  </si>
  <si>
    <t>01 69 75 83 20</t>
  </si>
  <si>
    <t>Courriel:</t>
  </si>
  <si>
    <t>fatima.connesson@dbschenker.com</t>
  </si>
  <si>
    <t>code333</t>
  </si>
  <si>
    <t>code334</t>
  </si>
  <si>
    <t>code335</t>
  </si>
  <si>
    <t>code336</t>
  </si>
  <si>
    <t>code337</t>
  </si>
  <si>
    <t>code338</t>
  </si>
  <si>
    <t>code339</t>
  </si>
  <si>
    <t>code340</t>
  </si>
  <si>
    <t>code341</t>
  </si>
  <si>
    <t>code342</t>
  </si>
  <si>
    <t>code343</t>
  </si>
  <si>
    <t>code344</t>
  </si>
  <si>
    <t>code345</t>
  </si>
  <si>
    <t>code346</t>
  </si>
  <si>
    <t>code347</t>
  </si>
  <si>
    <t>code348</t>
  </si>
  <si>
    <t>code349</t>
  </si>
  <si>
    <t>code350</t>
  </si>
  <si>
    <t>code351</t>
  </si>
  <si>
    <t>code352</t>
  </si>
  <si>
    <t>code353</t>
  </si>
  <si>
    <t>code354</t>
  </si>
  <si>
    <t>code355</t>
  </si>
  <si>
    <t>code356</t>
  </si>
  <si>
    <t>code357</t>
  </si>
  <si>
    <t>code358</t>
  </si>
  <si>
    <t>code359</t>
  </si>
  <si>
    <t>code360</t>
  </si>
  <si>
    <t>code361</t>
  </si>
  <si>
    <t>code362</t>
  </si>
  <si>
    <t>code363</t>
  </si>
  <si>
    <t>code364</t>
  </si>
  <si>
    <t>code365</t>
  </si>
  <si>
    <t>code366</t>
  </si>
  <si>
    <t>code367</t>
  </si>
  <si>
    <t>code368</t>
  </si>
  <si>
    <t>code369</t>
  </si>
  <si>
    <t>code370</t>
  </si>
  <si>
    <t>code371</t>
  </si>
  <si>
    <t>code372</t>
  </si>
  <si>
    <t>code373</t>
  </si>
  <si>
    <t>code374</t>
  </si>
  <si>
    <t>code375</t>
  </si>
  <si>
    <t>code376</t>
  </si>
  <si>
    <t>code377</t>
  </si>
  <si>
    <t>code378</t>
  </si>
  <si>
    <t>code379</t>
  </si>
  <si>
    <t>code380</t>
  </si>
  <si>
    <t>code381</t>
  </si>
  <si>
    <t>code382</t>
  </si>
  <si>
    <t>code383</t>
  </si>
  <si>
    <t>code384</t>
  </si>
  <si>
    <t>code385</t>
  </si>
  <si>
    <t>code386</t>
  </si>
  <si>
    <t>code387</t>
  </si>
  <si>
    <t>code388</t>
  </si>
  <si>
    <t>code389</t>
  </si>
  <si>
    <t>code390</t>
  </si>
  <si>
    <t>code391</t>
  </si>
  <si>
    <t>code392</t>
  </si>
  <si>
    <t>code393</t>
  </si>
  <si>
    <t>code394</t>
  </si>
  <si>
    <t>code395</t>
  </si>
  <si>
    <t>code396</t>
  </si>
  <si>
    <t>code397</t>
  </si>
  <si>
    <t>code398</t>
  </si>
  <si>
    <t>code399</t>
  </si>
  <si>
    <t>code400</t>
  </si>
  <si>
    <t>code401</t>
  </si>
  <si>
    <t>code402</t>
  </si>
  <si>
    <t>code403</t>
  </si>
  <si>
    <t>code404</t>
  </si>
  <si>
    <t>code405</t>
  </si>
  <si>
    <t>code406</t>
  </si>
  <si>
    <t>code407</t>
  </si>
  <si>
    <t>code408</t>
  </si>
  <si>
    <t>code409</t>
  </si>
  <si>
    <t>code410</t>
  </si>
  <si>
    <t>code411</t>
  </si>
  <si>
    <t>code412</t>
  </si>
  <si>
    <t>code413</t>
  </si>
  <si>
    <t>code414</t>
  </si>
  <si>
    <t>code415</t>
  </si>
  <si>
    <t>code416</t>
  </si>
  <si>
    <t>code417</t>
  </si>
  <si>
    <t>code418</t>
  </si>
  <si>
    <t>code419</t>
  </si>
  <si>
    <t>code420</t>
  </si>
  <si>
    <t>code421</t>
  </si>
  <si>
    <t>code422</t>
  </si>
  <si>
    <t>code423</t>
  </si>
  <si>
    <t>code424</t>
  </si>
  <si>
    <t>code425</t>
  </si>
  <si>
    <t>code426</t>
  </si>
  <si>
    <t>code427</t>
  </si>
  <si>
    <t>code428</t>
  </si>
  <si>
    <t>code429</t>
  </si>
  <si>
    <t>code430</t>
  </si>
  <si>
    <t>code431</t>
  </si>
  <si>
    <t>code432</t>
  </si>
  <si>
    <t>code433</t>
  </si>
  <si>
    <t>code434</t>
  </si>
  <si>
    <t>code435</t>
  </si>
  <si>
    <t>code436</t>
  </si>
  <si>
    <t>code437</t>
  </si>
  <si>
    <t>code438</t>
  </si>
  <si>
    <t>code439</t>
  </si>
  <si>
    <t>code440</t>
  </si>
  <si>
    <t>code441</t>
  </si>
  <si>
    <t>code442</t>
  </si>
  <si>
    <t>code443</t>
  </si>
  <si>
    <t>code444</t>
  </si>
  <si>
    <t>code445</t>
  </si>
  <si>
    <t>code446</t>
  </si>
  <si>
    <t>code447</t>
  </si>
  <si>
    <t>code448</t>
  </si>
  <si>
    <t>code449</t>
  </si>
  <si>
    <t>code450</t>
  </si>
  <si>
    <t>code451</t>
  </si>
  <si>
    <t>code452</t>
  </si>
  <si>
    <t>code453</t>
  </si>
  <si>
    <t>code454</t>
  </si>
  <si>
    <t>code455</t>
  </si>
  <si>
    <t>code456</t>
  </si>
  <si>
    <t>code457</t>
  </si>
  <si>
    <t>code458</t>
  </si>
  <si>
    <t>code459</t>
  </si>
  <si>
    <t>code460</t>
  </si>
  <si>
    <t>code461</t>
  </si>
  <si>
    <t>code462</t>
  </si>
  <si>
    <t>code463</t>
  </si>
  <si>
    <t>code464</t>
  </si>
  <si>
    <t>code465</t>
  </si>
  <si>
    <t>code466</t>
  </si>
  <si>
    <t>code467</t>
  </si>
  <si>
    <t>code468</t>
  </si>
  <si>
    <t>code469</t>
  </si>
  <si>
    <t>code470</t>
  </si>
  <si>
    <t>code471</t>
  </si>
  <si>
    <t>code472</t>
  </si>
  <si>
    <t>code473</t>
  </si>
  <si>
    <t>code474</t>
  </si>
  <si>
    <t>code475</t>
  </si>
  <si>
    <t>code476</t>
  </si>
  <si>
    <t>code477</t>
  </si>
  <si>
    <t>code478</t>
  </si>
  <si>
    <t>code479</t>
  </si>
  <si>
    <t>code480</t>
  </si>
  <si>
    <t>code481</t>
  </si>
  <si>
    <t>code482</t>
  </si>
  <si>
    <t>code483</t>
  </si>
  <si>
    <t>code484</t>
  </si>
  <si>
    <t>code485</t>
  </si>
  <si>
    <t>code486</t>
  </si>
  <si>
    <t>code487</t>
  </si>
  <si>
    <t>code488</t>
  </si>
  <si>
    <t>code489</t>
  </si>
  <si>
    <t>code490</t>
  </si>
  <si>
    <t>code491</t>
  </si>
  <si>
    <t>code492</t>
  </si>
  <si>
    <t>code493</t>
  </si>
  <si>
    <t>code494</t>
  </si>
  <si>
    <t>code495</t>
  </si>
  <si>
    <t>code496</t>
  </si>
  <si>
    <t>code497</t>
  </si>
  <si>
    <t>code498</t>
  </si>
  <si>
    <t>code499</t>
  </si>
  <si>
    <t>code500</t>
  </si>
  <si>
    <t>code501</t>
  </si>
  <si>
    <t>code502</t>
  </si>
  <si>
    <t>code503</t>
  </si>
  <si>
    <t>code504</t>
  </si>
  <si>
    <t>code505</t>
  </si>
  <si>
    <t>code506</t>
  </si>
  <si>
    <t>code507</t>
  </si>
  <si>
    <t>code508</t>
  </si>
  <si>
    <t>code509</t>
  </si>
  <si>
    <t>code510</t>
  </si>
  <si>
    <t>code511</t>
  </si>
  <si>
    <t>code512</t>
  </si>
  <si>
    <t>code513</t>
  </si>
  <si>
    <t>code514</t>
  </si>
  <si>
    <t>code515</t>
  </si>
  <si>
    <t>code516</t>
  </si>
  <si>
    <t>code517</t>
  </si>
  <si>
    <t>code518</t>
  </si>
  <si>
    <t>code519</t>
  </si>
  <si>
    <t>code520</t>
  </si>
  <si>
    <t>code521</t>
  </si>
  <si>
    <t>code522</t>
  </si>
  <si>
    <t>code523</t>
  </si>
  <si>
    <t>code524</t>
  </si>
  <si>
    <t>code525</t>
  </si>
  <si>
    <t>code526</t>
  </si>
  <si>
    <t>code527</t>
  </si>
  <si>
    <t>code528</t>
  </si>
  <si>
    <t>code529</t>
  </si>
  <si>
    <t>code530</t>
  </si>
  <si>
    <t>code531</t>
  </si>
  <si>
    <t>code532</t>
  </si>
  <si>
    <t>code533</t>
  </si>
  <si>
    <t>code534</t>
  </si>
  <si>
    <t>code535</t>
  </si>
  <si>
    <t>code536</t>
  </si>
  <si>
    <t>code537</t>
  </si>
  <si>
    <t>code538</t>
  </si>
  <si>
    <t>code539</t>
  </si>
  <si>
    <t>code540</t>
  </si>
  <si>
    <t>code541</t>
  </si>
  <si>
    <t>code542</t>
  </si>
  <si>
    <t>code543</t>
  </si>
  <si>
    <t>code544</t>
  </si>
  <si>
    <t>code545</t>
  </si>
  <si>
    <t>code546</t>
  </si>
  <si>
    <t>code547</t>
  </si>
  <si>
    <t>code548</t>
  </si>
  <si>
    <t>code549</t>
  </si>
  <si>
    <t>code550</t>
  </si>
  <si>
    <t>code551</t>
  </si>
  <si>
    <t>code552</t>
  </si>
  <si>
    <t>code553</t>
  </si>
  <si>
    <t>code554</t>
  </si>
  <si>
    <t>code555</t>
  </si>
  <si>
    <t>code556</t>
  </si>
  <si>
    <t>code557</t>
  </si>
  <si>
    <t>code558</t>
  </si>
  <si>
    <t>code559</t>
  </si>
  <si>
    <t>code560</t>
  </si>
  <si>
    <t>code561</t>
  </si>
  <si>
    <t>code562</t>
  </si>
  <si>
    <t>code563</t>
  </si>
  <si>
    <t>code564</t>
  </si>
  <si>
    <t>code565</t>
  </si>
  <si>
    <t>code566</t>
  </si>
  <si>
    <t>code567</t>
  </si>
  <si>
    <t>code568</t>
  </si>
  <si>
    <t>code569</t>
  </si>
  <si>
    <t>code570</t>
  </si>
  <si>
    <t>code571</t>
  </si>
  <si>
    <t>code572</t>
  </si>
  <si>
    <t>code573</t>
  </si>
  <si>
    <t>code574</t>
  </si>
  <si>
    <t>code575</t>
  </si>
  <si>
    <t>code576</t>
  </si>
  <si>
    <t>code577</t>
  </si>
  <si>
    <t>code578</t>
  </si>
  <si>
    <t>code579</t>
  </si>
  <si>
    <t>code580</t>
  </si>
  <si>
    <t>code581</t>
  </si>
  <si>
    <t>code582</t>
  </si>
  <si>
    <t>code583</t>
  </si>
  <si>
    <t>code584</t>
  </si>
  <si>
    <t>code585</t>
  </si>
  <si>
    <t>code586</t>
  </si>
  <si>
    <t>code587</t>
  </si>
  <si>
    <t>code588</t>
  </si>
  <si>
    <t>code589</t>
  </si>
  <si>
    <t>code590</t>
  </si>
  <si>
    <t>code591</t>
  </si>
  <si>
    <t>code592</t>
  </si>
  <si>
    <t>code593</t>
  </si>
  <si>
    <t>code594</t>
  </si>
  <si>
    <t>code595</t>
  </si>
  <si>
    <t>code596</t>
  </si>
  <si>
    <t>code597</t>
  </si>
  <si>
    <t>code598</t>
  </si>
  <si>
    <t>code599</t>
  </si>
  <si>
    <t>code600</t>
  </si>
  <si>
    <t>code601</t>
  </si>
  <si>
    <t>code602</t>
  </si>
  <si>
    <t>code603</t>
  </si>
  <si>
    <t>code604</t>
  </si>
  <si>
    <t>code605</t>
  </si>
  <si>
    <t>code606</t>
  </si>
  <si>
    <t>code607</t>
  </si>
  <si>
    <t>code608</t>
  </si>
  <si>
    <t>code609</t>
  </si>
  <si>
    <t>code610</t>
  </si>
  <si>
    <t>code611</t>
  </si>
  <si>
    <t>code612</t>
  </si>
  <si>
    <t>code613</t>
  </si>
  <si>
    <t>code614</t>
  </si>
  <si>
    <t>code615</t>
  </si>
  <si>
    <t>code616</t>
  </si>
  <si>
    <t>code617</t>
  </si>
  <si>
    <t>code618</t>
  </si>
  <si>
    <t>code619</t>
  </si>
  <si>
    <t>code620</t>
  </si>
  <si>
    <t>code621</t>
  </si>
  <si>
    <t>code622</t>
  </si>
  <si>
    <t>code623</t>
  </si>
  <si>
    <t>code624</t>
  </si>
  <si>
    <t>code625</t>
  </si>
  <si>
    <t>code626</t>
  </si>
  <si>
    <t>code627</t>
  </si>
  <si>
    <t>code628</t>
  </si>
  <si>
    <t>code629</t>
  </si>
  <si>
    <t>code630</t>
  </si>
  <si>
    <t>code631</t>
  </si>
  <si>
    <t>code632</t>
  </si>
  <si>
    <t>code633</t>
  </si>
  <si>
    <t>code634</t>
  </si>
  <si>
    <t>code635</t>
  </si>
  <si>
    <t>code636</t>
  </si>
  <si>
    <t>code637</t>
  </si>
  <si>
    <t>code638</t>
  </si>
  <si>
    <t>code639</t>
  </si>
  <si>
    <t>code640</t>
  </si>
  <si>
    <t>code641</t>
  </si>
  <si>
    <t>code642</t>
  </si>
  <si>
    <t>code643</t>
  </si>
  <si>
    <t>code644</t>
  </si>
  <si>
    <t>code645</t>
  </si>
  <si>
    <t>code646</t>
  </si>
  <si>
    <t>code647</t>
  </si>
  <si>
    <t>code648</t>
  </si>
  <si>
    <t>code649</t>
  </si>
  <si>
    <t>code650</t>
  </si>
  <si>
    <t>code651</t>
  </si>
  <si>
    <t>code652</t>
  </si>
  <si>
    <t>code653</t>
  </si>
  <si>
    <t>code654</t>
  </si>
  <si>
    <t>code655</t>
  </si>
  <si>
    <t>code656</t>
  </si>
  <si>
    <t>code657</t>
  </si>
  <si>
    <t>code658</t>
  </si>
  <si>
    <t>code659</t>
  </si>
  <si>
    <t>code660</t>
  </si>
  <si>
    <t>code661</t>
  </si>
  <si>
    <t>code662</t>
  </si>
  <si>
    <t>code663</t>
  </si>
  <si>
    <t>code664</t>
  </si>
  <si>
    <t>code665</t>
  </si>
  <si>
    <t>code666</t>
  </si>
  <si>
    <t>code667</t>
  </si>
  <si>
    <t>code668</t>
  </si>
  <si>
    <t>code669</t>
  </si>
  <si>
    <t>code670</t>
  </si>
  <si>
    <t>code671</t>
  </si>
  <si>
    <t>code672</t>
  </si>
  <si>
    <t>code673</t>
  </si>
  <si>
    <t>code674</t>
  </si>
  <si>
    <t>code675</t>
  </si>
  <si>
    <t>code676</t>
  </si>
  <si>
    <t>code677</t>
  </si>
  <si>
    <t>code678</t>
  </si>
  <si>
    <t>code679</t>
  </si>
  <si>
    <t>code680</t>
  </si>
  <si>
    <t>code681</t>
  </si>
  <si>
    <t>code682</t>
  </si>
  <si>
    <t>code683</t>
  </si>
  <si>
    <t>code684</t>
  </si>
  <si>
    <t>code685</t>
  </si>
  <si>
    <t>code686</t>
  </si>
  <si>
    <t>code687</t>
  </si>
  <si>
    <t>code688</t>
  </si>
  <si>
    <t>code689</t>
  </si>
  <si>
    <t>code690</t>
  </si>
  <si>
    <t>code691</t>
  </si>
  <si>
    <t>code692</t>
  </si>
  <si>
    <t>code693</t>
  </si>
  <si>
    <t>code694</t>
  </si>
  <si>
    <t>code695</t>
  </si>
  <si>
    <t>code696</t>
  </si>
  <si>
    <t>code697</t>
  </si>
  <si>
    <t>code698</t>
  </si>
  <si>
    <t>code699</t>
  </si>
  <si>
    <t>code700</t>
  </si>
  <si>
    <t>code701</t>
  </si>
  <si>
    <t>code702</t>
  </si>
  <si>
    <t>code703</t>
  </si>
  <si>
    <t>code704</t>
  </si>
  <si>
    <t>code705</t>
  </si>
  <si>
    <t>code706</t>
  </si>
  <si>
    <t>code707</t>
  </si>
  <si>
    <t>code708</t>
  </si>
  <si>
    <t>code709</t>
  </si>
  <si>
    <t>code710</t>
  </si>
  <si>
    <t>code711</t>
  </si>
  <si>
    <t>code712</t>
  </si>
  <si>
    <t>code713</t>
  </si>
  <si>
    <t>code714</t>
  </si>
  <si>
    <t>code715</t>
  </si>
  <si>
    <t>code716</t>
  </si>
  <si>
    <t>code717</t>
  </si>
  <si>
    <t>code718</t>
  </si>
  <si>
    <t>code719</t>
  </si>
  <si>
    <t>code720</t>
  </si>
  <si>
    <t>code721</t>
  </si>
  <si>
    <t>code722</t>
  </si>
  <si>
    <t>code723</t>
  </si>
  <si>
    <t>code724</t>
  </si>
  <si>
    <t>code725</t>
  </si>
  <si>
    <t>code726</t>
  </si>
  <si>
    <t>code727</t>
  </si>
  <si>
    <t>code728</t>
  </si>
  <si>
    <t>code729</t>
  </si>
  <si>
    <t>code730</t>
  </si>
  <si>
    <t>code731</t>
  </si>
  <si>
    <t>code732</t>
  </si>
  <si>
    <t>code733</t>
  </si>
  <si>
    <t>code734</t>
  </si>
  <si>
    <t>code735</t>
  </si>
  <si>
    <t>code736</t>
  </si>
  <si>
    <t>code737</t>
  </si>
  <si>
    <t>code738</t>
  </si>
  <si>
    <t>code739</t>
  </si>
  <si>
    <t>code740</t>
  </si>
  <si>
    <t>code741</t>
  </si>
  <si>
    <t>code742</t>
  </si>
  <si>
    <t>code743</t>
  </si>
  <si>
    <t>code744</t>
  </si>
  <si>
    <t>code745</t>
  </si>
  <si>
    <t>code746</t>
  </si>
  <si>
    <t>code747</t>
  </si>
  <si>
    <t>code748</t>
  </si>
  <si>
    <t>code749</t>
  </si>
  <si>
    <t>code750</t>
  </si>
  <si>
    <t>code751</t>
  </si>
  <si>
    <t>code752</t>
  </si>
  <si>
    <t>code753</t>
  </si>
  <si>
    <t>code754</t>
  </si>
  <si>
    <t>code755</t>
  </si>
  <si>
    <t>code756</t>
  </si>
  <si>
    <t>code757</t>
  </si>
  <si>
    <t>code758</t>
  </si>
  <si>
    <t>code759</t>
  </si>
  <si>
    <t>code760</t>
  </si>
  <si>
    <t>code761</t>
  </si>
  <si>
    <t>code762</t>
  </si>
  <si>
    <t>code763</t>
  </si>
  <si>
    <t>code764</t>
  </si>
  <si>
    <t>code765</t>
  </si>
  <si>
    <t>code766</t>
  </si>
  <si>
    <t>code767</t>
  </si>
  <si>
    <t>code768</t>
  </si>
  <si>
    <t>code769</t>
  </si>
  <si>
    <t>code770</t>
  </si>
  <si>
    <t>code771</t>
  </si>
  <si>
    <t>code772</t>
  </si>
  <si>
    <t>code773</t>
  </si>
  <si>
    <t>code774</t>
  </si>
  <si>
    <t>code775</t>
  </si>
  <si>
    <t>code776</t>
  </si>
  <si>
    <t>code777</t>
  </si>
  <si>
    <t>code778</t>
  </si>
  <si>
    <t>code779</t>
  </si>
  <si>
    <t>code780</t>
  </si>
  <si>
    <t>code781</t>
  </si>
  <si>
    <t>code782</t>
  </si>
  <si>
    <t>code783</t>
  </si>
  <si>
    <t>code784</t>
  </si>
  <si>
    <t>code785</t>
  </si>
  <si>
    <t>code786</t>
  </si>
  <si>
    <t>code787</t>
  </si>
  <si>
    <t>code788</t>
  </si>
  <si>
    <t>code789</t>
  </si>
  <si>
    <t>code790</t>
  </si>
  <si>
    <t>code791</t>
  </si>
  <si>
    <t>code792</t>
  </si>
  <si>
    <t>code793</t>
  </si>
  <si>
    <t>code794</t>
  </si>
  <si>
    <t>code795</t>
  </si>
  <si>
    <t>code796</t>
  </si>
  <si>
    <t>code797</t>
  </si>
  <si>
    <t>code798</t>
  </si>
  <si>
    <t>code799</t>
  </si>
  <si>
    <t>code800</t>
  </si>
  <si>
    <t>code801</t>
  </si>
  <si>
    <t>code802</t>
  </si>
  <si>
    <t>code803</t>
  </si>
  <si>
    <t>code804</t>
  </si>
  <si>
    <t>code805</t>
  </si>
  <si>
    <t>code806</t>
  </si>
  <si>
    <t>code807</t>
  </si>
  <si>
    <t>code808</t>
  </si>
  <si>
    <t>code809</t>
  </si>
  <si>
    <t>code810</t>
  </si>
  <si>
    <t>code811</t>
  </si>
  <si>
    <t>code812</t>
  </si>
  <si>
    <t>code813</t>
  </si>
  <si>
    <t>code814</t>
  </si>
  <si>
    <t>code815</t>
  </si>
  <si>
    <t>code816</t>
  </si>
  <si>
    <t>code817</t>
  </si>
  <si>
    <t>code818</t>
  </si>
  <si>
    <t>code819</t>
  </si>
  <si>
    <t>code820</t>
  </si>
  <si>
    <t>code821</t>
  </si>
  <si>
    <t>code822</t>
  </si>
  <si>
    <t>code823</t>
  </si>
  <si>
    <t>code824</t>
  </si>
  <si>
    <t>code825</t>
  </si>
  <si>
    <t>code826</t>
  </si>
  <si>
    <t>code827</t>
  </si>
  <si>
    <t>code828</t>
  </si>
  <si>
    <t>code829</t>
  </si>
  <si>
    <t>code830</t>
  </si>
  <si>
    <t>code831</t>
  </si>
  <si>
    <t>code832</t>
  </si>
  <si>
    <t>code833</t>
  </si>
  <si>
    <t>code834</t>
  </si>
  <si>
    <t>code835</t>
  </si>
  <si>
    <t>code836</t>
  </si>
  <si>
    <t>code837</t>
  </si>
  <si>
    <t>code838</t>
  </si>
  <si>
    <t>code839</t>
  </si>
  <si>
    <t>code840</t>
  </si>
  <si>
    <t>code841</t>
  </si>
  <si>
    <t>code842</t>
  </si>
  <si>
    <t>code843</t>
  </si>
  <si>
    <t>code844</t>
  </si>
  <si>
    <t>code845</t>
  </si>
  <si>
    <t>code846</t>
  </si>
  <si>
    <t>code847</t>
  </si>
  <si>
    <t>code848</t>
  </si>
  <si>
    <t>code849</t>
  </si>
  <si>
    <t>code850</t>
  </si>
  <si>
    <t>code851</t>
  </si>
  <si>
    <t>code852</t>
  </si>
  <si>
    <t>code853</t>
  </si>
  <si>
    <t>code854</t>
  </si>
  <si>
    <t>code855</t>
  </si>
  <si>
    <t>code856</t>
  </si>
  <si>
    <t>code857</t>
  </si>
  <si>
    <t>code858</t>
  </si>
  <si>
    <t>code859</t>
  </si>
  <si>
    <t>code860</t>
  </si>
  <si>
    <t>code861</t>
  </si>
  <si>
    <t>code862</t>
  </si>
  <si>
    <t>code863</t>
  </si>
  <si>
    <t>code864</t>
  </si>
  <si>
    <t>code865</t>
  </si>
  <si>
    <t>code866</t>
  </si>
  <si>
    <t>code867</t>
  </si>
  <si>
    <t>code868</t>
  </si>
  <si>
    <t>code869</t>
  </si>
  <si>
    <t>code870</t>
  </si>
  <si>
    <t>code871</t>
  </si>
  <si>
    <t>code872</t>
  </si>
  <si>
    <t>code873</t>
  </si>
  <si>
    <t>code874</t>
  </si>
  <si>
    <t>code875</t>
  </si>
  <si>
    <t>code876</t>
  </si>
  <si>
    <t>code877</t>
  </si>
  <si>
    <t>code878</t>
  </si>
  <si>
    <t>code879</t>
  </si>
  <si>
    <t>code880</t>
  </si>
  <si>
    <t>code881</t>
  </si>
  <si>
    <t>code882</t>
  </si>
  <si>
    <t>code883</t>
  </si>
  <si>
    <t>code884</t>
  </si>
  <si>
    <t>code885</t>
  </si>
  <si>
    <t>code886</t>
  </si>
  <si>
    <t>code887</t>
  </si>
  <si>
    <t>dest769</t>
  </si>
  <si>
    <t>dest770</t>
  </si>
  <si>
    <t>dest771</t>
  </si>
  <si>
    <t>dest772</t>
  </si>
  <si>
    <t>dest773</t>
  </si>
  <si>
    <t>dest774</t>
  </si>
  <si>
    <t>dest775</t>
  </si>
  <si>
    <t>dest776</t>
  </si>
  <si>
    <t>dest777</t>
  </si>
  <si>
    <t>dest778</t>
  </si>
  <si>
    <t>dest779</t>
  </si>
  <si>
    <t>dest780</t>
  </si>
  <si>
    <t>dest781</t>
  </si>
  <si>
    <t>dest782</t>
  </si>
  <si>
    <t>dest783</t>
  </si>
  <si>
    <t>dest784</t>
  </si>
  <si>
    <t>dest785</t>
  </si>
  <si>
    <t>dest786</t>
  </si>
  <si>
    <t>dest787</t>
  </si>
  <si>
    <t>dest788</t>
  </si>
  <si>
    <t>dest789</t>
  </si>
  <si>
    <t>dest790</t>
  </si>
  <si>
    <t>dest791</t>
  </si>
  <si>
    <t>dest792</t>
  </si>
  <si>
    <t>dest793</t>
  </si>
  <si>
    <t>dest794</t>
  </si>
  <si>
    <t>dest795</t>
  </si>
  <si>
    <t>dest796</t>
  </si>
  <si>
    <t>dest797</t>
  </si>
  <si>
    <t>dest798</t>
  </si>
  <si>
    <t>dest799</t>
  </si>
  <si>
    <t>dest800</t>
  </si>
  <si>
    <t>dest801</t>
  </si>
  <si>
    <t>dest802</t>
  </si>
  <si>
    <t>dest803</t>
  </si>
  <si>
    <t>dest804</t>
  </si>
  <si>
    <t>dest805</t>
  </si>
  <si>
    <t>dest806</t>
  </si>
  <si>
    <t>dest807</t>
  </si>
  <si>
    <t>dest808</t>
  </si>
  <si>
    <t>dest809</t>
  </si>
  <si>
    <t>dest810</t>
  </si>
  <si>
    <t>dest811</t>
  </si>
  <si>
    <t>dest812</t>
  </si>
  <si>
    <t>dest813</t>
  </si>
  <si>
    <t>dest814</t>
  </si>
  <si>
    <t>dest815</t>
  </si>
  <si>
    <t>dest816</t>
  </si>
  <si>
    <t>dest817</t>
  </si>
  <si>
    <t>dest818</t>
  </si>
  <si>
    <t>dest819</t>
  </si>
  <si>
    <t>dest820</t>
  </si>
  <si>
    <t>dest821</t>
  </si>
  <si>
    <t>dest822</t>
  </si>
  <si>
    <t>dest823</t>
  </si>
  <si>
    <t>dest824</t>
  </si>
  <si>
    <t>dest825</t>
  </si>
  <si>
    <t>dest826</t>
  </si>
  <si>
    <t>dest827</t>
  </si>
  <si>
    <t>dest828</t>
  </si>
  <si>
    <t>dest829</t>
  </si>
  <si>
    <t>dest830</t>
  </si>
  <si>
    <t>dest831</t>
  </si>
  <si>
    <t>dest832</t>
  </si>
  <si>
    <t>dest833</t>
  </si>
  <si>
    <t>dest834</t>
  </si>
  <si>
    <t>dest835</t>
  </si>
  <si>
    <t>dest836</t>
  </si>
  <si>
    <t>dest837</t>
  </si>
  <si>
    <t>dest838</t>
  </si>
  <si>
    <t>dest839</t>
  </si>
  <si>
    <t>dest840</t>
  </si>
  <si>
    <t>dest841</t>
  </si>
  <si>
    <t>dest842</t>
  </si>
  <si>
    <t>dest843</t>
  </si>
  <si>
    <t>dest844</t>
  </si>
  <si>
    <t>dest845</t>
  </si>
  <si>
    <t>dest846</t>
  </si>
  <si>
    <t>dest847</t>
  </si>
  <si>
    <t>dest848</t>
  </si>
  <si>
    <t>dest849</t>
  </si>
  <si>
    <t>dest850</t>
  </si>
  <si>
    <t>dest851</t>
  </si>
  <si>
    <t>dest852</t>
  </si>
  <si>
    <t>dest853</t>
  </si>
  <si>
    <t>dest854</t>
  </si>
  <si>
    <t>dest855</t>
  </si>
  <si>
    <t>dest856</t>
  </si>
  <si>
    <t>dest857</t>
  </si>
  <si>
    <t>dest858</t>
  </si>
  <si>
    <t>dest859</t>
  </si>
  <si>
    <t>dest860</t>
  </si>
  <si>
    <t>dest861</t>
  </si>
  <si>
    <t>dest862</t>
  </si>
  <si>
    <t>dest863</t>
  </si>
  <si>
    <t>dest864</t>
  </si>
  <si>
    <t>dest865</t>
  </si>
  <si>
    <t>dest866</t>
  </si>
  <si>
    <t>dest867</t>
  </si>
  <si>
    <t>dest868</t>
  </si>
  <si>
    <t>dest869</t>
  </si>
  <si>
    <t>dest870</t>
  </si>
  <si>
    <t>dest871</t>
  </si>
  <si>
    <t>dest872</t>
  </si>
  <si>
    <t>dest873</t>
  </si>
  <si>
    <t>dest874</t>
  </si>
  <si>
    <t>dest875</t>
  </si>
  <si>
    <t>dest876</t>
  </si>
  <si>
    <t>dest877</t>
  </si>
  <si>
    <t>dest878</t>
  </si>
  <si>
    <t>dest879</t>
  </si>
  <si>
    <t>dest880</t>
  </si>
  <si>
    <t>dest881</t>
  </si>
  <si>
    <t>dest882</t>
  </si>
  <si>
    <t>dest883</t>
  </si>
  <si>
    <t>dest884</t>
  </si>
  <si>
    <t>dest885</t>
  </si>
  <si>
    <t>dest886</t>
  </si>
  <si>
    <t>dest887</t>
  </si>
  <si>
    <t>dest888</t>
  </si>
  <si>
    <t>dest889</t>
  </si>
  <si>
    <t>dest890</t>
  </si>
  <si>
    <t>dest891</t>
  </si>
  <si>
    <t>dest892</t>
  </si>
  <si>
    <t>dest893</t>
  </si>
  <si>
    <t>dest894</t>
  </si>
  <si>
    <t>dest895</t>
  </si>
  <si>
    <t>dest896</t>
  </si>
  <si>
    <t>dest897</t>
  </si>
  <si>
    <t>dest898</t>
  </si>
  <si>
    <t>dest899</t>
  </si>
  <si>
    <t>dest900</t>
  </si>
  <si>
    <t>dest901</t>
  </si>
  <si>
    <t>dest902</t>
  </si>
  <si>
    <t>dest903</t>
  </si>
  <si>
    <t>dest904</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</si>
</sst>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0.0%"/>
    <numFmt numFmtId="165" formatCode="General\ &quot;Palettes&quot;"/>
    <numFmt numFmtId="166" formatCode="[$-40C]d\-mmm;@"/>
  </numFmts>
  <fonts count="72"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Arial"/>
    </font>
    <font>
      <sz val="10"/>
      <name val="Arial"/>
      <family val="2"/>
    </font>
    <font>
      <b/>
      <sz val="10"/>
      <name val="Arial"/>
      <family val="2"/>
    </font>
    <font>
      <sz val="10"/>
      <color indexed="8"/>
      <name val="Arial"/>
      <family val="2"/>
    </font>
    <font>
      <b/>
      <sz val="11"/>
      <name val="Arial"/>
      <family val="2"/>
    </font>
    <font>
      <sz val="12"/>
      <name val="Times New Roman"/>
      <family val="1"/>
    </font>
    <font>
      <b/>
      <sz val="11"/>
      <color rgb="FFFF0000"/>
      <name val="Arial"/>
      <family val="2"/>
    </font>
    <font>
      <b/>
      <sz val="15"/>
      <color theme="1"/>
      <name val="Calibri"/>
      <family val="2"/>
      <scheme val="minor"/>
    </font>
    <font>
      <b/>
      <sz val="14"/>
      <name val="Arial"/>
      <family val="2"/>
    </font>
    <font>
      <b/>
      <i/>
      <sz val="10"/>
      <name val="Arial"/>
      <family val="2"/>
    </font>
    <font>
      <b/>
      <u/>
      <sz val="10"/>
      <name val="Arial"/>
      <family val="2"/>
    </font>
    <font>
      <u/>
      <sz val="10"/>
      <color theme="10"/>
      <name val="Arial"/>
      <family val="2"/>
    </font>
    <font>
      <b/>
      <sz val="10"/>
      <color indexed="10"/>
      <name val="Arial"/>
      <family val="2"/>
    </font>
    <font>
      <b/>
      <sz val="10"/>
      <color rgb="FF002060"/>
      <name val="Arial"/>
      <family val="2"/>
    </font>
    <font>
      <b/>
      <sz val="10"/>
      <color rgb="FF7030A0"/>
      <name val="Arial"/>
      <family val="2"/>
    </font>
    <font>
      <b/>
      <sz val="10"/>
      <color rgb="FFFF0000"/>
      <name val="Arial"/>
      <family val="2"/>
    </font>
    <font>
      <b/>
      <sz val="10"/>
      <color indexed="12"/>
      <name val="Arial"/>
      <family val="2"/>
    </font>
    <font>
      <b/>
      <sz val="10"/>
      <color theme="1"/>
      <name val="Arial"/>
      <family val="2"/>
    </font>
    <font>
      <b/>
      <sz val="10"/>
      <color indexed="20"/>
      <name val="Arial"/>
      <family val="2"/>
    </font>
    <font>
      <b/>
      <sz val="10"/>
      <color indexed="14"/>
      <name val="Arial"/>
      <family val="2"/>
    </font>
    <font>
      <b/>
      <sz val="10"/>
      <color theme="9" tint="-0.499984740745262"/>
      <name val="Arial"/>
      <family val="2"/>
    </font>
    <font>
      <b/>
      <sz val="10"/>
      <color theme="8" tint="-0.499984740745262"/>
      <name val="Arial"/>
      <family val="2"/>
    </font>
    <font>
      <b/>
      <sz val="10"/>
      <color theme="6" tint="-0.499984740745262"/>
      <name val="Arial"/>
      <family val="2"/>
    </font>
    <font>
      <b/>
      <sz val="10"/>
      <color rgb="FF00B050"/>
      <name val="Arial"/>
      <family val="2"/>
    </font>
    <font>
      <b/>
      <sz val="10"/>
      <color theme="9" tint="-0.249977111117893"/>
      <name val="Arial"/>
      <family val="2"/>
    </font>
    <font>
      <sz val="10"/>
      <color rgb="FFFF0000"/>
      <name val="Arial"/>
      <family val="2"/>
    </font>
    <font>
      <b/>
      <sz val="22"/>
      <color indexed="14"/>
      <name val="Arial"/>
      <family val="2"/>
    </font>
    <font>
      <b/>
      <sz val="14"/>
      <name val="Comic Sans MS"/>
      <family val="4"/>
    </font>
    <font>
      <sz val="14"/>
      <name val="Arial"/>
      <family val="2"/>
    </font>
    <font>
      <sz val="11"/>
      <color theme="1"/>
      <name val="Arial"/>
      <family val="2"/>
    </font>
    <font>
      <b/>
      <sz val="18"/>
      <color indexed="56"/>
      <name val="Cambria"/>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family val="2"/>
      <charset val="177"/>
    </font>
    <font>
      <sz val="11"/>
      <color indexed="8"/>
      <name val="Arial"/>
      <family val="2"/>
    </font>
    <font>
      <u/>
      <sz val="11"/>
      <color theme="10"/>
      <name val="Arial"/>
      <family val="2"/>
    </font>
    <font>
      <u/>
      <sz val="11"/>
      <color theme="10"/>
      <name val="Calibri"/>
      <family val="2"/>
      <scheme val="minor"/>
    </font>
    <font>
      <b/>
      <sz val="18"/>
      <name val="Arial"/>
      <family val="2"/>
    </font>
    <font>
      <b/>
      <sz val="8"/>
      <name val="Arial"/>
      <family val="2"/>
    </font>
    <font>
      <b/>
      <sz val="22"/>
      <color theme="1"/>
      <name val="Calibri"/>
      <family val="2"/>
      <scheme val="minor"/>
    </font>
  </fonts>
  <fills count="62">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9"/>
        <bgColor indexed="64"/>
      </patternFill>
    </fill>
    <fill>
      <patternFill patternType="solid">
        <fgColor theme="5" tint="0.39997558519241921"/>
        <bgColor indexed="64"/>
      </patternFill>
    </fill>
    <fill>
      <patternFill patternType="solid">
        <fgColor indexed="43"/>
        <bgColor indexed="64"/>
      </patternFill>
    </fill>
    <fill>
      <patternFill patternType="solid">
        <fgColor theme="0"/>
        <bgColor indexed="64"/>
      </patternFill>
    </fill>
    <fill>
      <patternFill patternType="solid">
        <fgColor theme="4" tint="0.59999389629810485"/>
        <bgColor indexed="64"/>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rgb="FFFFFF99"/>
        <bgColor indexed="64"/>
      </patternFill>
    </fill>
    <fill>
      <patternFill patternType="solid">
        <fgColor theme="9" tint="0.79998168889431442"/>
        <bgColor indexed="64"/>
      </patternFill>
    </fill>
  </fills>
  <borders count="65">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thin">
        <color indexed="64"/>
      </left>
      <right/>
      <top style="medium">
        <color indexed="64"/>
      </top>
      <bottom style="thin">
        <color indexed="64"/>
      </bottom>
      <diagonal/>
    </border>
    <border>
      <left style="medium">
        <color indexed="64"/>
      </left>
      <right style="thin">
        <color indexed="64"/>
      </right>
      <top style="medium">
        <color indexed="64"/>
      </top>
      <bottom/>
      <diagonal/>
    </border>
    <border>
      <left style="medium">
        <color indexed="64"/>
      </left>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right/>
      <top style="thin">
        <color indexed="64"/>
      </top>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right style="thin">
        <color indexed="64"/>
      </right>
      <top style="medium">
        <color indexed="64"/>
      </top>
      <bottom style="medium">
        <color indexed="64"/>
      </bottom>
      <diagonal/>
    </border>
  </borders>
  <cellStyleXfs count="21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8" fillId="0" borderId="0"/>
    <xf numFmtId="0" fontId="19" fillId="0" borderId="0"/>
    <xf numFmtId="9" fontId="19" fillId="0" borderId="0" applyFont="0" applyFill="0" applyBorder="0" applyAlignment="0" applyProtection="0"/>
    <xf numFmtId="0" fontId="29" fillId="0" borderId="0" applyNumberFormat="0" applyFill="0" applyBorder="0" applyAlignment="0" applyProtection="0"/>
    <xf numFmtId="0" fontId="1" fillId="0" borderId="0"/>
    <xf numFmtId="0" fontId="1" fillId="8" borderId="8" applyNumberFormat="0" applyFont="0" applyAlignment="0" applyProtection="0"/>
    <xf numFmtId="0" fontId="1" fillId="0" borderId="0"/>
    <xf numFmtId="0" fontId="1" fillId="8" borderId="8" applyNumberFormat="0" applyFont="0" applyAlignment="0" applyProtection="0"/>
    <xf numFmtId="0" fontId="1" fillId="10" borderId="0" applyNumberFormat="0" applyBorder="0" applyAlignment="0" applyProtection="0"/>
    <xf numFmtId="0" fontId="1" fillId="11"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166" fontId="49" fillId="40" borderId="0" applyNumberFormat="0" applyBorder="0" applyAlignment="0" applyProtection="0"/>
    <xf numFmtId="166" fontId="49" fillId="42" borderId="0" applyNumberFormat="0" applyBorder="0" applyAlignment="0" applyProtection="0"/>
    <xf numFmtId="166" fontId="47" fillId="0" borderId="0"/>
    <xf numFmtId="166" fontId="49" fillId="43" borderId="0" applyNumberFormat="0" applyBorder="0" applyAlignment="0" applyProtection="0"/>
    <xf numFmtId="166" fontId="19" fillId="0" borderId="0"/>
    <xf numFmtId="166" fontId="49" fillId="39" borderId="0" applyNumberFormat="0" applyBorder="0" applyAlignment="0" applyProtection="0"/>
    <xf numFmtId="166" fontId="49" fillId="45" borderId="0" applyNumberFormat="0" applyBorder="0" applyAlignment="0" applyProtection="0"/>
    <xf numFmtId="166" fontId="49" fillId="41" borderId="0" applyNumberFormat="0" applyBorder="0" applyAlignment="0" applyProtection="0"/>
    <xf numFmtId="166" fontId="49" fillId="46" borderId="0" applyNumberFormat="0" applyBorder="0" applyAlignment="0" applyProtection="0"/>
    <xf numFmtId="166" fontId="19" fillId="0" borderId="0">
      <alignment vertical="top"/>
    </xf>
    <xf numFmtId="166" fontId="49" fillId="44" borderId="0" applyNumberFormat="0" applyBorder="0" applyAlignment="0" applyProtection="0"/>
    <xf numFmtId="166" fontId="49" fillId="38" borderId="0" applyNumberFormat="0" applyBorder="0" applyAlignment="0" applyProtection="0"/>
    <xf numFmtId="166" fontId="50" fillId="49" borderId="0" applyNumberFormat="0" applyBorder="0" applyAlignment="0" applyProtection="0"/>
    <xf numFmtId="166" fontId="52" fillId="56" borderId="47" applyNumberFormat="0" applyAlignment="0" applyProtection="0"/>
    <xf numFmtId="166" fontId="50" fillId="50" borderId="0" applyNumberFormat="0" applyBorder="0" applyAlignment="0" applyProtection="0"/>
    <xf numFmtId="44" fontId="19" fillId="0" borderId="0" applyFont="0" applyFill="0" applyBorder="0" applyAlignment="0" applyProtection="0"/>
    <xf numFmtId="166" fontId="50" fillId="45" borderId="0" applyNumberFormat="0" applyBorder="0" applyAlignment="0" applyProtection="0"/>
    <xf numFmtId="166" fontId="49" fillId="47" borderId="0" applyNumberFormat="0" applyBorder="0" applyAlignment="0" applyProtection="0"/>
    <xf numFmtId="166" fontId="56" fillId="58" borderId="0" applyNumberFormat="0" applyBorder="0" applyAlignment="0" applyProtection="0"/>
    <xf numFmtId="166" fontId="50" fillId="51" borderId="0" applyNumberFormat="0" applyBorder="0" applyAlignment="0" applyProtection="0"/>
    <xf numFmtId="166" fontId="50" fillId="52" borderId="0" applyNumberFormat="0" applyBorder="0" applyAlignment="0" applyProtection="0"/>
    <xf numFmtId="166" fontId="50" fillId="50" borderId="0" applyNumberFormat="0" applyBorder="0" applyAlignment="0" applyProtection="0"/>
    <xf numFmtId="166" fontId="50" fillId="48" borderId="0" applyNumberFormat="0" applyBorder="0" applyAlignment="0" applyProtection="0"/>
    <xf numFmtId="166" fontId="19" fillId="57" borderId="49" applyNumberFormat="0" applyFont="0" applyAlignment="0" applyProtection="0"/>
    <xf numFmtId="166" fontId="54" fillId="43" borderId="47" applyNumberFormat="0" applyAlignment="0" applyProtection="0"/>
    <xf numFmtId="166" fontId="50" fillId="46" borderId="0" applyNumberFormat="0" applyBorder="0" applyAlignment="0" applyProtection="0"/>
    <xf numFmtId="166" fontId="50" fillId="55" borderId="0" applyNumberFormat="0" applyBorder="0" applyAlignment="0" applyProtection="0"/>
    <xf numFmtId="166" fontId="50" fillId="54" borderId="0" applyNumberFormat="0" applyBorder="0" applyAlignment="0" applyProtection="0"/>
    <xf numFmtId="166" fontId="50" fillId="49" borderId="0" applyNumberFormat="0" applyBorder="0" applyAlignment="0" applyProtection="0"/>
    <xf numFmtId="166" fontId="50" fillId="53" borderId="0" applyNumberFormat="0" applyBorder="0" applyAlignment="0" applyProtection="0"/>
    <xf numFmtId="166" fontId="49" fillId="41" borderId="0" applyNumberFormat="0" applyBorder="0" applyAlignment="0" applyProtection="0"/>
    <xf numFmtId="166" fontId="51" fillId="0" borderId="0" applyNumberFormat="0" applyFill="0" applyBorder="0" applyAlignment="0" applyProtection="0"/>
    <xf numFmtId="44" fontId="19" fillId="0" borderId="0" applyFont="0" applyFill="0" applyBorder="0" applyAlignment="0" applyProtection="0"/>
    <xf numFmtId="166" fontId="55" fillId="39" borderId="0" applyNumberFormat="0" applyBorder="0" applyAlignment="0" applyProtection="0"/>
    <xf numFmtId="166" fontId="53" fillId="0" borderId="48" applyNumberFormat="0" applyFill="0" applyAlignment="0" applyProtection="0"/>
    <xf numFmtId="166" fontId="49" fillId="44" borderId="0" applyNumberFormat="0" applyBorder="0" applyAlignment="0" applyProtection="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1" fillId="0" borderId="0"/>
    <xf numFmtId="166" fontId="47" fillId="0" borderId="0"/>
    <xf numFmtId="166" fontId="47" fillId="0" borderId="0"/>
    <xf numFmtId="166" fontId="1" fillId="0" borderId="0"/>
    <xf numFmtId="166" fontId="47" fillId="0" borderId="0"/>
    <xf numFmtId="166" fontId="1" fillId="0" borderId="0"/>
    <xf numFmtId="166" fontId="19" fillId="0" borderId="0"/>
    <xf numFmtId="166" fontId="19" fillId="0" borderId="0"/>
    <xf numFmtId="166" fontId="19" fillId="0" borderId="0"/>
    <xf numFmtId="166" fontId="19" fillId="0" borderId="0"/>
    <xf numFmtId="166" fontId="19" fillId="0" borderId="0"/>
    <xf numFmtId="166" fontId="19" fillId="0" borderId="0"/>
    <xf numFmtId="166" fontId="47" fillId="0" borderId="0"/>
    <xf numFmtId="166" fontId="47" fillId="0" borderId="0"/>
    <xf numFmtId="166" fontId="47" fillId="0" borderId="0"/>
    <xf numFmtId="166" fontId="47" fillId="0" borderId="0"/>
    <xf numFmtId="166" fontId="47" fillId="0" borderId="0"/>
    <xf numFmtId="166" fontId="19"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1"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166" fontId="47" fillId="0" borderId="0"/>
    <xf numFmtId="9" fontId="19" fillId="0" borderId="0" applyFont="0" applyFill="0" applyBorder="0" applyAlignment="0" applyProtection="0"/>
    <xf numFmtId="9" fontId="19" fillId="0" borderId="0" applyFont="0" applyFill="0" applyBorder="0" applyAlignment="0" applyProtection="0"/>
    <xf numFmtId="166" fontId="57" fillId="40" borderId="0" applyNumberFormat="0" applyBorder="0" applyAlignment="0" applyProtection="0"/>
    <xf numFmtId="166" fontId="58" fillId="56" borderId="50" applyNumberFormat="0" applyAlignment="0" applyProtection="0"/>
    <xf numFmtId="166" fontId="59" fillId="0" borderId="0" applyNumberFormat="0" applyFill="0" applyBorder="0" applyAlignment="0" applyProtection="0"/>
    <xf numFmtId="166" fontId="48" fillId="0" borderId="0" applyNumberFormat="0" applyFill="0" applyBorder="0" applyAlignment="0" applyProtection="0"/>
    <xf numFmtId="166" fontId="60" fillId="0" borderId="51" applyNumberFormat="0" applyFill="0" applyAlignment="0" applyProtection="0"/>
    <xf numFmtId="166" fontId="61" fillId="0" borderId="52" applyNumberFormat="0" applyFill="0" applyAlignment="0" applyProtection="0"/>
    <xf numFmtId="166" fontId="62" fillId="0" borderId="53" applyNumberFormat="0" applyFill="0" applyAlignment="0" applyProtection="0"/>
    <xf numFmtId="166" fontId="62" fillId="0" borderId="0" applyNumberFormat="0" applyFill="0" applyBorder="0" applyAlignment="0" applyProtection="0"/>
    <xf numFmtId="166" fontId="63" fillId="0" borderId="54" applyNumberFormat="0" applyFill="0" applyAlignment="0" applyProtection="0"/>
    <xf numFmtId="166" fontId="64" fillId="59" borderId="55" applyNumberFormat="0" applyAlignment="0" applyProtection="0"/>
    <xf numFmtId="166" fontId="65" fillId="0" borderId="0"/>
    <xf numFmtId="44" fontId="65" fillId="0" borderId="0" applyFont="0" applyFill="0" applyBorder="0" applyAlignment="0" applyProtection="0"/>
    <xf numFmtId="166" fontId="65" fillId="0" borderId="0"/>
    <xf numFmtId="166" fontId="19" fillId="0" borderId="0"/>
    <xf numFmtId="9" fontId="66" fillId="0" borderId="0" applyFont="0" applyFill="0" applyBorder="0" applyAlignment="0" applyProtection="0"/>
    <xf numFmtId="166" fontId="23" fillId="0" borderId="0"/>
    <xf numFmtId="166" fontId="19" fillId="0" borderId="0">
      <alignment vertical="top"/>
    </xf>
    <xf numFmtId="166" fontId="49" fillId="0" borderId="0"/>
    <xf numFmtId="166" fontId="49" fillId="0" borderId="0"/>
    <xf numFmtId="166" fontId="19" fillId="0" borderId="0">
      <alignment vertical="top"/>
    </xf>
    <xf numFmtId="9" fontId="19" fillId="0" borderId="0" applyFont="0" applyFill="0" applyBorder="0" applyAlignment="0" applyProtection="0"/>
    <xf numFmtId="166" fontId="19" fillId="0" borderId="0"/>
    <xf numFmtId="0" fontId="47" fillId="0" borderId="0"/>
    <xf numFmtId="0" fontId="19" fillId="0" borderId="0"/>
    <xf numFmtId="0" fontId="47" fillId="0" borderId="0"/>
    <xf numFmtId="166" fontId="67" fillId="0" borderId="0" applyNumberFormat="0" applyFill="0" applyBorder="0" applyAlignment="0" applyProtection="0"/>
    <xf numFmtId="166" fontId="1" fillId="0" borderId="0"/>
    <xf numFmtId="166" fontId="1" fillId="0" borderId="0"/>
    <xf numFmtId="166" fontId="1" fillId="0" borderId="0"/>
    <xf numFmtId="166" fontId="1" fillId="0" borderId="0"/>
    <xf numFmtId="166" fontId="1" fillId="0" borderId="0"/>
    <xf numFmtId="166" fontId="1" fillId="0" borderId="0"/>
    <xf numFmtId="166" fontId="1" fillId="0" borderId="0"/>
    <xf numFmtId="166" fontId="1" fillId="0" borderId="0"/>
    <xf numFmtId="0" fontId="68" fillId="0" borderId="0" applyNumberFormat="0" applyFill="0" applyBorder="0" applyAlignment="0" applyProtection="0"/>
    <xf numFmtId="166" fontId="1" fillId="0" borderId="0"/>
    <xf numFmtId="166" fontId="1" fillId="0" borderId="0"/>
    <xf numFmtId="0" fontId="1" fillId="0" borderId="0"/>
    <xf numFmtId="166" fontId="1" fillId="0" borderId="0"/>
    <xf numFmtId="0" fontId="68" fillId="0" borderId="0" applyNumberFormat="0" applyFill="0" applyBorder="0" applyAlignment="0" applyProtection="0"/>
    <xf numFmtId="166" fontId="1" fillId="0" borderId="0"/>
    <xf numFmtId="166" fontId="1" fillId="0" borderId="0"/>
    <xf numFmtId="166" fontId="1" fillId="0" borderId="0"/>
    <xf numFmtId="166" fontId="1" fillId="0" borderId="0"/>
    <xf numFmtId="166" fontId="1" fillId="0" borderId="0"/>
    <xf numFmtId="166" fontId="47" fillId="0" borderId="0"/>
  </cellStyleXfs>
  <cellXfs count="233">
    <xf numFmtId="0" fontId="0" fillId="0" borderId="0" xfId="0"/>
    <xf numFmtId="0" fontId="26" fillId="37" borderId="27" xfId="42" applyFont="1" applyFill="1" applyBorder="1" applyAlignment="1">
      <alignment horizontal="center" vertical="center" wrapText="1"/>
    </xf>
    <xf numFmtId="0" fontId="26" fillId="0" borderId="23" xfId="42" applyFont="1" applyBorder="1" applyAlignment="1">
      <alignment horizontal="center" vertical="center"/>
    </xf>
    <xf numFmtId="165" fontId="20" fillId="0" borderId="40" xfId="43" applyNumberFormat="1" applyFont="1" applyFill="1" applyBorder="1" applyAlignment="1">
      <alignment horizontal="center" vertical="center"/>
    </xf>
    <xf numFmtId="165" fontId="20" fillId="0" borderId="38" xfId="43" applyNumberFormat="1" applyFont="1" applyFill="1" applyBorder="1" applyAlignment="1">
      <alignment horizontal="center" vertical="center"/>
    </xf>
    <xf numFmtId="165" fontId="20" fillId="0" borderId="37" xfId="43" applyNumberFormat="1" applyFont="1" applyFill="1" applyBorder="1" applyAlignment="1">
      <alignment horizontal="center" vertical="center"/>
    </xf>
    <xf numFmtId="165" fontId="20" fillId="0" borderId="27" xfId="43" applyNumberFormat="1" applyFont="1" applyFill="1" applyBorder="1" applyAlignment="1">
      <alignment horizontal="center" vertical="center"/>
    </xf>
    <xf numFmtId="0" fontId="26" fillId="37" borderId="14" xfId="42" applyFont="1" applyFill="1" applyBorder="1" applyAlignment="1">
      <alignment horizontal="center" vertical="center" wrapText="1"/>
    </xf>
    <xf numFmtId="0" fontId="19" fillId="61" borderId="13" xfId="42" applyFont="1" applyFill="1" applyBorder="1" applyAlignment="1">
      <alignment horizontal="center"/>
    </xf>
    <xf numFmtId="0" fontId="26" fillId="37" borderId="38" xfId="42" applyFont="1" applyFill="1" applyBorder="1" applyAlignment="1">
      <alignment horizontal="center" vertical="center" wrapText="1"/>
    </xf>
    <xf numFmtId="0" fontId="19" fillId="61" borderId="18" xfId="42" applyFont="1" applyFill="1" applyBorder="1" applyAlignment="1">
      <alignment horizontal="center"/>
    </xf>
    <xf numFmtId="0" fontId="26" fillId="0" borderId="24" xfId="42" applyFont="1" applyBorder="1" applyAlignment="1">
      <alignment horizontal="center" vertical="center"/>
    </xf>
    <xf numFmtId="0" fontId="20" fillId="35" borderId="27" xfId="42" applyFont="1" applyFill="1" applyBorder="1" applyAlignment="1">
      <alignment horizontal="center" vertical="center" wrapText="1"/>
    </xf>
    <xf numFmtId="0" fontId="20" fillId="35" borderId="16" xfId="42" applyFont="1" applyFill="1" applyBorder="1" applyAlignment="1">
      <alignment horizontal="center" vertical="center" wrapText="1"/>
    </xf>
    <xf numFmtId="165" fontId="20" fillId="0" borderId="14" xfId="43" applyNumberFormat="1" applyFont="1" applyFill="1" applyBorder="1" applyAlignment="1">
      <alignment horizontal="center" vertical="center"/>
    </xf>
    <xf numFmtId="0" fontId="20" fillId="35" borderId="37" xfId="42" applyFont="1" applyFill="1" applyBorder="1" applyAlignment="1">
      <alignment horizontal="center" vertical="center" wrapText="1"/>
    </xf>
    <xf numFmtId="0" fontId="20" fillId="35" borderId="14" xfId="42" applyFont="1" applyFill="1" applyBorder="1" applyAlignment="1">
      <alignment horizontal="center" vertical="center" wrapText="1"/>
    </xf>
    <xf numFmtId="0" fontId="26" fillId="0" borderId="58" xfId="42" applyFont="1" applyBorder="1" applyAlignment="1">
      <alignment horizontal="center" vertical="center"/>
    </xf>
    <xf numFmtId="165" fontId="20" fillId="0" borderId="16" xfId="43" applyNumberFormat="1" applyFont="1" applyFill="1" applyBorder="1" applyAlignment="1">
      <alignment horizontal="center" vertical="center"/>
    </xf>
    <xf numFmtId="0" fontId="70" fillId="37" borderId="37" xfId="42" applyFont="1" applyFill="1" applyBorder="1" applyAlignment="1">
      <alignment horizontal="center" vertical="center" wrapText="1"/>
    </xf>
    <xf numFmtId="0" fontId="70" fillId="37" borderId="0" xfId="42" applyFont="1" applyFill="1" applyBorder="1" applyAlignment="1">
      <alignment horizontal="center" vertical="center" wrapText="1"/>
    </xf>
    <xf numFmtId="0" fontId="71" fillId="0" borderId="0" xfId="0" applyFont="1" applyBorder="1" applyAlignment="1">
      <alignment horizontal="center" vertical="center"/>
    </xf>
    <xf numFmtId="14" fontId="0" fillId="0" borderId="13" xfId="0" applyNumberFormat="1" applyBorder="1" applyAlignment="1">
      <alignment horizontal="center"/>
    </xf>
    <xf numFmtId="0" fontId="70" fillId="37" borderId="16" xfId="42" applyFont="1" applyFill="1" applyBorder="1" applyAlignment="1">
      <alignment horizontal="center" vertical="center" wrapText="1"/>
    </xf>
    <xf numFmtId="0" fontId="70" fillId="37" borderId="15" xfId="42" applyFont="1" applyFill="1" applyBorder="1" applyAlignment="1">
      <alignment horizontal="center" vertical="center" wrapText="1"/>
    </xf>
    <xf numFmtId="0" fontId="27" fillId="0" borderId="14" xfId="42" applyFont="1" applyBorder="1" applyAlignment="1">
      <alignment horizontal="center" vertical="center" wrapText="1"/>
    </xf>
    <xf numFmtId="0" fontId="19" fillId="61" borderId="17" xfId="42" applyFont="1" applyFill="1" applyBorder="1" applyAlignment="1">
      <alignment horizontal="center"/>
    </xf>
    <xf numFmtId="0" fontId="20" fillId="35" borderId="40" xfId="42" applyFont="1" applyFill="1" applyBorder="1" applyAlignment="1">
      <alignment horizontal="center" vertical="center" wrapText="1"/>
    </xf>
    <xf numFmtId="0" fontId="70" fillId="37" borderId="40" xfId="42" applyFont="1" applyFill="1" applyBorder="1" applyAlignment="1">
      <alignment horizontal="center" vertical="center" wrapText="1"/>
    </xf>
    <xf numFmtId="0" fontId="20" fillId="35" borderId="38" xfId="42" applyFont="1" applyFill="1" applyBorder="1" applyAlignment="1">
      <alignment horizontal="center" vertical="center" wrapText="1"/>
    </xf>
    <xf numFmtId="0" fontId="22" fillId="0" borderId="35" xfId="42" applyNumberFormat="1" applyFont="1" applyFill="1" applyBorder="1" applyAlignment="1">
      <alignment horizontal="center" vertical="center"/>
    </xf>
    <xf numFmtId="0" fontId="70" fillId="37" borderId="39" xfId="42" applyFont="1" applyFill="1" applyBorder="1" applyAlignment="1">
      <alignment horizontal="center" vertical="center" wrapText="1"/>
    </xf>
    <xf numFmtId="0" fontId="0" fillId="0" borderId="0" xfId="0"/>
    <xf numFmtId="0" fontId="0" fillId="0" borderId="0" xfId="0" applyAlignment="1">
      <alignment horizontal="center" vertical="center"/>
    </xf>
    <xf numFmtId="0" fontId="69" fillId="0" borderId="58" xfId="42" applyFont="1" applyBorder="1" applyAlignment="1">
      <alignment horizontal="center" vertical="center"/>
    </xf>
    <xf numFmtId="0" fontId="27" fillId="0" borderId="15" xfId="42" applyFont="1" applyBorder="1" applyAlignment="1">
      <alignment horizontal="center" vertical="center" wrapText="1"/>
    </xf>
    <xf numFmtId="0" fontId="20" fillId="35" borderId="19" xfId="42" applyFont="1" applyFill="1" applyBorder="1" applyAlignment="1">
      <alignment horizontal="center" vertical="center" wrapText="1"/>
    </xf>
    <xf numFmtId="0" fontId="69" fillId="0" borderId="24" xfId="42" applyFont="1" applyBorder="1" applyAlignment="1">
      <alignment horizontal="center" vertical="center"/>
    </xf>
    <xf numFmtId="0" fontId="26" fillId="37" borderId="15" xfId="42" applyFont="1" applyFill="1" applyBorder="1" applyAlignment="1">
      <alignment horizontal="center" vertical="center" wrapText="1"/>
    </xf>
    <xf numFmtId="0" fontId="45" fillId="0" borderId="0" xfId="42" applyFont="1" applyBorder="1" applyAlignment="1">
      <alignment vertical="center" wrapText="1"/>
    </xf>
    <xf numFmtId="0" fontId="20" fillId="0" borderId="14" xfId="42" applyFont="1" applyBorder="1" applyAlignment="1">
      <alignment horizontal="center" vertical="center"/>
    </xf>
    <xf numFmtId="0" fontId="20" fillId="35" borderId="20" xfId="42" applyFont="1" applyFill="1" applyBorder="1" applyAlignment="1">
      <alignment horizontal="center" vertical="center" wrapText="1"/>
    </xf>
    <xf numFmtId="49" fontId="25" fillId="34" borderId="17" xfId="42" applyNumberFormat="1" applyFont="1" applyFill="1" applyBorder="1" applyAlignment="1">
      <alignment horizontal="center"/>
    </xf>
    <xf numFmtId="0" fontId="27" fillId="0" borderId="37" xfId="42" applyFont="1" applyBorder="1" applyAlignment="1">
      <alignment horizontal="center" vertical="center" wrapText="1"/>
    </xf>
    <xf numFmtId="0" fontId="27" fillId="0" borderId="16" xfId="42" applyFont="1" applyBorder="1" applyAlignment="1">
      <alignment horizontal="center" vertical="center" wrapText="1"/>
    </xf>
    <xf numFmtId="0" fontId="27" fillId="0" borderId="38" xfId="42" applyFont="1" applyBorder="1" applyAlignment="1">
      <alignment horizontal="center" vertical="center" wrapText="1"/>
    </xf>
    <xf numFmtId="0" fontId="20" fillId="35" borderId="29" xfId="42" applyFont="1" applyFill="1" applyBorder="1" applyAlignment="1">
      <alignment horizontal="center" vertical="center" wrapText="1"/>
    </xf>
    <xf numFmtId="0" fontId="20" fillId="35" borderId="28" xfId="42" applyFont="1" applyFill="1" applyBorder="1" applyAlignment="1">
      <alignment horizontal="center" vertical="center" wrapText="1"/>
    </xf>
    <xf numFmtId="0" fontId="26" fillId="37" borderId="40" xfId="42" applyFont="1" applyFill="1" applyBorder="1" applyAlignment="1">
      <alignment horizontal="center" vertical="center" wrapText="1"/>
    </xf>
    <xf numFmtId="165" fontId="20" fillId="0" borderId="30" xfId="43" applyNumberFormat="1" applyFont="1" applyFill="1" applyBorder="1" applyAlignment="1">
      <alignment horizontal="center" vertical="center"/>
    </xf>
    <xf numFmtId="49" fontId="25" fillId="34" borderId="13" xfId="42" applyNumberFormat="1" applyFont="1" applyFill="1" applyBorder="1" applyAlignment="1">
      <alignment horizontal="center"/>
    </xf>
    <xf numFmtId="0" fontId="27" fillId="0" borderId="27" xfId="42" applyFont="1" applyBorder="1" applyAlignment="1">
      <alignment horizontal="center" vertical="center" wrapText="1"/>
    </xf>
    <xf numFmtId="0" fontId="26" fillId="37" borderId="16" xfId="42" applyFont="1" applyFill="1" applyBorder="1" applyAlignment="1">
      <alignment horizontal="center" vertical="center" wrapText="1"/>
    </xf>
    <xf numFmtId="0" fontId="20" fillId="35" borderId="21" xfId="42" applyFont="1" applyFill="1" applyBorder="1" applyAlignment="1">
      <alignment horizontal="center" vertical="center" wrapText="1"/>
    </xf>
    <xf numFmtId="0" fontId="27" fillId="0" borderId="0" xfId="42" applyFont="1" applyBorder="1" applyAlignment="1">
      <alignment horizontal="center" vertical="center" wrapText="1"/>
    </xf>
    <xf numFmtId="0" fontId="22" fillId="0" borderId="34" xfId="42" applyNumberFormat="1" applyFont="1" applyFill="1" applyBorder="1" applyAlignment="1">
      <alignment horizontal="center" vertical="center"/>
    </xf>
    <xf numFmtId="14" fontId="0" fillId="0" borderId="18" xfId="0" applyNumberFormat="1" applyBorder="1" applyAlignment="1">
      <alignment horizontal="center"/>
    </xf>
    <xf numFmtId="0" fontId="20" fillId="0" borderId="15" xfId="42" applyFont="1" applyBorder="1" applyAlignment="1">
      <alignment horizontal="center" vertical="center"/>
    </xf>
    <xf numFmtId="0" fontId="26" fillId="37" borderId="37" xfId="42" applyFont="1" applyFill="1" applyBorder="1" applyAlignment="1">
      <alignment horizontal="center" vertical="center" wrapText="1"/>
    </xf>
    <xf numFmtId="0" fontId="20" fillId="0" borderId="27" xfId="42" applyFont="1" applyBorder="1" applyAlignment="1">
      <alignment horizontal="center" vertical="center"/>
    </xf>
    <xf numFmtId="0" fontId="20" fillId="0" borderId="37" xfId="42" applyFont="1" applyBorder="1" applyAlignment="1">
      <alignment horizontal="center" vertical="center"/>
    </xf>
    <xf numFmtId="0" fontId="27" fillId="0" borderId="40" xfId="42" applyFont="1" applyBorder="1" applyAlignment="1">
      <alignment horizontal="center" vertical="center" wrapText="1"/>
    </xf>
    <xf numFmtId="0" fontId="20" fillId="0" borderId="0" xfId="42" applyFont="1" applyBorder="1" applyAlignment="1">
      <alignment horizontal="center" vertical="center"/>
    </xf>
    <xf numFmtId="0" fontId="46" fillId="0" borderId="0" xfId="42" applyFont="1" applyBorder="1" applyAlignment="1"/>
    <xf numFmtId="0" fontId="20" fillId="35" borderId="22" xfId="42" applyFont="1" applyFill="1" applyBorder="1" applyAlignment="1">
      <alignment horizontal="center" vertical="center" wrapText="1"/>
    </xf>
    <xf numFmtId="0" fontId="20" fillId="0" borderId="32" xfId="43" applyFont="1" applyFill="1" applyBorder="1" applyAlignment="1">
      <alignment horizontal="center" vertical="center"/>
    </xf>
    <xf numFmtId="0" fontId="20" fillId="0" borderId="16" xfId="42" applyFont="1" applyBorder="1" applyAlignment="1">
      <alignment horizontal="center" vertical="center"/>
    </xf>
    <xf numFmtId="0" fontId="27" fillId="0" borderId="39" xfId="42" applyFont="1" applyBorder="1" applyAlignment="1">
      <alignment horizontal="center" vertical="center" wrapText="1"/>
    </xf>
    <xf numFmtId="0" fontId="20" fillId="35" borderId="25" xfId="42" applyFont="1" applyFill="1" applyBorder="1" applyAlignment="1">
      <alignment horizontal="center" vertical="center" wrapText="1"/>
    </xf>
    <xf numFmtId="14" fontId="0" fillId="0" borderId="17" xfId="0" applyNumberFormat="1" applyBorder="1" applyAlignment="1">
      <alignment horizontal="center"/>
    </xf>
    <xf numFmtId="0" fontId="26" fillId="37" borderId="0" xfId="42" applyFont="1" applyFill="1" applyBorder="1" applyAlignment="1">
      <alignment horizontal="center" vertical="center" wrapText="1"/>
    </xf>
    <xf numFmtId="0" fontId="0" fillId="0" borderId="61" xfId="0" applyBorder="1" applyAlignment="1">
      <alignment horizontal="center" vertical="center"/>
    </xf>
    <xf numFmtId="0" fontId="71" fillId="0" borderId="61" xfId="0" applyFont="1" applyBorder="1" applyAlignment="1">
      <alignment horizontal="center" vertical="center"/>
    </xf>
    <xf numFmtId="0" fontId="20" fillId="35" borderId="33" xfId="42" applyFont="1" applyFill="1" applyBorder="1" applyAlignment="1">
      <alignment horizontal="center" vertical="center" wrapText="1"/>
    </xf>
    <xf numFmtId="0" fontId="26" fillId="37" borderId="39" xfId="42" applyFont="1" applyFill="1" applyBorder="1" applyAlignment="1">
      <alignment horizontal="center" vertical="center" wrapText="1"/>
    </xf>
    <xf numFmtId="49" fontId="25" fillId="34" borderId="18" xfId="42" applyNumberFormat="1" applyFont="1" applyFill="1" applyBorder="1" applyAlignment="1">
      <alignment horizontal="center"/>
    </xf>
    <xf numFmtId="0" fontId="0" fillId="0" borderId="0" xfId="0"/>
    <xf numFmtId="0" fontId="0" fillId="0" borderId="10" xfId="0" applyBorder="1" applyAlignment="1">
      <alignment horizontal="center" vertical="center"/>
    </xf>
    <xf numFmtId="0" fontId="0" fillId="0" borderId="0" xfId="0" applyAlignment="1">
      <alignment wrapText="1"/>
    </xf>
    <xf numFmtId="0" fontId="16" fillId="0" borderId="42" xfId="0" applyFont="1" applyBorder="1" applyAlignment="1">
      <alignment horizontal="center" vertical="center" wrapText="1"/>
    </xf>
    <xf numFmtId="0" fontId="16" fillId="0" borderId="59" xfId="0" applyFont="1" applyBorder="1" applyAlignment="1">
      <alignment horizontal="center" vertical="center"/>
    </xf>
    <xf numFmtId="0" fontId="16" fillId="0" borderId="59" xfId="0" applyFont="1" applyBorder="1" applyAlignment="1">
      <alignment horizontal="left" vertical="center"/>
    </xf>
    <xf numFmtId="0" fontId="0" fillId="0" borderId="59" xfId="0" applyBorder="1" applyAlignment="1">
      <alignment horizontal="center" vertical="center"/>
    </xf>
    <xf numFmtId="0" fontId="0" fillId="0" borderId="59" xfId="0" applyFont="1" applyBorder="1" applyAlignment="1">
      <alignment horizontal="center" vertical="center"/>
    </xf>
    <xf numFmtId="0" fontId="16" fillId="60" borderId="56" xfId="0" applyFont="1" applyFill="1" applyBorder="1" applyAlignment="1">
      <alignment horizontal="center" vertical="center" wrapText="1"/>
    </xf>
    <xf numFmtId="0" fontId="16" fillId="60" borderId="57" xfId="0" applyFont="1" applyFill="1" applyBorder="1" applyAlignment="1">
      <alignment horizontal="center" vertical="center" wrapText="1"/>
    </xf>
    <xf numFmtId="0" fontId="16" fillId="60" borderId="62" xfId="0" applyFont="1" applyFill="1" applyBorder="1" applyAlignment="1">
      <alignment horizontal="center" vertical="center" wrapText="1"/>
    </xf>
    <xf numFmtId="0" fontId="16" fillId="60" borderId="63" xfId="0" applyFont="1" applyFill="1" applyBorder="1" applyAlignment="1">
      <alignment horizontal="center" vertical="center" wrapText="1"/>
    </xf>
    <xf numFmtId="0" fontId="0" fillId="0" borderId="59" xfId="0" applyBorder="1" applyAlignment="1">
      <alignment horizontal="left" vertical="center"/>
    </xf>
    <xf numFmtId="0" fontId="20" fillId="0" borderId="31" xfId="43" applyFont="1" applyFill="1" applyBorder="1" applyAlignment="1">
      <alignment horizontal="center" vertical="center"/>
    </xf>
    <xf numFmtId="0" fontId="0" fillId="0" borderId="0" xfId="0"/>
    <xf numFmtId="0" fontId="18" fillId="0" borderId="0" xfId="42"/>
    <xf numFmtId="0" fontId="19" fillId="0" borderId="0" xfId="42" applyFont="1"/>
    <xf numFmtId="164" fontId="22" fillId="0" borderId="0" xfId="44" applyNumberFormat="1" applyFont="1" applyFill="1" applyBorder="1" applyAlignment="1">
      <alignment horizontal="center" vertical="center"/>
    </xf>
    <xf numFmtId="0" fontId="24" fillId="0" borderId="0" xfId="42" applyFont="1" applyFill="1" applyBorder="1" applyAlignment="1" applyProtection="1">
      <alignment horizontal="center" vertical="center"/>
      <protection locked="0"/>
    </xf>
    <xf numFmtId="9" fontId="24" fillId="0" borderId="0" xfId="44" applyFont="1" applyFill="1" applyBorder="1" applyAlignment="1">
      <alignment horizontal="center" vertical="center"/>
    </xf>
    <xf numFmtId="0" fontId="18" fillId="0" borderId="0" xfId="42" applyFill="1" applyBorder="1"/>
    <xf numFmtId="0" fontId="20" fillId="0" borderId="0" xfId="43" applyFont="1" applyFill="1" applyBorder="1" applyAlignment="1">
      <alignment vertical="center"/>
    </xf>
    <xf numFmtId="9" fontId="18" fillId="0" borderId="0" xfId="44" applyFont="1" applyFill="1" applyBorder="1"/>
    <xf numFmtId="0" fontId="20" fillId="0" borderId="0" xfId="42" applyFont="1" applyFill="1" applyBorder="1" applyAlignment="1">
      <alignment horizontal="center" vertical="center"/>
    </xf>
    <xf numFmtId="0" fontId="22" fillId="0" borderId="0" xfId="42" applyNumberFormat="1" applyFont="1" applyFill="1" applyBorder="1" applyAlignment="1">
      <alignment horizontal="center" vertical="center"/>
    </xf>
    <xf numFmtId="0" fontId="18" fillId="0" borderId="0" xfId="42" applyFill="1"/>
    <xf numFmtId="0" fontId="0" fillId="0" borderId="0" xfId="0" applyFill="1" applyBorder="1"/>
    <xf numFmtId="0" fontId="20" fillId="0" borderId="0" xfId="42" applyFont="1" applyFill="1" applyBorder="1" applyAlignment="1">
      <alignment horizontal="center" vertical="center" wrapText="1"/>
    </xf>
    <xf numFmtId="0" fontId="20" fillId="0" borderId="0" xfId="42" applyFont="1" applyFill="1" applyBorder="1" applyAlignment="1">
      <alignment vertical="center" wrapText="1"/>
    </xf>
    <xf numFmtId="0" fontId="20" fillId="0" borderId="0" xfId="42" applyFont="1" applyFill="1" applyBorder="1" applyAlignment="1">
      <alignment vertical="center"/>
    </xf>
    <xf numFmtId="0" fontId="20" fillId="35" borderId="12" xfId="42" applyFont="1" applyFill="1" applyBorder="1" applyAlignment="1">
      <alignment horizontal="center" vertical="center" wrapText="1"/>
    </xf>
    <xf numFmtId="0" fontId="20" fillId="35" borderId="56" xfId="42" applyFont="1" applyFill="1" applyBorder="1" applyAlignment="1">
      <alignment horizontal="center" vertical="center" wrapText="1"/>
    </xf>
    <xf numFmtId="0" fontId="16" fillId="60" borderId="12" xfId="0" applyFont="1" applyFill="1" applyBorder="1" applyAlignment="1">
      <alignment horizontal="center" vertical="center"/>
    </xf>
    <xf numFmtId="0" fontId="16" fillId="60" borderId="12" xfId="0" applyFont="1" applyFill="1" applyBorder="1" applyAlignment="1">
      <alignment vertical="center"/>
    </xf>
    <xf numFmtId="0" fontId="69" fillId="0" borderId="23" xfId="42" applyFont="1" applyBorder="1" applyAlignment="1">
      <alignment horizontal="center" vertical="center"/>
    </xf>
    <xf numFmtId="0" fontId="0" fillId="0" borderId="0" xfId="0"/>
    <xf numFmtId="0" fontId="0" fillId="0" borderId="0" xfId="0"/>
    <xf numFmtId="0" fontId="18" fillId="0" borderId="0" xfId="42"/>
    <xf numFmtId="0" fontId="19" fillId="0" borderId="0" xfId="42" applyFont="1"/>
    <xf numFmtId="164" fontId="22" fillId="0" borderId="0" xfId="44" applyNumberFormat="1" applyFont="1" applyFill="1" applyBorder="1" applyAlignment="1">
      <alignment horizontal="center" vertical="center"/>
    </xf>
    <xf numFmtId="0" fontId="24" fillId="0" borderId="0" xfId="42" applyFont="1" applyFill="1" applyBorder="1" applyAlignment="1" applyProtection="1">
      <alignment horizontal="center" vertical="center"/>
      <protection locked="0"/>
    </xf>
    <xf numFmtId="9" fontId="24" fillId="0" borderId="0" xfId="44" applyFont="1" applyFill="1" applyBorder="1" applyAlignment="1">
      <alignment horizontal="center" vertical="center"/>
    </xf>
    <xf numFmtId="0" fontId="18" fillId="0" borderId="0" xfId="42" applyFill="1" applyBorder="1"/>
    <xf numFmtId="0" fontId="20" fillId="0" borderId="0" xfId="43" applyFont="1" applyFill="1" applyBorder="1" applyAlignment="1">
      <alignment vertical="center"/>
    </xf>
    <xf numFmtId="9" fontId="18" fillId="0" borderId="0" xfId="44" applyFont="1" applyFill="1" applyBorder="1"/>
    <xf numFmtId="0" fontId="20" fillId="0" borderId="0" xfId="42" applyFont="1" applyFill="1" applyBorder="1" applyAlignment="1">
      <alignment horizontal="center" vertical="center"/>
    </xf>
    <xf numFmtId="14" fontId="18" fillId="0" borderId="0" xfId="42" applyNumberFormat="1"/>
    <xf numFmtId="0" fontId="22" fillId="0" borderId="0" xfId="42" applyNumberFormat="1" applyFont="1" applyFill="1" applyBorder="1" applyAlignment="1">
      <alignment horizontal="center" vertical="center"/>
    </xf>
    <xf numFmtId="0" fontId="18" fillId="0" borderId="0" xfId="42" applyFill="1"/>
    <xf numFmtId="0" fontId="20" fillId="36" borderId="0" xfId="42" applyFont="1" applyFill="1" applyBorder="1" applyAlignment="1">
      <alignment vertical="center" wrapText="1"/>
    </xf>
    <xf numFmtId="0" fontId="20" fillId="0" borderId="0" xfId="42" applyFont="1" applyFill="1" applyBorder="1" applyAlignment="1">
      <alignment vertical="center" wrapText="1"/>
    </xf>
    <xf numFmtId="0" fontId="20" fillId="0" borderId="0" xfId="42" applyFont="1" applyFill="1" applyBorder="1" applyAlignment="1">
      <alignment vertical="center"/>
    </xf>
    <xf numFmtId="0" fontId="22" fillId="0" borderId="0" xfId="42" applyNumberFormat="1" applyFont="1" applyFill="1" applyBorder="1" applyAlignment="1">
      <alignment vertical="center"/>
    </xf>
    <xf numFmtId="0" fontId="0" fillId="0" borderId="10" xfId="0" applyBorder="1"/>
    <xf numFmtId="14" fontId="0" fillId="0" borderId="10" xfId="0" applyNumberFormat="1" applyBorder="1"/>
    <xf numFmtId="0" fontId="0" fillId="0" borderId="0" xfId="0" applyBorder="1"/>
    <xf numFmtId="1" fontId="0" fillId="0" borderId="10" xfId="0" applyNumberFormat="1" applyBorder="1"/>
    <xf numFmtId="1" fontId="0" fillId="0" borderId="43" xfId="0" applyNumberFormat="1" applyBorder="1"/>
    <xf numFmtId="0" fontId="0" fillId="0" borderId="43" xfId="0" applyBorder="1"/>
    <xf numFmtId="0" fontId="16" fillId="60" borderId="12" xfId="0" applyFont="1" applyFill="1" applyBorder="1" applyAlignment="1">
      <alignment horizontal="center" vertical="center"/>
    </xf>
    <xf numFmtId="0" fontId="0" fillId="0" borderId="61" xfId="0" applyBorder="1" applyAlignment="1"/>
    <xf numFmtId="0" fontId="0" fillId="0" borderId="60" xfId="0" applyBorder="1" applyAlignment="1"/>
    <xf numFmtId="0" fontId="0" fillId="0" borderId="59" xfId="0" applyBorder="1"/>
    <xf numFmtId="0" fontId="20" fillId="0" borderId="26" xfId="42" applyFont="1" applyFill="1" applyBorder="1" applyAlignment="1">
      <alignment vertical="center" wrapText="1"/>
    </xf>
    <xf numFmtId="0" fontId="20" fillId="0" borderId="36" xfId="42" applyFont="1" applyFill="1" applyBorder="1" applyAlignment="1">
      <alignment vertical="center" wrapText="1"/>
    </xf>
    <xf numFmtId="14" fontId="0" fillId="0" borderId="59" xfId="0" applyNumberFormat="1" applyBorder="1"/>
    <xf numFmtId="1" fontId="0" fillId="0" borderId="59" xfId="0" applyNumberFormat="1" applyBorder="1"/>
    <xf numFmtId="0" fontId="20" fillId="60" borderId="12" xfId="42" applyFont="1" applyFill="1" applyBorder="1" applyAlignment="1">
      <alignment horizontal="center" vertical="center" wrapText="1"/>
    </xf>
    <xf numFmtId="14" fontId="20" fillId="60" borderId="12" xfId="42" applyNumberFormat="1" applyFont="1" applyFill="1" applyBorder="1" applyAlignment="1">
      <alignment horizontal="center" vertical="center" wrapText="1"/>
    </xf>
    <xf numFmtId="0" fontId="20" fillId="60" borderId="56" xfId="42" applyFont="1" applyFill="1" applyBorder="1" applyAlignment="1">
      <alignment horizontal="center" vertical="center" wrapText="1"/>
    </xf>
    <xf numFmtId="0" fontId="16" fillId="60" borderId="12" xfId="0" applyFont="1" applyFill="1" applyBorder="1" applyAlignment="1">
      <alignment horizontal="center" vertical="center" wrapText="1"/>
    </xf>
    <xf numFmtId="0" fontId="20" fillId="0" borderId="57" xfId="43" applyFont="1" applyBorder="1" applyAlignment="1">
      <alignment horizontal="center" vertical="center"/>
    </xf>
    <xf numFmtId="0" fontId="20" fillId="0" borderId="62" xfId="43" applyFont="1" applyBorder="1" applyAlignment="1">
      <alignment horizontal="center" vertical="center"/>
    </xf>
    <xf numFmtId="0" fontId="20" fillId="0" borderId="64" xfId="43" applyFont="1" applyBorder="1" applyAlignment="1">
      <alignment horizontal="center" vertical="center"/>
    </xf>
    <xf numFmtId="0" fontId="0" fillId="0" borderId="0" xfId="0"/>
    <xf numFmtId="0" fontId="18" fillId="0" borderId="0" xfId="42"/>
    <xf numFmtId="0" fontId="19" fillId="0" borderId="0" xfId="42" applyFont="1"/>
    <xf numFmtId="0" fontId="21" fillId="33" borderId="10" xfId="42" applyFont="1" applyFill="1" applyBorder="1" applyAlignment="1" applyProtection="1">
      <alignment horizontal="center" vertical="center"/>
      <protection locked="0"/>
    </xf>
    <xf numFmtId="164" fontId="22" fillId="0" borderId="0" xfId="44" applyNumberFormat="1" applyFont="1" applyFill="1" applyBorder="1" applyAlignment="1">
      <alignment horizontal="center" vertical="center"/>
    </xf>
    <xf numFmtId="0" fontId="24" fillId="0" borderId="0" xfId="42" applyFont="1" applyFill="1" applyBorder="1" applyAlignment="1" applyProtection="1">
      <alignment horizontal="center" vertical="center"/>
      <protection locked="0"/>
    </xf>
    <xf numFmtId="9" fontId="24" fillId="0" borderId="0" xfId="44" applyFont="1" applyFill="1" applyBorder="1" applyAlignment="1">
      <alignment horizontal="center" vertical="center"/>
    </xf>
    <xf numFmtId="0" fontId="18" fillId="0" borderId="0" xfId="42" applyFill="1" applyBorder="1"/>
    <xf numFmtId="0" fontId="20" fillId="0" borderId="0" xfId="43" applyFont="1" applyFill="1" applyBorder="1" applyAlignment="1">
      <alignment vertical="center"/>
    </xf>
    <xf numFmtId="9" fontId="18" fillId="0" borderId="0" xfId="44" applyFont="1" applyFill="1" applyBorder="1"/>
    <xf numFmtId="0" fontId="18" fillId="0" borderId="27" xfId="42" applyBorder="1"/>
    <xf numFmtId="0" fontId="18" fillId="0" borderId="0" xfId="42" applyBorder="1"/>
    <xf numFmtId="0" fontId="18" fillId="0" borderId="37" xfId="42" applyBorder="1"/>
    <xf numFmtId="0" fontId="18" fillId="0" borderId="38" xfId="42" applyBorder="1"/>
    <xf numFmtId="0" fontId="18" fillId="0" borderId="39" xfId="42" applyBorder="1"/>
    <xf numFmtId="0" fontId="18" fillId="0" borderId="40" xfId="42" applyBorder="1"/>
    <xf numFmtId="0" fontId="28" fillId="0" borderId="0" xfId="42" applyFont="1" applyBorder="1" applyAlignment="1">
      <alignment horizontal="center"/>
    </xf>
    <xf numFmtId="0" fontId="18" fillId="0" borderId="0" xfId="42" applyBorder="1" applyAlignment="1">
      <alignment horizontal="right"/>
    </xf>
    <xf numFmtId="0" fontId="18" fillId="0" borderId="0" xfId="42" applyFill="1" applyBorder="1" applyAlignment="1">
      <alignment horizontal="right"/>
    </xf>
    <xf numFmtId="0" fontId="18" fillId="0" borderId="39" xfId="42" applyFill="1" applyBorder="1" applyAlignment="1">
      <alignment horizontal="right"/>
    </xf>
    <xf numFmtId="0" fontId="29" fillId="0" borderId="39" xfId="45" applyFill="1" applyBorder="1"/>
    <xf numFmtId="0" fontId="18" fillId="0" borderId="10" xfId="42" applyBorder="1" applyAlignment="1">
      <alignment horizontal="center"/>
    </xf>
    <xf numFmtId="0" fontId="18" fillId="0" borderId="42" xfId="42" applyBorder="1" applyAlignment="1">
      <alignment horizontal="center"/>
    </xf>
    <xf numFmtId="14" fontId="18" fillId="0" borderId="10" xfId="42" applyNumberFormat="1" applyBorder="1" applyAlignment="1">
      <alignment horizontal="center"/>
    </xf>
    <xf numFmtId="0" fontId="18" fillId="0" borderId="29" xfId="42" applyBorder="1"/>
    <xf numFmtId="0" fontId="18" fillId="0" borderId="43" xfId="42" applyBorder="1" applyAlignment="1">
      <alignment horizontal="center"/>
    </xf>
    <xf numFmtId="0" fontId="18" fillId="0" borderId="11" xfId="42" applyBorder="1"/>
    <xf numFmtId="0" fontId="33" fillId="0" borderId="0" xfId="42" applyFont="1"/>
    <xf numFmtId="0" fontId="19" fillId="0" borderId="43" xfId="42" applyFont="1" applyBorder="1" applyAlignment="1">
      <alignment horizontal="center"/>
    </xf>
    <xf numFmtId="0" fontId="30" fillId="0" borderId="0" xfId="42" applyFont="1" applyBorder="1"/>
    <xf numFmtId="0" fontId="34" fillId="0" borderId="0" xfId="42" applyFont="1" applyBorder="1"/>
    <xf numFmtId="0" fontId="35" fillId="0" borderId="0" xfId="42" applyFont="1"/>
    <xf numFmtId="0" fontId="36" fillId="0" borderId="0" xfId="42" applyFont="1" applyBorder="1"/>
    <xf numFmtId="0" fontId="37" fillId="0" borderId="0" xfId="42" applyFont="1" applyBorder="1"/>
    <xf numFmtId="0" fontId="20" fillId="0" borderId="0" xfId="42" applyFont="1" applyBorder="1"/>
    <xf numFmtId="0" fontId="38" fillId="0" borderId="0" xfId="42" applyFont="1" applyBorder="1"/>
    <xf numFmtId="0" fontId="39" fillId="0" borderId="0" xfId="42" applyFont="1"/>
    <xf numFmtId="0" fontId="40" fillId="0" borderId="0" xfId="42" applyFont="1"/>
    <xf numFmtId="0" fontId="20" fillId="0" borderId="0" xfId="42" applyFont="1"/>
    <xf numFmtId="0" fontId="32" fillId="0" borderId="0" xfId="42" applyFont="1" applyFill="1"/>
    <xf numFmtId="0" fontId="20" fillId="0" borderId="0" xfId="42" applyFont="1" applyFill="1"/>
    <xf numFmtId="0" fontId="19" fillId="0" borderId="43" xfId="42" applyFont="1" applyBorder="1" applyAlignment="1" applyProtection="1">
      <alignment horizontal="center" vertical="center"/>
      <protection locked="0"/>
    </xf>
    <xf numFmtId="0" fontId="20" fillId="0" borderId="11" xfId="42" applyFont="1" applyBorder="1" applyAlignment="1">
      <alignment horizontal="center" vertical="center"/>
    </xf>
    <xf numFmtId="0" fontId="18" fillId="0" borderId="10" xfId="42" applyBorder="1" applyAlignment="1">
      <alignment horizontal="left"/>
    </xf>
    <xf numFmtId="0" fontId="41" fillId="0" borderId="0" xfId="42" applyFont="1"/>
    <xf numFmtId="0" fontId="19" fillId="0" borderId="0" xfId="42" applyFont="1" applyBorder="1" applyAlignment="1">
      <alignment horizontal="left"/>
    </xf>
    <xf numFmtId="0" fontId="33" fillId="0" borderId="0" xfId="42" applyFont="1" applyFill="1"/>
    <xf numFmtId="0" fontId="31" fillId="0" borderId="0" xfId="42" applyFont="1" applyFill="1"/>
    <xf numFmtId="0" fontId="42" fillId="0" borderId="0" xfId="42" applyFont="1"/>
    <xf numFmtId="0" fontId="19" fillId="0" borderId="41" xfId="42" applyFont="1" applyBorder="1" applyAlignment="1">
      <alignment horizontal="center"/>
    </xf>
    <xf numFmtId="0" fontId="44" fillId="0" borderId="0" xfId="42" applyFont="1" applyBorder="1"/>
    <xf numFmtId="0" fontId="29" fillId="0" borderId="0" xfId="45" applyFill="1" applyBorder="1" applyAlignment="1">
      <alignment horizontal="left"/>
    </xf>
    <xf numFmtId="0" fontId="20" fillId="0" borderId="0" xfId="42" applyFont="1" applyFill="1" applyBorder="1" applyAlignment="1">
      <alignment horizontal="center" vertical="center"/>
    </xf>
    <xf numFmtId="0" fontId="43" fillId="0" borderId="22" xfId="42" applyFont="1" applyBorder="1"/>
    <xf numFmtId="14" fontId="18" fillId="0" borderId="28" xfId="42" applyNumberFormat="1" applyBorder="1" applyAlignment="1">
      <alignment horizontal="left"/>
    </xf>
    <xf numFmtId="0" fontId="22" fillId="0" borderId="0" xfId="42" applyNumberFormat="1" applyFont="1" applyFill="1" applyBorder="1" applyAlignment="1">
      <alignment horizontal="center" vertical="center"/>
    </xf>
    <xf numFmtId="0" fontId="27" fillId="0" borderId="0" xfId="42" applyFont="1" applyBorder="1" applyAlignment="1">
      <alignment horizontal="center" vertical="center" wrapText="1"/>
    </xf>
    <xf numFmtId="0" fontId="33" fillId="36" borderId="44" xfId="42" applyFont="1" applyFill="1" applyBorder="1" applyAlignment="1">
      <alignment horizontal="center"/>
    </xf>
    <xf numFmtId="14" fontId="18" fillId="0" borderId="10" xfId="42" applyNumberFormat="1" applyBorder="1" applyAlignment="1">
      <alignment horizontal="left"/>
    </xf>
    <xf numFmtId="0" fontId="20" fillId="35" borderId="26" xfId="42" applyFont="1" applyFill="1" applyBorder="1" applyAlignment="1">
      <alignment horizontal="center" vertical="center" wrapText="1"/>
    </xf>
    <xf numFmtId="0" fontId="20" fillId="35" borderId="23" xfId="42" applyFont="1" applyFill="1" applyBorder="1" applyAlignment="1">
      <alignment horizontal="center" vertical="center" wrapText="1"/>
    </xf>
    <xf numFmtId="0" fontId="20" fillId="0" borderId="0" xfId="42" applyFont="1" applyBorder="1" applyAlignment="1">
      <alignment horizontal="center" vertical="center"/>
    </xf>
    <xf numFmtId="0" fontId="18" fillId="0" borderId="0" xfId="42" applyFill="1"/>
    <xf numFmtId="0" fontId="0" fillId="0" borderId="0" xfId="0" applyFill="1" applyBorder="1"/>
    <xf numFmtId="0" fontId="20" fillId="0" borderId="0" xfId="42" applyFont="1" applyFill="1" applyBorder="1" applyAlignment="1">
      <alignment horizontal="center" vertical="center" wrapText="1"/>
    </xf>
    <xf numFmtId="0" fontId="20" fillId="0" borderId="0" xfId="42" applyFont="1" applyFill="1" applyBorder="1" applyAlignment="1">
      <alignment vertical="center" wrapText="1"/>
    </xf>
    <xf numFmtId="0" fontId="20" fillId="0" borderId="0" xfId="42" applyFont="1" applyFill="1" applyBorder="1" applyAlignment="1">
      <alignment vertical="center"/>
    </xf>
    <xf numFmtId="0" fontId="19" fillId="0" borderId="10" xfId="42" applyFont="1" applyBorder="1" applyAlignment="1">
      <alignment horizontal="center"/>
    </xf>
    <xf numFmtId="0" fontId="18" fillId="0" borderId="10" xfId="42" applyNumberFormat="1" applyBorder="1" applyAlignment="1">
      <alignment horizontal="center"/>
    </xf>
    <xf numFmtId="0" fontId="16" fillId="60" borderId="23" xfId="0" applyFont="1" applyFill="1" applyBorder="1" applyAlignment="1">
      <alignment horizontal="center" vertical="center"/>
    </xf>
    <xf numFmtId="0" fontId="16" fillId="60" borderId="23" xfId="0" applyFont="1" applyFill="1" applyBorder="1" applyAlignment="1">
      <alignment vertical="center"/>
    </xf>
    <xf numFmtId="0" fontId="19" fillId="0" borderId="10" xfId="42" applyFont="1" applyBorder="1" applyAlignment="1">
      <alignment horizontal="left"/>
    </xf>
    <xf numFmtId="0" fontId="20" fillId="0" borderId="13" xfId="42" applyNumberFormat="1" applyFont="1" applyBorder="1" applyAlignment="1">
      <alignment vertical="center"/>
    </xf>
    <xf numFmtId="0" fontId="18" fillId="0" borderId="14" xfId="42" applyBorder="1"/>
    <xf numFmtId="0" fontId="18" fillId="0" borderId="15" xfId="42" applyBorder="1"/>
    <xf numFmtId="0" fontId="18" fillId="0" borderId="16" xfId="42" applyBorder="1"/>
    <xf numFmtId="0" fontId="20" fillId="0" borderId="37" xfId="42" applyNumberFormat="1" applyFont="1" applyBorder="1" applyAlignment="1">
      <alignment vertical="center"/>
    </xf>
    <xf numFmtId="0" fontId="16" fillId="0" borderId="18" xfId="0" applyFont="1" applyBorder="1"/>
    <xf numFmtId="0" fontId="20" fillId="0" borderId="45" xfId="42" applyFont="1" applyBorder="1" applyAlignment="1">
      <alignment vertical="center"/>
    </xf>
    <xf numFmtId="0" fontId="20" fillId="0" borderId="46" xfId="42" applyFont="1" applyBorder="1" applyAlignment="1">
      <alignment vertical="center"/>
    </xf>
    <xf numFmtId="14" fontId="18" fillId="0" borderId="42" xfId="42" applyNumberFormat="1" applyBorder="1" applyAlignment="1">
      <alignment horizontal="center"/>
    </xf>
    <xf numFmtId="14" fontId="19" fillId="0" borderId="42" xfId="42" applyNumberFormat="1" applyFont="1" applyBorder="1" applyAlignment="1">
      <alignment horizontal="center"/>
    </xf>
    <xf numFmtId="0" fontId="0" fillId="0" borderId="41" xfId="0" applyBorder="1"/>
  </cellXfs>
  <cellStyles count="212">
    <cellStyle name=" 1" xfId="181"/>
    <cellStyle name="0,0_x000d__x000a_NA_x000d__x000a_" xfId="176"/>
    <cellStyle name="20 % - Accent1" xfId="19" builtinId="30" customBuiltin="1"/>
    <cellStyle name="20 % - Accent1 2" xfId="50"/>
    <cellStyle name="20 % - Accent1 2 2" xfId="73"/>
    <cellStyle name="20 % - Accent2" xfId="23" builtinId="34" customBuiltin="1"/>
    <cellStyle name="20 % - Accent2 2" xfId="52"/>
    <cellStyle name="20 % - Accent2 2 2" xfId="67"/>
    <cellStyle name="20 % - Accent3" xfId="27" builtinId="38" customBuiltin="1"/>
    <cellStyle name="20 % - Accent3 2" xfId="54"/>
    <cellStyle name="20 % - Accent3 2 2" xfId="62"/>
    <cellStyle name="20 % - Accent4" xfId="31" builtinId="42" customBuiltin="1"/>
    <cellStyle name="20 % - Accent4 2" xfId="56"/>
    <cellStyle name="20 % - Accent4 2 2" xfId="69"/>
    <cellStyle name="20 % - Accent5" xfId="35" builtinId="46" customBuiltin="1"/>
    <cellStyle name="20 % - Accent5 2" xfId="58"/>
    <cellStyle name="20 % - Accent5 2 2" xfId="63"/>
    <cellStyle name="20 % - Accent6" xfId="39" builtinId="50" customBuiltin="1"/>
    <cellStyle name="20 % - Accent6 2" xfId="60"/>
    <cellStyle name="20 % - Accent6 2 2" xfId="65"/>
    <cellStyle name="40 % - Accent1" xfId="20" builtinId="31" customBuiltin="1"/>
    <cellStyle name="40 % - Accent1 2" xfId="51"/>
    <cellStyle name="40 % - Accent1 2 2" xfId="72"/>
    <cellStyle name="40 % - Accent2" xfId="24" builtinId="35" customBuiltin="1"/>
    <cellStyle name="40 % - Accent2 2" xfId="53"/>
    <cellStyle name="40 % - Accent2 2 2" xfId="68"/>
    <cellStyle name="40 % - Accent3" xfId="28" builtinId="39" customBuiltin="1"/>
    <cellStyle name="40 % - Accent3 2" xfId="55"/>
    <cellStyle name="40 % - Accent3 2 2" xfId="70"/>
    <cellStyle name="40 % - Accent4" xfId="32" builtinId="43" customBuiltin="1"/>
    <cellStyle name="40 % - Accent4 2" xfId="57"/>
    <cellStyle name="40 % - Accent4 2 2" xfId="92"/>
    <cellStyle name="40 % - Accent5" xfId="36" builtinId="47" customBuiltin="1"/>
    <cellStyle name="40 % - Accent5 2" xfId="59"/>
    <cellStyle name="40 % - Accent5 2 2" xfId="97"/>
    <cellStyle name="40 % - Accent6" xfId="40" builtinId="51" customBuiltin="1"/>
    <cellStyle name="40 % - Accent6 2" xfId="61"/>
    <cellStyle name="40 % - Accent6 2 2" xfId="79"/>
    <cellStyle name="60 % - Accent1" xfId="21" builtinId="32" customBuiltin="1"/>
    <cellStyle name="60 % - Accent1 2" xfId="84"/>
    <cellStyle name="60 % - Accent2" xfId="25" builtinId="36" customBuiltin="1"/>
    <cellStyle name="60 % - Accent2 2" xfId="78"/>
    <cellStyle name="60 % - Accent3" xfId="29" builtinId="40" customBuiltin="1"/>
    <cellStyle name="60 % - Accent3 2" xfId="87"/>
    <cellStyle name="60 % - Accent4" xfId="33" builtinId="44" customBuiltin="1"/>
    <cellStyle name="60 % - Accent4 2" xfId="90"/>
    <cellStyle name="60 % - Accent5" xfId="37" builtinId="48" customBuiltin="1"/>
    <cellStyle name="60 % - Accent5 2" xfId="76"/>
    <cellStyle name="60 % - Accent6" xfId="41" builtinId="52" customBuiltin="1"/>
    <cellStyle name="60 % - Accent6 2" xfId="81"/>
    <cellStyle name="Accent1" xfId="18" builtinId="29" customBuiltin="1"/>
    <cellStyle name="Accent1 2" xfId="82"/>
    <cellStyle name="Accent2" xfId="22" builtinId="33" customBuiltin="1"/>
    <cellStyle name="Accent2 2" xfId="91"/>
    <cellStyle name="Accent3" xfId="26" builtinId="37" customBuiltin="1"/>
    <cellStyle name="Accent3 2" xfId="89"/>
    <cellStyle name="Accent4" xfId="30" builtinId="41" customBuiltin="1"/>
    <cellStyle name="Accent4 2" xfId="74"/>
    <cellStyle name="Accent5" xfId="34" builtinId="45" customBuiltin="1"/>
    <cellStyle name="Accent5 2" xfId="83"/>
    <cellStyle name="Accent6" xfId="38" builtinId="49" customBuiltin="1"/>
    <cellStyle name="Accent6 2" xfId="88"/>
    <cellStyle name="Avertissement" xfId="14" builtinId="11" customBuiltin="1"/>
    <cellStyle name="Avertissement 2" xfId="93"/>
    <cellStyle name="Calcul" xfId="11" builtinId="22" customBuiltin="1"/>
    <cellStyle name="Calcul 2" xfId="75"/>
    <cellStyle name="Cellule liée" xfId="12" builtinId="24" customBuiltin="1"/>
    <cellStyle name="Cellule liée 2" xfId="96"/>
    <cellStyle name="Commentaire" xfId="15" builtinId="10" customBuiltin="1"/>
    <cellStyle name="Commentaire 2" xfId="47"/>
    <cellStyle name="Commentaire 2 2" xfId="85"/>
    <cellStyle name="Commentaire 3" xfId="49"/>
    <cellStyle name="Entrée" xfId="9" builtinId="20" customBuiltin="1"/>
    <cellStyle name="Entrée 2" xfId="86"/>
    <cellStyle name="Euro" xfId="177"/>
    <cellStyle name="Insatisfaisant" xfId="7" builtinId="27" customBuiltin="1"/>
    <cellStyle name="Insatisfaisant 2" xfId="95"/>
    <cellStyle name="Lien hypertexte" xfId="45" builtinId="8"/>
    <cellStyle name="Lien hypertexte 2" xfId="191"/>
    <cellStyle name="Lien hypertexte 2 2" xfId="205"/>
    <cellStyle name="Lien hypertexte 3" xfId="200"/>
    <cellStyle name="Monétaire 2" xfId="77"/>
    <cellStyle name="Monétaire 2 2" xfId="94"/>
    <cellStyle name="Neutre" xfId="8" builtinId="28" customBuiltin="1"/>
    <cellStyle name="Neutre 2" xfId="80"/>
    <cellStyle name="Normal" xfId="0" builtinId="0"/>
    <cellStyle name="Normal 10" xfId="98"/>
    <cellStyle name="Normal 10 2" xfId="99"/>
    <cellStyle name="Normal 10 2 2" xfId="100"/>
    <cellStyle name="Normal 10 3" xfId="101"/>
    <cellStyle name="Normal 11" xfId="102"/>
    <cellStyle name="Normal 11 2" xfId="103"/>
    <cellStyle name="Normal 11 2 2" xfId="104"/>
    <cellStyle name="Normal 11 3" xfId="105"/>
    <cellStyle name="Normal 12" xfId="106"/>
    <cellStyle name="Normal 12 2" xfId="107"/>
    <cellStyle name="Normal 12 2 2" xfId="108"/>
    <cellStyle name="Normal 12 3" xfId="109"/>
    <cellStyle name="Normal 13" xfId="110"/>
    <cellStyle name="Normal 13 2" xfId="196"/>
    <cellStyle name="Normal 13 3" xfId="192"/>
    <cellStyle name="Normal 13 4" xfId="209"/>
    <cellStyle name="Normal 13 5" xfId="204"/>
    <cellStyle name="Normal 14" xfId="111"/>
    <cellStyle name="Normal 14 2" xfId="112"/>
    <cellStyle name="Normal 15" xfId="113"/>
    <cellStyle name="Normal 15 2" xfId="197"/>
    <cellStyle name="Normal 15 3" xfId="193"/>
    <cellStyle name="Normal 15 4" xfId="208"/>
    <cellStyle name="Normal 15 5" xfId="206"/>
    <cellStyle name="Normal 16" xfId="114"/>
    <cellStyle name="Normal 17" xfId="115"/>
    <cellStyle name="Normal 17 2" xfId="198"/>
    <cellStyle name="Normal 17 3" xfId="194"/>
    <cellStyle name="Normal 17 4" xfId="201"/>
    <cellStyle name="Normal 17 5" xfId="202"/>
    <cellStyle name="Normal 18" xfId="71"/>
    <cellStyle name="Normal 18 2" xfId="185"/>
    <cellStyle name="Normal 19" xfId="179"/>
    <cellStyle name="Normal 19 2" xfId="187"/>
    <cellStyle name="Normal 2" xfId="43"/>
    <cellStyle name="Normal 2 2" xfId="116"/>
    <cellStyle name="Normal 2 2 2" xfId="117"/>
    <cellStyle name="Normal 2 3" xfId="118"/>
    <cellStyle name="Normal 2 3 2" xfId="119"/>
    <cellStyle name="Normal 2 4" xfId="120"/>
    <cellStyle name="Normal 2 4 2" xfId="121"/>
    <cellStyle name="Normal 2 5" xfId="189"/>
    <cellStyle name="Normal 2 6" xfId="66"/>
    <cellStyle name="Normal 2_Feuil5" xfId="182"/>
    <cellStyle name="Normal 20" xfId="188"/>
    <cellStyle name="Normal 21" xfId="64"/>
    <cellStyle name="Normal 21 2" xfId="203"/>
    <cellStyle name="Normal 22" xfId="211"/>
    <cellStyle name="Normal 3" xfId="46"/>
    <cellStyle name="Normal 3 2" xfId="123"/>
    <cellStyle name="Normal 3 2 2" xfId="124"/>
    <cellStyle name="Normal 3 2 2 2" xfId="125"/>
    <cellStyle name="Normal 3 2 3" xfId="126"/>
    <cellStyle name="Normal 3 3" xfId="127"/>
    <cellStyle name="Normal 3 4" xfId="128"/>
    <cellStyle name="Normal 3 4 2" xfId="129"/>
    <cellStyle name="Normal 3 4 2 2" xfId="130"/>
    <cellStyle name="Normal 3 4 3" xfId="131"/>
    <cellStyle name="Normal 3 5" xfId="132"/>
    <cellStyle name="Normal 3 5 2" xfId="133"/>
    <cellStyle name="Normal 3 6" xfId="134"/>
    <cellStyle name="Normal 3 7" xfId="190"/>
    <cellStyle name="Normal 3 8" xfId="122"/>
    <cellStyle name="Normal 3_Feuil5" xfId="183"/>
    <cellStyle name="Normal 4" xfId="48"/>
    <cellStyle name="Normal 4 2" xfId="136"/>
    <cellStyle name="Normal 4 2 2" xfId="137"/>
    <cellStyle name="Normal 4 2 2 2" xfId="138"/>
    <cellStyle name="Normal 4 2 3" xfId="139"/>
    <cellStyle name="Normal 4 3" xfId="140"/>
    <cellStyle name="Normal 4 3 2" xfId="141"/>
    <cellStyle name="Normal 4 4" xfId="142"/>
    <cellStyle name="Normal 4 5" xfId="135"/>
    <cellStyle name="Normal 4_Feuil5" xfId="184"/>
    <cellStyle name="Normal 5" xfId="42"/>
    <cellStyle name="Normal 5 2" xfId="144"/>
    <cellStyle name="Normal 5 2 2" xfId="145"/>
    <cellStyle name="Normal 5 2 2 2" xfId="146"/>
    <cellStyle name="Normal 5 2 3" xfId="147"/>
    <cellStyle name="Normal 5 3" xfId="148"/>
    <cellStyle name="Normal 5 3 2" xfId="149"/>
    <cellStyle name="Normal 5 4" xfId="150"/>
    <cellStyle name="Normal 5 5" xfId="143"/>
    <cellStyle name="Normal 6" xfId="151"/>
    <cellStyle name="Normal 6 2" xfId="199"/>
    <cellStyle name="Normal 6 3" xfId="195"/>
    <cellStyle name="Normal 6 4" xfId="210"/>
    <cellStyle name="Normal 6 5" xfId="207"/>
    <cellStyle name="Normal 7" xfId="152"/>
    <cellStyle name="Normal 7 2" xfId="153"/>
    <cellStyle name="Normal 7 2 2" xfId="154"/>
    <cellStyle name="Normal 7 3" xfId="155"/>
    <cellStyle name="Normal 8" xfId="156"/>
    <cellStyle name="Normal 8 2" xfId="157"/>
    <cellStyle name="Normal 8 2 2" xfId="158"/>
    <cellStyle name="Normal 8 3" xfId="159"/>
    <cellStyle name="Normal 9" xfId="160"/>
    <cellStyle name="Normal 9 2" xfId="161"/>
    <cellStyle name="Normal 9 2 2" xfId="162"/>
    <cellStyle name="Normal 9 3" xfId="163"/>
    <cellStyle name="Pourcentage 2" xfId="44"/>
    <cellStyle name="Pourcentage 2 2" xfId="165"/>
    <cellStyle name="Pourcentage 3" xfId="164"/>
    <cellStyle name="Pourcentage 3 2" xfId="186"/>
    <cellStyle name="Pourcentage 4" xfId="180"/>
    <cellStyle name="Satisfaisant" xfId="6" builtinId="26" customBuiltin="1"/>
    <cellStyle name="Satisfaisant 2" xfId="166"/>
    <cellStyle name="Sortie" xfId="10" builtinId="21" customBuiltin="1"/>
    <cellStyle name="Sortie 2" xfId="167"/>
    <cellStyle name="Style 1" xfId="178"/>
    <cellStyle name="Texte explicatif" xfId="16" builtinId="53" customBuiltin="1"/>
    <cellStyle name="Texte explicatif 2" xfId="168"/>
    <cellStyle name="Titre" xfId="1" builtinId="15" customBuiltin="1"/>
    <cellStyle name="Titre 2" xfId="169"/>
    <cellStyle name="Titre 1" xfId="2" builtinId="16" customBuiltin="1"/>
    <cellStyle name="Titre 1 2" xfId="170"/>
    <cellStyle name="Titre 2" xfId="3" builtinId="17" customBuiltin="1"/>
    <cellStyle name="Titre 2 2" xfId="171"/>
    <cellStyle name="Titre 3" xfId="4" builtinId="18" customBuiltin="1"/>
    <cellStyle name="Titre 3 2" xfId="172"/>
    <cellStyle name="Titre 4" xfId="5" builtinId="19" customBuiltin="1"/>
    <cellStyle name="Titre 4 2" xfId="173"/>
    <cellStyle name="Total" xfId="17" builtinId="25" customBuiltin="1"/>
    <cellStyle name="Total 2" xfId="174"/>
    <cellStyle name="Vérification" xfId="13" builtinId="23" customBuiltin="1"/>
    <cellStyle name="Vérification 2" xfId="17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4.xml.rels><?xml version="1.0" encoding="UTF-8" standalone="yes"?>
<Relationships xmlns="http://schemas.openxmlformats.org/package/2006/relationships"><Relationship Id="rId1" Type="http://schemas.openxmlformats.org/officeDocument/2006/relationships/hyperlink" Target="mailto:fatima.connesson@dbschenker.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N336"/>
  <sheetViews>
    <sheetView topLeftCell="A296" workbookViewId="0">
      <selection activeCell="N2" sqref="N2"/>
    </sheetView>
  </sheetViews>
  <sheetFormatPr baseColWidth="10" defaultRowHeight="15" x14ac:dyDescent="0.25"/>
  <sheetData>
    <row r="1" spans="2:14" ht="15.75" thickBot="1" x14ac:dyDescent="0.3">
      <c r="B1" s="76"/>
      <c r="C1" s="76"/>
      <c r="D1" s="76"/>
      <c r="E1" s="76"/>
      <c r="F1" s="76"/>
      <c r="G1" s="76"/>
      <c r="H1" s="76"/>
      <c r="I1" s="76"/>
      <c r="J1" s="76"/>
      <c r="K1" s="76"/>
      <c r="L1" s="76"/>
      <c r="M1" s="76"/>
      <c r="N1" s="76"/>
    </row>
    <row r="2" spans="2:14" ht="75.75" thickBot="1" x14ac:dyDescent="0.3">
      <c r="B2" s="78"/>
      <c r="C2" s="84" t="s">
        <v>2</v>
      </c>
      <c r="D2" s="85" t="s">
        <v>3</v>
      </c>
      <c r="E2" s="85" t="s">
        <v>4</v>
      </c>
      <c r="F2" s="85" t="s">
        <v>5</v>
      </c>
      <c r="G2" s="85" t="s">
        <v>6</v>
      </c>
      <c r="H2" s="85" t="s">
        <v>7</v>
      </c>
      <c r="I2" s="85" t="s">
        <v>8</v>
      </c>
      <c r="J2" s="87" t="s">
        <v>9</v>
      </c>
      <c r="K2" s="85" t="s">
        <v>10</v>
      </c>
      <c r="L2" s="85" t="s">
        <v>11</v>
      </c>
      <c r="M2" s="86" t="s">
        <v>12</v>
      </c>
      <c r="N2" s="79" t="s">
        <v>13</v>
      </c>
    </row>
    <row r="3" spans="2:14" x14ac:dyDescent="0.25">
      <c r="B3" s="76"/>
      <c r="C3" s="80" t="s">
        <v>2673</v>
      </c>
      <c r="D3" s="81" t="s">
        <v>17</v>
      </c>
      <c r="E3" s="88" t="s">
        <v>349</v>
      </c>
      <c r="F3" s="88" t="s">
        <v>350</v>
      </c>
      <c r="G3" s="82" t="s">
        <v>351</v>
      </c>
      <c r="H3" s="83" t="s">
        <v>352</v>
      </c>
      <c r="I3" s="82" t="s">
        <v>353</v>
      </c>
      <c r="J3" s="77" t="s">
        <v>354</v>
      </c>
      <c r="K3" s="77" t="s">
        <v>355</v>
      </c>
      <c r="L3" s="82"/>
      <c r="M3" s="82"/>
      <c r="N3" s="76"/>
    </row>
    <row r="4" spans="2:14" x14ac:dyDescent="0.25">
      <c r="B4" s="76"/>
      <c r="C4" s="80" t="s">
        <v>2674</v>
      </c>
      <c r="D4" s="81" t="s">
        <v>18</v>
      </c>
      <c r="E4" s="88" t="s">
        <v>356</v>
      </c>
      <c r="F4" s="88" t="s">
        <v>357</v>
      </c>
      <c r="G4" s="82" t="s">
        <v>358</v>
      </c>
      <c r="H4" s="83" t="s">
        <v>359</v>
      </c>
      <c r="I4" s="82" t="s">
        <v>360</v>
      </c>
      <c r="J4" s="77" t="s">
        <v>361</v>
      </c>
      <c r="K4" s="77" t="s">
        <v>362</v>
      </c>
      <c r="L4" s="77"/>
      <c r="M4" s="77"/>
      <c r="N4" s="76"/>
    </row>
    <row r="5" spans="2:14" x14ac:dyDescent="0.25">
      <c r="B5" s="76"/>
      <c r="C5" s="80" t="s">
        <v>2675</v>
      </c>
      <c r="D5" s="81" t="s">
        <v>19</v>
      </c>
      <c r="E5" s="88" t="s">
        <v>363</v>
      </c>
      <c r="F5" s="88" t="s">
        <v>364</v>
      </c>
      <c r="G5" s="82" t="s">
        <v>365</v>
      </c>
      <c r="H5" s="83" t="s">
        <v>366</v>
      </c>
      <c r="I5" s="82" t="s">
        <v>367</v>
      </c>
      <c r="J5" s="77" t="s">
        <v>368</v>
      </c>
      <c r="K5" s="77" t="s">
        <v>369</v>
      </c>
      <c r="L5" s="77"/>
      <c r="M5" s="77"/>
      <c r="N5" s="76"/>
    </row>
    <row r="6" spans="2:14" x14ac:dyDescent="0.25">
      <c r="B6" s="76"/>
      <c r="C6" s="80" t="s">
        <v>2676</v>
      </c>
      <c r="D6" s="81" t="s">
        <v>20</v>
      </c>
      <c r="E6" s="88" t="s">
        <v>370</v>
      </c>
      <c r="F6" s="88" t="s">
        <v>371</v>
      </c>
      <c r="G6" s="82" t="s">
        <v>372</v>
      </c>
      <c r="H6" s="83" t="s">
        <v>373</v>
      </c>
      <c r="I6" s="82" t="s">
        <v>374</v>
      </c>
      <c r="J6" s="77" t="s">
        <v>375</v>
      </c>
      <c r="K6" s="77" t="s">
        <v>376</v>
      </c>
      <c r="L6" s="77"/>
      <c r="M6" s="77"/>
      <c r="N6" s="76"/>
    </row>
    <row r="7" spans="2:14" x14ac:dyDescent="0.25">
      <c r="B7" s="76"/>
      <c r="C7" s="80" t="s">
        <v>2677</v>
      </c>
      <c r="D7" s="81" t="s">
        <v>21</v>
      </c>
      <c r="E7" s="88" t="s">
        <v>377</v>
      </c>
      <c r="F7" s="88" t="s">
        <v>378</v>
      </c>
      <c r="G7" s="82" t="s">
        <v>379</v>
      </c>
      <c r="H7" s="83" t="s">
        <v>380</v>
      </c>
      <c r="I7" s="82" t="s">
        <v>381</v>
      </c>
      <c r="J7" s="77" t="s">
        <v>382</v>
      </c>
      <c r="K7" s="77" t="s">
        <v>383</v>
      </c>
      <c r="L7" s="77"/>
      <c r="M7" s="77"/>
      <c r="N7" s="76"/>
    </row>
    <row r="8" spans="2:14" x14ac:dyDescent="0.25">
      <c r="B8" s="76"/>
      <c r="C8" s="80" t="s">
        <v>2678</v>
      </c>
      <c r="D8" s="81" t="s">
        <v>22</v>
      </c>
      <c r="E8" s="88" t="s">
        <v>384</v>
      </c>
      <c r="F8" s="88" t="s">
        <v>385</v>
      </c>
      <c r="G8" s="82" t="s">
        <v>386</v>
      </c>
      <c r="H8" s="83" t="s">
        <v>387</v>
      </c>
      <c r="I8" s="82" t="s">
        <v>388</v>
      </c>
      <c r="J8" s="77" t="s">
        <v>389</v>
      </c>
      <c r="K8" s="77" t="s">
        <v>390</v>
      </c>
      <c r="L8" s="77"/>
      <c r="M8" s="77"/>
      <c r="N8" s="76"/>
    </row>
    <row r="9" spans="2:14" x14ac:dyDescent="0.25">
      <c r="B9" s="76"/>
      <c r="C9" s="80" t="s">
        <v>2679</v>
      </c>
      <c r="D9" s="81" t="s">
        <v>23</v>
      </c>
      <c r="E9" s="88" t="s">
        <v>391</v>
      </c>
      <c r="F9" s="88" t="s">
        <v>392</v>
      </c>
      <c r="G9" s="82" t="s">
        <v>393</v>
      </c>
      <c r="H9" s="83" t="s">
        <v>394</v>
      </c>
      <c r="I9" s="82" t="s">
        <v>395</v>
      </c>
      <c r="J9" s="77" t="s">
        <v>396</v>
      </c>
      <c r="K9" s="77" t="s">
        <v>397</v>
      </c>
      <c r="L9" s="77"/>
      <c r="M9" s="77"/>
      <c r="N9" s="76"/>
    </row>
    <row r="10" spans="2:14" x14ac:dyDescent="0.25">
      <c r="B10" s="32"/>
      <c r="C10" s="80" t="s">
        <v>2680</v>
      </c>
      <c r="D10" s="81" t="s">
        <v>24</v>
      </c>
      <c r="E10" s="88" t="s">
        <v>398</v>
      </c>
      <c r="F10" s="88" t="s">
        <v>399</v>
      </c>
      <c r="G10" s="82" t="s">
        <v>400</v>
      </c>
      <c r="H10" s="83" t="s">
        <v>401</v>
      </c>
      <c r="I10" s="82" t="s">
        <v>402</v>
      </c>
      <c r="J10" s="77" t="s">
        <v>403</v>
      </c>
      <c r="K10" s="77" t="s">
        <v>404</v>
      </c>
      <c r="L10" s="77"/>
      <c r="M10" s="77"/>
      <c r="N10" s="32"/>
    </row>
    <row r="11" spans="2:14" x14ac:dyDescent="0.25">
      <c r="B11" s="32"/>
      <c r="C11" s="80" t="s">
        <v>2681</v>
      </c>
      <c r="D11" s="81" t="s">
        <v>25</v>
      </c>
      <c r="E11" s="88" t="s">
        <v>405</v>
      </c>
      <c r="F11" s="88" t="s">
        <v>406</v>
      </c>
      <c r="G11" s="82" t="s">
        <v>407</v>
      </c>
      <c r="H11" s="83" t="s">
        <v>408</v>
      </c>
      <c r="I11" s="82" t="s">
        <v>409</v>
      </c>
      <c r="J11" s="77" t="s">
        <v>410</v>
      </c>
      <c r="K11" s="77" t="s">
        <v>411</v>
      </c>
      <c r="L11" s="77"/>
      <c r="M11" s="77"/>
      <c r="N11" s="32"/>
    </row>
    <row r="12" spans="2:14" x14ac:dyDescent="0.25">
      <c r="B12" s="32"/>
      <c r="C12" s="80" t="s">
        <v>2682</v>
      </c>
      <c r="D12" s="81" t="s">
        <v>26</v>
      </c>
      <c r="E12" s="88" t="s">
        <v>412</v>
      </c>
      <c r="F12" s="88" t="s">
        <v>413</v>
      </c>
      <c r="G12" s="82" t="s">
        <v>414</v>
      </c>
      <c r="H12" s="83" t="s">
        <v>415</v>
      </c>
      <c r="I12" s="82" t="s">
        <v>416</v>
      </c>
      <c r="J12" s="77" t="s">
        <v>417</v>
      </c>
      <c r="K12" s="77" t="s">
        <v>418</v>
      </c>
      <c r="L12" s="77"/>
      <c r="M12" s="77"/>
      <c r="N12" s="32"/>
    </row>
    <row r="13" spans="2:14" x14ac:dyDescent="0.25">
      <c r="B13" s="32"/>
      <c r="C13" s="80" t="s">
        <v>2683</v>
      </c>
      <c r="D13" s="81" t="s">
        <v>27</v>
      </c>
      <c r="E13" s="88" t="s">
        <v>419</v>
      </c>
      <c r="F13" s="88" t="s">
        <v>420</v>
      </c>
      <c r="G13" s="82" t="s">
        <v>421</v>
      </c>
      <c r="H13" s="83" t="s">
        <v>422</v>
      </c>
      <c r="I13" s="82" t="s">
        <v>423</v>
      </c>
      <c r="J13" s="77" t="s">
        <v>424</v>
      </c>
      <c r="K13" s="77" t="s">
        <v>425</v>
      </c>
      <c r="L13" s="77"/>
      <c r="M13" s="77"/>
      <c r="N13" s="32"/>
    </row>
    <row r="14" spans="2:14" x14ac:dyDescent="0.25">
      <c r="B14" s="32"/>
      <c r="C14" s="80" t="s">
        <v>2684</v>
      </c>
      <c r="D14" s="81" t="s">
        <v>28</v>
      </c>
      <c r="E14" s="88" t="s">
        <v>426</v>
      </c>
      <c r="F14" s="88" t="s">
        <v>427</v>
      </c>
      <c r="G14" s="82" t="s">
        <v>428</v>
      </c>
      <c r="H14" s="83" t="s">
        <v>429</v>
      </c>
      <c r="I14" s="82" t="s">
        <v>430</v>
      </c>
      <c r="J14" s="77" t="s">
        <v>431</v>
      </c>
      <c r="K14" s="77" t="s">
        <v>432</v>
      </c>
      <c r="L14" s="77"/>
      <c r="M14" s="77"/>
      <c r="N14" s="32"/>
    </row>
    <row r="15" spans="2:14" x14ac:dyDescent="0.25">
      <c r="B15" s="32"/>
      <c r="C15" s="80" t="s">
        <v>2685</v>
      </c>
      <c r="D15" s="81" t="s">
        <v>29</v>
      </c>
      <c r="E15" s="88" t="s">
        <v>433</v>
      </c>
      <c r="F15" s="88" t="s">
        <v>434</v>
      </c>
      <c r="G15" s="82" t="s">
        <v>435</v>
      </c>
      <c r="H15" s="83" t="s">
        <v>436</v>
      </c>
      <c r="I15" s="82" t="s">
        <v>437</v>
      </c>
      <c r="J15" s="77" t="s">
        <v>438</v>
      </c>
      <c r="K15" s="77" t="s">
        <v>439</v>
      </c>
      <c r="L15" s="77"/>
      <c r="M15" s="77"/>
      <c r="N15" s="32"/>
    </row>
    <row r="16" spans="2:14" x14ac:dyDescent="0.25">
      <c r="B16" s="32"/>
      <c r="C16" s="80" t="s">
        <v>2686</v>
      </c>
      <c r="D16" s="81" t="s">
        <v>30</v>
      </c>
      <c r="E16" s="88" t="s">
        <v>440</v>
      </c>
      <c r="F16" s="88" t="s">
        <v>441</v>
      </c>
      <c r="G16" s="82" t="s">
        <v>442</v>
      </c>
      <c r="H16" s="83" t="s">
        <v>443</v>
      </c>
      <c r="I16" s="82" t="s">
        <v>444</v>
      </c>
      <c r="J16" s="77" t="s">
        <v>445</v>
      </c>
      <c r="K16" s="77" t="s">
        <v>446</v>
      </c>
      <c r="L16" s="77"/>
      <c r="M16" s="77"/>
      <c r="N16" s="32"/>
    </row>
    <row r="17" spans="2:14" x14ac:dyDescent="0.25">
      <c r="B17" s="32"/>
      <c r="C17" s="80" t="s">
        <v>2687</v>
      </c>
      <c r="D17" s="81" t="s">
        <v>31</v>
      </c>
      <c r="E17" s="88" t="s">
        <v>447</v>
      </c>
      <c r="F17" s="88" t="s">
        <v>448</v>
      </c>
      <c r="G17" s="82" t="s">
        <v>449</v>
      </c>
      <c r="H17" s="83" t="s">
        <v>450</v>
      </c>
      <c r="I17" s="82" t="s">
        <v>451</v>
      </c>
      <c r="J17" s="77" t="s">
        <v>452</v>
      </c>
      <c r="K17" s="77" t="s">
        <v>453</v>
      </c>
      <c r="L17" s="77"/>
      <c r="M17" s="77"/>
      <c r="N17" s="32"/>
    </row>
    <row r="18" spans="2:14" x14ac:dyDescent="0.25">
      <c r="B18" s="32"/>
      <c r="C18" s="80" t="s">
        <v>2688</v>
      </c>
      <c r="D18" s="81" t="s">
        <v>32</v>
      </c>
      <c r="E18" s="88" t="s">
        <v>454</v>
      </c>
      <c r="F18" s="88" t="s">
        <v>455</v>
      </c>
      <c r="G18" s="82" t="s">
        <v>456</v>
      </c>
      <c r="H18" s="83" t="s">
        <v>457</v>
      </c>
      <c r="I18" s="82" t="s">
        <v>458</v>
      </c>
      <c r="J18" s="77" t="s">
        <v>459</v>
      </c>
      <c r="K18" s="77" t="s">
        <v>460</v>
      </c>
      <c r="L18" s="77"/>
      <c r="M18" s="77"/>
      <c r="N18" s="32"/>
    </row>
    <row r="19" spans="2:14" x14ac:dyDescent="0.25">
      <c r="B19" s="32"/>
      <c r="C19" s="80" t="s">
        <v>2689</v>
      </c>
      <c r="D19" s="81" t="s">
        <v>33</v>
      </c>
      <c r="E19" s="88" t="s">
        <v>461</v>
      </c>
      <c r="F19" s="88" t="s">
        <v>462</v>
      </c>
      <c r="G19" s="82" t="s">
        <v>463</v>
      </c>
      <c r="H19" s="83" t="s">
        <v>464</v>
      </c>
      <c r="I19" s="82" t="s">
        <v>465</v>
      </c>
      <c r="J19" s="77" t="s">
        <v>466</v>
      </c>
      <c r="K19" s="77" t="s">
        <v>467</v>
      </c>
      <c r="L19" s="77"/>
      <c r="M19" s="77"/>
      <c r="N19" s="32"/>
    </row>
    <row r="20" spans="2:14" x14ac:dyDescent="0.25">
      <c r="B20" s="32"/>
      <c r="C20" s="80" t="s">
        <v>2690</v>
      </c>
      <c r="D20" s="81" t="s">
        <v>34</v>
      </c>
      <c r="E20" s="88" t="s">
        <v>468</v>
      </c>
      <c r="F20" s="88" t="s">
        <v>469</v>
      </c>
      <c r="G20" s="82" t="s">
        <v>470</v>
      </c>
      <c r="H20" s="83" t="s">
        <v>471</v>
      </c>
      <c r="I20" s="82" t="s">
        <v>472</v>
      </c>
      <c r="J20" s="77" t="s">
        <v>473</v>
      </c>
      <c r="K20" s="77" t="s">
        <v>474</v>
      </c>
      <c r="L20" s="77"/>
      <c r="M20" s="77"/>
      <c r="N20" s="32"/>
    </row>
    <row r="21" spans="2:14" x14ac:dyDescent="0.25">
      <c r="B21" s="32"/>
      <c r="C21" s="80" t="s">
        <v>2691</v>
      </c>
      <c r="D21" s="81" t="s">
        <v>35</v>
      </c>
      <c r="E21" s="88" t="s">
        <v>475</v>
      </c>
      <c r="F21" s="88" t="s">
        <v>476</v>
      </c>
      <c r="G21" s="82" t="s">
        <v>477</v>
      </c>
      <c r="H21" s="83" t="s">
        <v>478</v>
      </c>
      <c r="I21" s="82" t="s">
        <v>479</v>
      </c>
      <c r="J21" s="77" t="s">
        <v>480</v>
      </c>
      <c r="K21" s="77" t="s">
        <v>481</v>
      </c>
      <c r="L21" s="77"/>
      <c r="M21" s="77"/>
      <c r="N21" s="32"/>
    </row>
    <row r="22" spans="2:14" x14ac:dyDescent="0.25">
      <c r="B22" s="32"/>
      <c r="C22" s="80" t="s">
        <v>2692</v>
      </c>
      <c r="D22" s="81" t="s">
        <v>36</v>
      </c>
      <c r="E22" s="88" t="s">
        <v>482</v>
      </c>
      <c r="F22" s="88" t="s">
        <v>483</v>
      </c>
      <c r="G22" s="82" t="s">
        <v>484</v>
      </c>
      <c r="H22" s="83" t="s">
        <v>485</v>
      </c>
      <c r="I22" s="82" t="s">
        <v>486</v>
      </c>
      <c r="J22" s="77" t="s">
        <v>487</v>
      </c>
      <c r="K22" s="77" t="s">
        <v>488</v>
      </c>
      <c r="L22" s="77"/>
      <c r="M22" s="77"/>
      <c r="N22" s="32"/>
    </row>
    <row r="23" spans="2:14" x14ac:dyDescent="0.25">
      <c r="B23" s="32"/>
      <c r="C23" s="80" t="s">
        <v>2693</v>
      </c>
      <c r="D23" s="81" t="s">
        <v>37</v>
      </c>
      <c r="E23" s="88" t="s">
        <v>489</v>
      </c>
      <c r="F23" s="88" t="s">
        <v>490</v>
      </c>
      <c r="G23" s="82" t="s">
        <v>491</v>
      </c>
      <c r="H23" s="83" t="s">
        <v>492</v>
      </c>
      <c r="I23" s="82" t="s">
        <v>493</v>
      </c>
      <c r="J23" s="77" t="s">
        <v>494</v>
      </c>
      <c r="K23" s="77" t="s">
        <v>495</v>
      </c>
      <c r="L23" s="77"/>
      <c r="M23" s="77"/>
      <c r="N23" s="32"/>
    </row>
    <row r="24" spans="2:14" x14ac:dyDescent="0.25">
      <c r="B24" s="32"/>
      <c r="C24" s="80" t="s">
        <v>2694</v>
      </c>
      <c r="D24" s="81" t="s">
        <v>38</v>
      </c>
      <c r="E24" s="88" t="s">
        <v>496</v>
      </c>
      <c r="F24" s="88" t="s">
        <v>497</v>
      </c>
      <c r="G24" s="82" t="s">
        <v>498</v>
      </c>
      <c r="H24" s="83" t="s">
        <v>499</v>
      </c>
      <c r="I24" s="82" t="s">
        <v>500</v>
      </c>
      <c r="J24" s="77" t="s">
        <v>501</v>
      </c>
      <c r="K24" s="77" t="s">
        <v>502</v>
      </c>
      <c r="L24" s="77"/>
      <c r="M24" s="77"/>
      <c r="N24" s="32"/>
    </row>
    <row r="25" spans="2:14" x14ac:dyDescent="0.25">
      <c r="B25" s="32"/>
      <c r="C25" s="80" t="s">
        <v>2695</v>
      </c>
      <c r="D25" s="81" t="s">
        <v>39</v>
      </c>
      <c r="E25" s="88" t="s">
        <v>503</v>
      </c>
      <c r="F25" s="88" t="s">
        <v>504</v>
      </c>
      <c r="G25" s="82" t="s">
        <v>505</v>
      </c>
      <c r="H25" s="83" t="s">
        <v>506</v>
      </c>
      <c r="I25" s="82" t="s">
        <v>507</v>
      </c>
      <c r="J25" s="77" t="s">
        <v>508</v>
      </c>
      <c r="K25" s="77" t="s">
        <v>509</v>
      </c>
      <c r="L25" s="77"/>
      <c r="M25" s="77"/>
      <c r="N25" s="32"/>
    </row>
    <row r="26" spans="2:14" x14ac:dyDescent="0.25">
      <c r="B26" s="32"/>
      <c r="C26" s="80" t="s">
        <v>2696</v>
      </c>
      <c r="D26" s="81" t="s">
        <v>40</v>
      </c>
      <c r="E26" s="88" t="s">
        <v>510</v>
      </c>
      <c r="F26" s="88" t="s">
        <v>511</v>
      </c>
      <c r="G26" s="82" t="s">
        <v>512</v>
      </c>
      <c r="H26" s="83" t="s">
        <v>513</v>
      </c>
      <c r="I26" s="82" t="s">
        <v>514</v>
      </c>
      <c r="J26" s="77" t="s">
        <v>515</v>
      </c>
      <c r="K26" s="77" t="s">
        <v>516</v>
      </c>
      <c r="L26" s="77"/>
      <c r="M26" s="77"/>
      <c r="N26" s="32"/>
    </row>
    <row r="27" spans="2:14" x14ac:dyDescent="0.25">
      <c r="B27" s="32"/>
      <c r="C27" s="80" t="s">
        <v>2697</v>
      </c>
      <c r="D27" s="81" t="s">
        <v>41</v>
      </c>
      <c r="E27" s="88" t="s">
        <v>517</v>
      </c>
      <c r="F27" s="88" t="s">
        <v>518</v>
      </c>
      <c r="G27" s="82" t="s">
        <v>519</v>
      </c>
      <c r="H27" s="83" t="s">
        <v>520</v>
      </c>
      <c r="I27" s="82" t="s">
        <v>521</v>
      </c>
      <c r="J27" s="77" t="s">
        <v>522</v>
      </c>
      <c r="K27" s="77" t="s">
        <v>523</v>
      </c>
      <c r="L27" s="77"/>
      <c r="M27" s="77"/>
      <c r="N27" s="32"/>
    </row>
    <row r="28" spans="2:14" x14ac:dyDescent="0.25">
      <c r="B28" s="32"/>
      <c r="C28" s="80" t="s">
        <v>2698</v>
      </c>
      <c r="D28" s="81" t="s">
        <v>42</v>
      </c>
      <c r="E28" s="88" t="s">
        <v>524</v>
      </c>
      <c r="F28" s="88" t="s">
        <v>525</v>
      </c>
      <c r="G28" s="82" t="s">
        <v>526</v>
      </c>
      <c r="H28" s="83" t="s">
        <v>527</v>
      </c>
      <c r="I28" s="82" t="s">
        <v>528</v>
      </c>
      <c r="J28" s="77" t="s">
        <v>529</v>
      </c>
      <c r="K28" s="77" t="s">
        <v>530</v>
      </c>
      <c r="L28" s="77"/>
      <c r="M28" s="77"/>
      <c r="N28" s="32"/>
    </row>
    <row r="29" spans="2:14" x14ac:dyDescent="0.25">
      <c r="B29" s="32"/>
      <c r="C29" s="80" t="s">
        <v>2699</v>
      </c>
      <c r="D29" s="81" t="s">
        <v>43</v>
      </c>
      <c r="E29" s="88" t="s">
        <v>531</v>
      </c>
      <c r="F29" s="88" t="s">
        <v>532</v>
      </c>
      <c r="G29" s="82" t="s">
        <v>533</v>
      </c>
      <c r="H29" s="83" t="s">
        <v>534</v>
      </c>
      <c r="I29" s="82" t="s">
        <v>535</v>
      </c>
      <c r="J29" s="77" t="s">
        <v>536</v>
      </c>
      <c r="K29" s="77" t="s">
        <v>537</v>
      </c>
      <c r="L29" s="77"/>
      <c r="M29" s="77"/>
      <c r="N29" s="32"/>
    </row>
    <row r="30" spans="2:14" x14ac:dyDescent="0.25">
      <c r="B30" s="32"/>
      <c r="C30" s="80" t="s">
        <v>2700</v>
      </c>
      <c r="D30" s="81" t="s">
        <v>44</v>
      </c>
      <c r="E30" s="88" t="s">
        <v>538</v>
      </c>
      <c r="F30" s="88" t="s">
        <v>539</v>
      </c>
      <c r="G30" s="82" t="s">
        <v>540</v>
      </c>
      <c r="H30" s="83" t="s">
        <v>541</v>
      </c>
      <c r="I30" s="82" t="s">
        <v>542</v>
      </c>
      <c r="J30" s="77" t="s">
        <v>543</v>
      </c>
      <c r="K30" s="77" t="s">
        <v>544</v>
      </c>
      <c r="L30" s="77"/>
      <c r="M30" s="77"/>
      <c r="N30" s="32"/>
    </row>
    <row r="31" spans="2:14" x14ac:dyDescent="0.25">
      <c r="B31" s="32"/>
      <c r="C31" s="80" t="s">
        <v>2701</v>
      </c>
      <c r="D31" s="81" t="s">
        <v>45</v>
      </c>
      <c r="E31" s="88" t="s">
        <v>545</v>
      </c>
      <c r="F31" s="88" t="s">
        <v>546</v>
      </c>
      <c r="G31" s="82" t="s">
        <v>547</v>
      </c>
      <c r="H31" s="83" t="s">
        <v>548</v>
      </c>
      <c r="I31" s="82" t="s">
        <v>549</v>
      </c>
      <c r="J31" s="77" t="s">
        <v>550</v>
      </c>
      <c r="K31" s="77" t="s">
        <v>551</v>
      </c>
      <c r="L31" s="77"/>
      <c r="M31" s="77"/>
      <c r="N31" s="32"/>
    </row>
    <row r="32" spans="2:14" x14ac:dyDescent="0.25">
      <c r="B32" s="32"/>
      <c r="C32" s="80" t="s">
        <v>2702</v>
      </c>
      <c r="D32" s="81" t="s">
        <v>46</v>
      </c>
      <c r="E32" s="88" t="s">
        <v>552</v>
      </c>
      <c r="F32" s="88" t="s">
        <v>553</v>
      </c>
      <c r="G32" s="82" t="s">
        <v>554</v>
      </c>
      <c r="H32" s="83" t="s">
        <v>555</v>
      </c>
      <c r="I32" s="82" t="s">
        <v>556</v>
      </c>
      <c r="J32" s="77" t="s">
        <v>557</v>
      </c>
      <c r="K32" s="77" t="s">
        <v>558</v>
      </c>
      <c r="L32" s="77"/>
      <c r="M32" s="77"/>
      <c r="N32" s="32"/>
    </row>
    <row r="33" spans="2:14" x14ac:dyDescent="0.25">
      <c r="B33" s="32"/>
      <c r="C33" s="80" t="s">
        <v>2703</v>
      </c>
      <c r="D33" s="81" t="s">
        <v>47</v>
      </c>
      <c r="E33" s="88" t="s">
        <v>559</v>
      </c>
      <c r="F33" s="88" t="s">
        <v>560</v>
      </c>
      <c r="G33" s="82" t="s">
        <v>561</v>
      </c>
      <c r="H33" s="83" t="s">
        <v>562</v>
      </c>
      <c r="I33" s="82" t="s">
        <v>563</v>
      </c>
      <c r="J33" s="77" t="s">
        <v>564</v>
      </c>
      <c r="K33" s="77" t="s">
        <v>565</v>
      </c>
      <c r="L33" s="77"/>
      <c r="M33" s="77"/>
      <c r="N33" s="32"/>
    </row>
    <row r="34" spans="2:14" x14ac:dyDescent="0.25">
      <c r="B34" s="32"/>
      <c r="C34" s="80" t="s">
        <v>2704</v>
      </c>
      <c r="D34" s="81" t="s">
        <v>48</v>
      </c>
      <c r="E34" s="88" t="s">
        <v>566</v>
      </c>
      <c r="F34" s="88" t="s">
        <v>567</v>
      </c>
      <c r="G34" s="82" t="s">
        <v>568</v>
      </c>
      <c r="H34" s="83" t="s">
        <v>569</v>
      </c>
      <c r="I34" s="82" t="s">
        <v>570</v>
      </c>
      <c r="J34" s="77" t="s">
        <v>571</v>
      </c>
      <c r="K34" s="77" t="s">
        <v>572</v>
      </c>
      <c r="L34" s="77"/>
      <c r="M34" s="77"/>
      <c r="N34" s="32"/>
    </row>
    <row r="35" spans="2:14" x14ac:dyDescent="0.25">
      <c r="B35" s="32"/>
      <c r="C35" s="80" t="s">
        <v>2705</v>
      </c>
      <c r="D35" s="81" t="s">
        <v>49</v>
      </c>
      <c r="E35" s="88" t="s">
        <v>573</v>
      </c>
      <c r="F35" s="88" t="s">
        <v>574</v>
      </c>
      <c r="G35" s="82" t="s">
        <v>575</v>
      </c>
      <c r="H35" s="83" t="s">
        <v>576</v>
      </c>
      <c r="I35" s="82" t="s">
        <v>577</v>
      </c>
      <c r="J35" s="77" t="s">
        <v>578</v>
      </c>
      <c r="K35" s="77" t="s">
        <v>579</v>
      </c>
      <c r="L35" s="77"/>
      <c r="M35" s="77"/>
      <c r="N35" s="32"/>
    </row>
    <row r="36" spans="2:14" x14ac:dyDescent="0.25">
      <c r="B36" s="32"/>
      <c r="C36" s="80" t="s">
        <v>2706</v>
      </c>
      <c r="D36" s="81" t="s">
        <v>50</v>
      </c>
      <c r="E36" s="88" t="s">
        <v>580</v>
      </c>
      <c r="F36" s="88" t="s">
        <v>581</v>
      </c>
      <c r="G36" s="82" t="s">
        <v>582</v>
      </c>
      <c r="H36" s="83" t="s">
        <v>583</v>
      </c>
      <c r="I36" s="82" t="s">
        <v>584</v>
      </c>
      <c r="J36" s="77" t="s">
        <v>585</v>
      </c>
      <c r="K36" s="77" t="s">
        <v>586</v>
      </c>
      <c r="L36" s="77"/>
      <c r="M36" s="77"/>
      <c r="N36" s="32"/>
    </row>
    <row r="37" spans="2:14" x14ac:dyDescent="0.25">
      <c r="B37" s="32"/>
      <c r="C37" s="80" t="s">
        <v>2707</v>
      </c>
      <c r="D37" s="81" t="s">
        <v>51</v>
      </c>
      <c r="E37" s="88" t="s">
        <v>587</v>
      </c>
      <c r="F37" s="88" t="s">
        <v>588</v>
      </c>
      <c r="G37" s="82" t="s">
        <v>589</v>
      </c>
      <c r="H37" s="83" t="s">
        <v>590</v>
      </c>
      <c r="I37" s="82" t="s">
        <v>591</v>
      </c>
      <c r="J37" s="77" t="s">
        <v>592</v>
      </c>
      <c r="K37" s="77" t="s">
        <v>593</v>
      </c>
      <c r="L37" s="77"/>
      <c r="M37" s="77"/>
      <c r="N37" s="32"/>
    </row>
    <row r="38" spans="2:14" x14ac:dyDescent="0.25">
      <c r="B38" s="32"/>
      <c r="C38" s="80" t="s">
        <v>2708</v>
      </c>
      <c r="D38" s="81" t="s">
        <v>52</v>
      </c>
      <c r="E38" s="88" t="s">
        <v>594</v>
      </c>
      <c r="F38" s="88" t="s">
        <v>595</v>
      </c>
      <c r="G38" s="82" t="s">
        <v>596</v>
      </c>
      <c r="H38" s="83" t="s">
        <v>597</v>
      </c>
      <c r="I38" s="82" t="s">
        <v>598</v>
      </c>
      <c r="J38" s="77" t="s">
        <v>599</v>
      </c>
      <c r="K38" s="77" t="s">
        <v>600</v>
      </c>
      <c r="L38" s="77"/>
      <c r="M38" s="77"/>
      <c r="N38" s="32"/>
    </row>
    <row r="39" spans="2:14" x14ac:dyDescent="0.25">
      <c r="B39" s="32"/>
      <c r="C39" s="80" t="s">
        <v>2709</v>
      </c>
      <c r="D39" s="81" t="s">
        <v>53</v>
      </c>
      <c r="E39" s="88" t="s">
        <v>601</v>
      </c>
      <c r="F39" s="88" t="s">
        <v>602</v>
      </c>
      <c r="G39" s="82" t="s">
        <v>603</v>
      </c>
      <c r="H39" s="83" t="s">
        <v>604</v>
      </c>
      <c r="I39" s="82" t="s">
        <v>605</v>
      </c>
      <c r="J39" s="77" t="s">
        <v>606</v>
      </c>
      <c r="K39" s="77" t="s">
        <v>607</v>
      </c>
      <c r="L39" s="77"/>
      <c r="M39" s="77"/>
      <c r="N39" s="32"/>
    </row>
    <row r="40" spans="2:14" x14ac:dyDescent="0.25">
      <c r="B40" s="32"/>
      <c r="C40" s="80" t="s">
        <v>2710</v>
      </c>
      <c r="D40" s="81" t="s">
        <v>54</v>
      </c>
      <c r="E40" s="88" t="s">
        <v>608</v>
      </c>
      <c r="F40" s="88" t="s">
        <v>609</v>
      </c>
      <c r="G40" s="82" t="s">
        <v>610</v>
      </c>
      <c r="H40" s="83" t="s">
        <v>611</v>
      </c>
      <c r="I40" s="82" t="s">
        <v>612</v>
      </c>
      <c r="J40" s="77" t="s">
        <v>613</v>
      </c>
      <c r="K40" s="77" t="s">
        <v>614</v>
      </c>
      <c r="L40" s="77"/>
      <c r="M40" s="77"/>
      <c r="N40" s="32"/>
    </row>
    <row r="41" spans="2:14" x14ac:dyDescent="0.25">
      <c r="B41" s="32"/>
      <c r="C41" s="80" t="s">
        <v>2711</v>
      </c>
      <c r="D41" s="81" t="s">
        <v>55</v>
      </c>
      <c r="E41" s="88" t="s">
        <v>615</v>
      </c>
      <c r="F41" s="88" t="s">
        <v>616</v>
      </c>
      <c r="G41" s="82" t="s">
        <v>617</v>
      </c>
      <c r="H41" s="83" t="s">
        <v>618</v>
      </c>
      <c r="I41" s="82" t="s">
        <v>619</v>
      </c>
      <c r="J41" s="77" t="s">
        <v>620</v>
      </c>
      <c r="K41" s="77" t="s">
        <v>621</v>
      </c>
      <c r="L41" s="77"/>
      <c r="M41" s="77"/>
      <c r="N41" s="32"/>
    </row>
    <row r="42" spans="2:14" x14ac:dyDescent="0.25">
      <c r="B42" s="32"/>
      <c r="C42" s="80" t="s">
        <v>2712</v>
      </c>
      <c r="D42" s="81" t="s">
        <v>56</v>
      </c>
      <c r="E42" s="88" t="s">
        <v>622</v>
      </c>
      <c r="F42" s="88" t="s">
        <v>623</v>
      </c>
      <c r="G42" s="82" t="s">
        <v>624</v>
      </c>
      <c r="H42" s="83" t="s">
        <v>625</v>
      </c>
      <c r="I42" s="82" t="s">
        <v>626</v>
      </c>
      <c r="J42" s="77" t="s">
        <v>627</v>
      </c>
      <c r="K42" s="77" t="s">
        <v>628</v>
      </c>
      <c r="L42" s="77"/>
      <c r="M42" s="77"/>
      <c r="N42" s="32"/>
    </row>
    <row r="43" spans="2:14" x14ac:dyDescent="0.25">
      <c r="B43" s="32"/>
      <c r="C43" s="80" t="s">
        <v>2713</v>
      </c>
      <c r="D43" s="81" t="s">
        <v>57</v>
      </c>
      <c r="E43" s="88" t="s">
        <v>629</v>
      </c>
      <c r="F43" s="88" t="s">
        <v>630</v>
      </c>
      <c r="G43" s="82" t="s">
        <v>631</v>
      </c>
      <c r="H43" s="83" t="s">
        <v>632</v>
      </c>
      <c r="I43" s="82" t="s">
        <v>633</v>
      </c>
      <c r="J43" s="77" t="s">
        <v>634</v>
      </c>
      <c r="K43" s="77" t="s">
        <v>635</v>
      </c>
      <c r="L43" s="77"/>
      <c r="M43" s="77"/>
      <c r="N43" s="32"/>
    </row>
    <row r="44" spans="2:14" x14ac:dyDescent="0.25">
      <c r="B44" s="32"/>
      <c r="C44" s="80" t="s">
        <v>2714</v>
      </c>
      <c r="D44" s="81" t="s">
        <v>58</v>
      </c>
      <c r="E44" s="88" t="s">
        <v>636</v>
      </c>
      <c r="F44" s="88" t="s">
        <v>637</v>
      </c>
      <c r="G44" s="82" t="s">
        <v>638</v>
      </c>
      <c r="H44" s="83" t="s">
        <v>639</v>
      </c>
      <c r="I44" s="82" t="s">
        <v>640</v>
      </c>
      <c r="J44" s="77" t="s">
        <v>641</v>
      </c>
      <c r="K44" s="77" t="s">
        <v>642</v>
      </c>
      <c r="L44" s="77"/>
      <c r="M44" s="77"/>
      <c r="N44" s="32"/>
    </row>
    <row r="45" spans="2:14" x14ac:dyDescent="0.25">
      <c r="B45" s="32"/>
      <c r="C45" s="80" t="s">
        <v>2715</v>
      </c>
      <c r="D45" s="81" t="s">
        <v>59</v>
      </c>
      <c r="E45" s="88" t="s">
        <v>643</v>
      </c>
      <c r="F45" s="88" t="s">
        <v>644</v>
      </c>
      <c r="G45" s="82" t="s">
        <v>645</v>
      </c>
      <c r="H45" s="83" t="s">
        <v>646</v>
      </c>
      <c r="I45" s="82" t="s">
        <v>647</v>
      </c>
      <c r="J45" s="77" t="s">
        <v>648</v>
      </c>
      <c r="K45" s="77" t="s">
        <v>649</v>
      </c>
      <c r="L45" s="77"/>
      <c r="M45" s="77"/>
      <c r="N45" s="32"/>
    </row>
    <row r="46" spans="2:14" x14ac:dyDescent="0.25">
      <c r="B46" s="32"/>
      <c r="C46" s="80" t="s">
        <v>2716</v>
      </c>
      <c r="D46" s="81" t="s">
        <v>60</v>
      </c>
      <c r="E46" s="88" t="s">
        <v>650</v>
      </c>
      <c r="F46" s="88" t="s">
        <v>651</v>
      </c>
      <c r="G46" s="82" t="s">
        <v>652</v>
      </c>
      <c r="H46" s="83" t="s">
        <v>653</v>
      </c>
      <c r="I46" s="82" t="s">
        <v>654</v>
      </c>
      <c r="J46" s="77" t="s">
        <v>655</v>
      </c>
      <c r="K46" s="77" t="s">
        <v>656</v>
      </c>
      <c r="L46" s="77"/>
      <c r="M46" s="77"/>
      <c r="N46" s="32"/>
    </row>
    <row r="47" spans="2:14" x14ac:dyDescent="0.25">
      <c r="B47" s="32"/>
      <c r="C47" s="80" t="s">
        <v>2717</v>
      </c>
      <c r="D47" s="81" t="s">
        <v>61</v>
      </c>
      <c r="E47" s="88" t="s">
        <v>657</v>
      </c>
      <c r="F47" s="88" t="s">
        <v>658</v>
      </c>
      <c r="G47" s="82" t="s">
        <v>659</v>
      </c>
      <c r="H47" s="83" t="s">
        <v>660</v>
      </c>
      <c r="I47" s="82" t="s">
        <v>661</v>
      </c>
      <c r="J47" s="77" t="s">
        <v>662</v>
      </c>
      <c r="K47" s="77" t="s">
        <v>663</v>
      </c>
      <c r="L47" s="77"/>
      <c r="M47" s="77"/>
      <c r="N47" s="32"/>
    </row>
    <row r="48" spans="2:14" x14ac:dyDescent="0.25">
      <c r="B48" s="32"/>
      <c r="C48" s="80" t="s">
        <v>2718</v>
      </c>
      <c r="D48" s="81" t="s">
        <v>62</v>
      </c>
      <c r="E48" s="88" t="s">
        <v>664</v>
      </c>
      <c r="F48" s="88" t="s">
        <v>665</v>
      </c>
      <c r="G48" s="82" t="s">
        <v>666</v>
      </c>
      <c r="H48" s="83" t="s">
        <v>667</v>
      </c>
      <c r="I48" s="82" t="s">
        <v>668</v>
      </c>
      <c r="J48" s="77" t="s">
        <v>669</v>
      </c>
      <c r="K48" s="77" t="s">
        <v>670</v>
      </c>
      <c r="L48" s="77"/>
      <c r="M48" s="77"/>
      <c r="N48" s="32"/>
    </row>
    <row r="49" spans="2:14" x14ac:dyDescent="0.25">
      <c r="B49" s="32"/>
      <c r="C49" s="80" t="s">
        <v>2719</v>
      </c>
      <c r="D49" s="81" t="s">
        <v>63</v>
      </c>
      <c r="E49" s="88" t="s">
        <v>671</v>
      </c>
      <c r="F49" s="88" t="s">
        <v>672</v>
      </c>
      <c r="G49" s="82" t="s">
        <v>673</v>
      </c>
      <c r="H49" s="83" t="s">
        <v>674</v>
      </c>
      <c r="I49" s="82" t="s">
        <v>675</v>
      </c>
      <c r="J49" s="77" t="s">
        <v>676</v>
      </c>
      <c r="K49" s="77" t="s">
        <v>677</v>
      </c>
      <c r="L49" s="77"/>
      <c r="M49" s="77"/>
      <c r="N49" s="32"/>
    </row>
    <row r="50" spans="2:14" x14ac:dyDescent="0.25">
      <c r="B50" s="32"/>
      <c r="C50" s="80" t="s">
        <v>2720</v>
      </c>
      <c r="D50" s="81" t="s">
        <v>64</v>
      </c>
      <c r="E50" s="88" t="s">
        <v>678</v>
      </c>
      <c r="F50" s="88" t="s">
        <v>679</v>
      </c>
      <c r="G50" s="82" t="s">
        <v>680</v>
      </c>
      <c r="H50" s="83" t="s">
        <v>681</v>
      </c>
      <c r="I50" s="82" t="s">
        <v>682</v>
      </c>
      <c r="J50" s="77" t="s">
        <v>683</v>
      </c>
      <c r="K50" s="77" t="s">
        <v>684</v>
      </c>
      <c r="L50" s="77"/>
      <c r="M50" s="77"/>
      <c r="N50" s="32"/>
    </row>
    <row r="51" spans="2:14" x14ac:dyDescent="0.25">
      <c r="B51" s="32"/>
      <c r="C51" s="80" t="s">
        <v>2721</v>
      </c>
      <c r="D51" s="81" t="s">
        <v>65</v>
      </c>
      <c r="E51" s="88" t="s">
        <v>685</v>
      </c>
      <c r="F51" s="88" t="s">
        <v>686</v>
      </c>
      <c r="G51" s="82" t="s">
        <v>687</v>
      </c>
      <c r="H51" s="83" t="s">
        <v>688</v>
      </c>
      <c r="I51" s="82" t="s">
        <v>689</v>
      </c>
      <c r="J51" s="77" t="s">
        <v>690</v>
      </c>
      <c r="K51" s="77" t="s">
        <v>691</v>
      </c>
      <c r="L51" s="77"/>
      <c r="M51" s="77"/>
      <c r="N51" s="32"/>
    </row>
    <row r="52" spans="2:14" x14ac:dyDescent="0.25">
      <c r="B52" s="32"/>
      <c r="C52" s="80" t="s">
        <v>2722</v>
      </c>
      <c r="D52" s="81" t="s">
        <v>66</v>
      </c>
      <c r="E52" s="88" t="s">
        <v>692</v>
      </c>
      <c r="F52" s="88" t="s">
        <v>693</v>
      </c>
      <c r="G52" s="82" t="s">
        <v>694</v>
      </c>
      <c r="H52" s="83" t="s">
        <v>695</v>
      </c>
      <c r="I52" s="82" t="s">
        <v>696</v>
      </c>
      <c r="J52" s="77" t="s">
        <v>697</v>
      </c>
      <c r="K52" s="77" t="s">
        <v>698</v>
      </c>
      <c r="L52" s="77"/>
      <c r="M52" s="77"/>
      <c r="N52" s="32"/>
    </row>
    <row r="53" spans="2:14" x14ac:dyDescent="0.25">
      <c r="B53" s="32"/>
      <c r="C53" s="80" t="s">
        <v>2723</v>
      </c>
      <c r="D53" s="81" t="s">
        <v>67</v>
      </c>
      <c r="E53" s="88" t="s">
        <v>699</v>
      </c>
      <c r="F53" s="88" t="s">
        <v>700</v>
      </c>
      <c r="G53" s="82" t="s">
        <v>701</v>
      </c>
      <c r="H53" s="83" t="s">
        <v>702</v>
      </c>
      <c r="I53" s="82" t="s">
        <v>703</v>
      </c>
      <c r="J53" s="77" t="s">
        <v>704</v>
      </c>
      <c r="K53" s="77" t="s">
        <v>705</v>
      </c>
      <c r="L53" s="77"/>
      <c r="M53" s="77"/>
      <c r="N53" s="32"/>
    </row>
    <row r="54" spans="2:14" x14ac:dyDescent="0.25">
      <c r="B54" s="32"/>
      <c r="C54" s="80" t="s">
        <v>2724</v>
      </c>
      <c r="D54" s="81" t="s">
        <v>68</v>
      </c>
      <c r="E54" s="88" t="s">
        <v>706</v>
      </c>
      <c r="F54" s="88" t="s">
        <v>707</v>
      </c>
      <c r="G54" s="82" t="s">
        <v>708</v>
      </c>
      <c r="H54" s="83" t="s">
        <v>709</v>
      </c>
      <c r="I54" s="82" t="s">
        <v>710</v>
      </c>
      <c r="J54" s="77" t="s">
        <v>711</v>
      </c>
      <c r="K54" s="77" t="s">
        <v>712</v>
      </c>
      <c r="L54" s="77"/>
      <c r="M54" s="77"/>
      <c r="N54" s="32"/>
    </row>
    <row r="55" spans="2:14" x14ac:dyDescent="0.25">
      <c r="B55" s="32"/>
      <c r="C55" s="80" t="s">
        <v>2725</v>
      </c>
      <c r="D55" s="81" t="s">
        <v>69</v>
      </c>
      <c r="E55" s="88" t="s">
        <v>713</v>
      </c>
      <c r="F55" s="88" t="s">
        <v>714</v>
      </c>
      <c r="G55" s="82" t="s">
        <v>715</v>
      </c>
      <c r="H55" s="83" t="s">
        <v>716</v>
      </c>
      <c r="I55" s="82" t="s">
        <v>717</v>
      </c>
      <c r="J55" s="77" t="s">
        <v>718</v>
      </c>
      <c r="K55" s="77" t="s">
        <v>719</v>
      </c>
      <c r="L55" s="77"/>
      <c r="M55" s="77"/>
      <c r="N55" s="32"/>
    </row>
    <row r="56" spans="2:14" x14ac:dyDescent="0.25">
      <c r="B56" s="32"/>
      <c r="C56" s="80" t="s">
        <v>2726</v>
      </c>
      <c r="D56" s="81" t="s">
        <v>70</v>
      </c>
      <c r="E56" s="88" t="s">
        <v>720</v>
      </c>
      <c r="F56" s="88" t="s">
        <v>721</v>
      </c>
      <c r="G56" s="82" t="s">
        <v>722</v>
      </c>
      <c r="H56" s="83" t="s">
        <v>723</v>
      </c>
      <c r="I56" s="82" t="s">
        <v>724</v>
      </c>
      <c r="J56" s="77" t="s">
        <v>725</v>
      </c>
      <c r="K56" s="77" t="s">
        <v>726</v>
      </c>
      <c r="L56" s="77"/>
      <c r="M56" s="77"/>
      <c r="N56" s="32"/>
    </row>
    <row r="57" spans="2:14" x14ac:dyDescent="0.25">
      <c r="B57" s="32"/>
      <c r="C57" s="80" t="s">
        <v>2727</v>
      </c>
      <c r="D57" s="81" t="s">
        <v>71</v>
      </c>
      <c r="E57" s="88" t="s">
        <v>727</v>
      </c>
      <c r="F57" s="88" t="s">
        <v>728</v>
      </c>
      <c r="G57" s="82" t="s">
        <v>729</v>
      </c>
      <c r="H57" s="83" t="s">
        <v>730</v>
      </c>
      <c r="I57" s="82" t="s">
        <v>731</v>
      </c>
      <c r="J57" s="77" t="s">
        <v>732</v>
      </c>
      <c r="K57" s="77" t="s">
        <v>733</v>
      </c>
      <c r="L57" s="77"/>
      <c r="M57" s="77"/>
      <c r="N57" s="32"/>
    </row>
    <row r="58" spans="2:14" x14ac:dyDescent="0.25">
      <c r="B58" s="32"/>
      <c r="C58" s="80" t="s">
        <v>2728</v>
      </c>
      <c r="D58" s="81" t="s">
        <v>72</v>
      </c>
      <c r="E58" s="88" t="s">
        <v>734</v>
      </c>
      <c r="F58" s="88" t="s">
        <v>735</v>
      </c>
      <c r="G58" s="82" t="s">
        <v>736</v>
      </c>
      <c r="H58" s="83" t="s">
        <v>737</v>
      </c>
      <c r="I58" s="82" t="s">
        <v>738</v>
      </c>
      <c r="J58" s="77" t="s">
        <v>739</v>
      </c>
      <c r="K58" s="77" t="s">
        <v>740</v>
      </c>
      <c r="L58" s="77"/>
      <c r="M58" s="77"/>
      <c r="N58" s="76"/>
    </row>
    <row r="59" spans="2:14" x14ac:dyDescent="0.25">
      <c r="B59" s="32"/>
      <c r="C59" s="80" t="s">
        <v>2729</v>
      </c>
      <c r="D59" s="81" t="s">
        <v>73</v>
      </c>
      <c r="E59" s="88" t="s">
        <v>741</v>
      </c>
      <c r="F59" s="88" t="s">
        <v>742</v>
      </c>
      <c r="G59" s="82" t="s">
        <v>743</v>
      </c>
      <c r="H59" s="83" t="s">
        <v>744</v>
      </c>
      <c r="I59" s="82" t="s">
        <v>745</v>
      </c>
      <c r="J59" s="77" t="s">
        <v>746</v>
      </c>
      <c r="K59" s="77" t="s">
        <v>747</v>
      </c>
      <c r="L59" s="77"/>
      <c r="M59" s="77"/>
      <c r="N59" s="76"/>
    </row>
    <row r="60" spans="2:14" x14ac:dyDescent="0.25">
      <c r="B60" s="32"/>
      <c r="C60" s="80" t="s">
        <v>2730</v>
      </c>
      <c r="D60" s="81" t="s">
        <v>74</v>
      </c>
      <c r="E60" s="88" t="s">
        <v>748</v>
      </c>
      <c r="F60" s="88" t="s">
        <v>749</v>
      </c>
      <c r="G60" s="82" t="s">
        <v>750</v>
      </c>
      <c r="H60" s="83" t="s">
        <v>751</v>
      </c>
      <c r="I60" s="82" t="s">
        <v>752</v>
      </c>
      <c r="J60" s="77" t="s">
        <v>753</v>
      </c>
      <c r="K60" s="77" t="s">
        <v>754</v>
      </c>
      <c r="L60" s="77"/>
      <c r="M60" s="77"/>
      <c r="N60" s="76"/>
    </row>
    <row r="61" spans="2:14" x14ac:dyDescent="0.25">
      <c r="B61" s="32"/>
      <c r="C61" s="80" t="s">
        <v>2731</v>
      </c>
      <c r="D61" s="81" t="s">
        <v>75</v>
      </c>
      <c r="E61" s="88" t="s">
        <v>755</v>
      </c>
      <c r="F61" s="88" t="s">
        <v>756</v>
      </c>
      <c r="G61" s="82" t="s">
        <v>757</v>
      </c>
      <c r="H61" s="83" t="s">
        <v>758</v>
      </c>
      <c r="I61" s="82" t="s">
        <v>759</v>
      </c>
      <c r="J61" s="77" t="s">
        <v>760</v>
      </c>
      <c r="K61" s="77" t="s">
        <v>761</v>
      </c>
      <c r="L61" s="77"/>
      <c r="M61" s="77"/>
      <c r="N61" s="76"/>
    </row>
    <row r="62" spans="2:14" x14ac:dyDescent="0.25">
      <c r="B62" s="32"/>
      <c r="C62" s="80" t="s">
        <v>2732</v>
      </c>
      <c r="D62" s="81" t="s">
        <v>76</v>
      </c>
      <c r="E62" s="88" t="s">
        <v>762</v>
      </c>
      <c r="F62" s="88" t="s">
        <v>763</v>
      </c>
      <c r="G62" s="82" t="s">
        <v>764</v>
      </c>
      <c r="H62" s="83" t="s">
        <v>765</v>
      </c>
      <c r="I62" s="82" t="s">
        <v>766</v>
      </c>
      <c r="J62" s="77" t="s">
        <v>767</v>
      </c>
      <c r="K62" s="77" t="s">
        <v>768</v>
      </c>
      <c r="L62" s="77"/>
      <c r="M62" s="77"/>
      <c r="N62" s="76"/>
    </row>
    <row r="63" spans="2:14" x14ac:dyDescent="0.25">
      <c r="B63" s="32"/>
      <c r="C63" s="80" t="s">
        <v>2733</v>
      </c>
      <c r="D63" s="81" t="s">
        <v>77</v>
      </c>
      <c r="E63" s="88" t="s">
        <v>769</v>
      </c>
      <c r="F63" s="88" t="s">
        <v>770</v>
      </c>
      <c r="G63" s="82" t="s">
        <v>771</v>
      </c>
      <c r="H63" s="83" t="s">
        <v>772</v>
      </c>
      <c r="I63" s="82" t="s">
        <v>773</v>
      </c>
      <c r="J63" s="77" t="s">
        <v>774</v>
      </c>
      <c r="K63" s="77" t="s">
        <v>775</v>
      </c>
      <c r="L63" s="77"/>
      <c r="M63" s="77"/>
      <c r="N63" s="76"/>
    </row>
    <row r="64" spans="2:14" x14ac:dyDescent="0.25">
      <c r="B64" s="32"/>
      <c r="C64" s="80" t="s">
        <v>2734</v>
      </c>
      <c r="D64" s="81" t="s">
        <v>78</v>
      </c>
      <c r="E64" s="88" t="s">
        <v>776</v>
      </c>
      <c r="F64" s="88" t="s">
        <v>777</v>
      </c>
      <c r="G64" s="82" t="s">
        <v>778</v>
      </c>
      <c r="H64" s="83" t="s">
        <v>779</v>
      </c>
      <c r="I64" s="82" t="s">
        <v>780</v>
      </c>
      <c r="J64" s="77" t="s">
        <v>781</v>
      </c>
      <c r="K64" s="77" t="s">
        <v>782</v>
      </c>
      <c r="L64" s="77"/>
      <c r="M64" s="77"/>
      <c r="N64" s="76"/>
    </row>
    <row r="65" spans="2:14" x14ac:dyDescent="0.25">
      <c r="B65" s="32"/>
      <c r="C65" s="80" t="s">
        <v>2735</v>
      </c>
      <c r="D65" s="81" t="s">
        <v>79</v>
      </c>
      <c r="E65" s="88" t="s">
        <v>783</v>
      </c>
      <c r="F65" s="88" t="s">
        <v>784</v>
      </c>
      <c r="G65" s="82" t="s">
        <v>785</v>
      </c>
      <c r="H65" s="83" t="s">
        <v>786</v>
      </c>
      <c r="I65" s="82" t="s">
        <v>787</v>
      </c>
      <c r="J65" s="77" t="s">
        <v>788</v>
      </c>
      <c r="K65" s="77" t="s">
        <v>789</v>
      </c>
      <c r="L65" s="77"/>
      <c r="M65" s="77"/>
      <c r="N65" s="76"/>
    </row>
    <row r="66" spans="2:14" x14ac:dyDescent="0.25">
      <c r="B66" s="32"/>
      <c r="C66" s="80" t="s">
        <v>2736</v>
      </c>
      <c r="D66" s="81" t="s">
        <v>80</v>
      </c>
      <c r="E66" s="88" t="s">
        <v>790</v>
      </c>
      <c r="F66" s="88" t="s">
        <v>791</v>
      </c>
      <c r="G66" s="82" t="s">
        <v>792</v>
      </c>
      <c r="H66" s="83" t="s">
        <v>793</v>
      </c>
      <c r="I66" s="82" t="s">
        <v>794</v>
      </c>
      <c r="J66" s="77" t="s">
        <v>795</v>
      </c>
      <c r="K66" s="77" t="s">
        <v>796</v>
      </c>
      <c r="L66" s="77"/>
      <c r="M66" s="77"/>
      <c r="N66" s="76"/>
    </row>
    <row r="67" spans="2:14" x14ac:dyDescent="0.25">
      <c r="B67" s="32"/>
      <c r="C67" s="80" t="s">
        <v>2737</v>
      </c>
      <c r="D67" s="81" t="s">
        <v>81</v>
      </c>
      <c r="E67" s="88" t="s">
        <v>797</v>
      </c>
      <c r="F67" s="88" t="s">
        <v>798</v>
      </c>
      <c r="G67" s="82" t="s">
        <v>799</v>
      </c>
      <c r="H67" s="83" t="s">
        <v>800</v>
      </c>
      <c r="I67" s="82" t="s">
        <v>801</v>
      </c>
      <c r="J67" s="77" t="s">
        <v>802</v>
      </c>
      <c r="K67" s="77" t="s">
        <v>803</v>
      </c>
      <c r="L67" s="77"/>
      <c r="M67" s="77"/>
      <c r="N67" s="76"/>
    </row>
    <row r="68" spans="2:14" x14ac:dyDescent="0.25">
      <c r="B68" s="32"/>
      <c r="C68" s="80" t="s">
        <v>2738</v>
      </c>
      <c r="D68" s="81" t="s">
        <v>82</v>
      </c>
      <c r="E68" s="88" t="s">
        <v>804</v>
      </c>
      <c r="F68" s="88" t="s">
        <v>805</v>
      </c>
      <c r="G68" s="82" t="s">
        <v>806</v>
      </c>
      <c r="H68" s="83" t="s">
        <v>807</v>
      </c>
      <c r="I68" s="82" t="s">
        <v>808</v>
      </c>
      <c r="J68" s="77" t="s">
        <v>809</v>
      </c>
      <c r="K68" s="77" t="s">
        <v>810</v>
      </c>
      <c r="L68" s="77"/>
      <c r="M68" s="77"/>
      <c r="N68" s="76"/>
    </row>
    <row r="69" spans="2:14" x14ac:dyDescent="0.25">
      <c r="B69" s="32"/>
      <c r="C69" s="80" t="s">
        <v>2739</v>
      </c>
      <c r="D69" s="81" t="s">
        <v>83</v>
      </c>
      <c r="E69" s="88" t="s">
        <v>811</v>
      </c>
      <c r="F69" s="88" t="s">
        <v>812</v>
      </c>
      <c r="G69" s="82" t="s">
        <v>813</v>
      </c>
      <c r="H69" s="83" t="s">
        <v>814</v>
      </c>
      <c r="I69" s="82" t="s">
        <v>815</v>
      </c>
      <c r="J69" s="77" t="s">
        <v>816</v>
      </c>
      <c r="K69" s="77" t="s">
        <v>817</v>
      </c>
      <c r="L69" s="77"/>
      <c r="M69" s="77"/>
      <c r="N69" s="76"/>
    </row>
    <row r="70" spans="2:14" x14ac:dyDescent="0.25">
      <c r="B70" s="32"/>
      <c r="C70" s="80" t="s">
        <v>2740</v>
      </c>
      <c r="D70" s="81" t="s">
        <v>84</v>
      </c>
      <c r="E70" s="88" t="s">
        <v>818</v>
      </c>
      <c r="F70" s="88" t="s">
        <v>819</v>
      </c>
      <c r="G70" s="82" t="s">
        <v>820</v>
      </c>
      <c r="H70" s="83" t="s">
        <v>821</v>
      </c>
      <c r="I70" s="82" t="s">
        <v>822</v>
      </c>
      <c r="J70" s="77" t="s">
        <v>823</v>
      </c>
      <c r="K70" s="77" t="s">
        <v>824</v>
      </c>
      <c r="L70" s="77"/>
      <c r="M70" s="77"/>
      <c r="N70" s="76"/>
    </row>
    <row r="71" spans="2:14" x14ac:dyDescent="0.25">
      <c r="B71" s="32"/>
      <c r="C71" s="80" t="s">
        <v>2741</v>
      </c>
      <c r="D71" s="81" t="s">
        <v>85</v>
      </c>
      <c r="E71" s="88" t="s">
        <v>825</v>
      </c>
      <c r="F71" s="88" t="s">
        <v>826</v>
      </c>
      <c r="G71" s="82" t="s">
        <v>827</v>
      </c>
      <c r="H71" s="83" t="s">
        <v>828</v>
      </c>
      <c r="I71" s="82" t="s">
        <v>829</v>
      </c>
      <c r="J71" s="77" t="s">
        <v>830</v>
      </c>
      <c r="K71" s="77" t="s">
        <v>831</v>
      </c>
      <c r="L71" s="77"/>
      <c r="M71" s="77"/>
      <c r="N71" s="76"/>
    </row>
    <row r="72" spans="2:14" x14ac:dyDescent="0.25">
      <c r="B72" s="32"/>
      <c r="C72" s="80" t="s">
        <v>2742</v>
      </c>
      <c r="D72" s="81" t="s">
        <v>86</v>
      </c>
      <c r="E72" s="88" t="s">
        <v>832</v>
      </c>
      <c r="F72" s="88" t="s">
        <v>833</v>
      </c>
      <c r="G72" s="82" t="s">
        <v>834</v>
      </c>
      <c r="H72" s="83" t="s">
        <v>835</v>
      </c>
      <c r="I72" s="82" t="s">
        <v>836</v>
      </c>
      <c r="J72" s="77" t="s">
        <v>837</v>
      </c>
      <c r="K72" s="77" t="s">
        <v>838</v>
      </c>
      <c r="L72" s="77"/>
      <c r="M72" s="77"/>
      <c r="N72" s="76"/>
    </row>
    <row r="73" spans="2:14" x14ac:dyDescent="0.25">
      <c r="B73" s="32"/>
      <c r="C73" s="80" t="s">
        <v>2743</v>
      </c>
      <c r="D73" s="81" t="s">
        <v>87</v>
      </c>
      <c r="E73" s="88" t="s">
        <v>839</v>
      </c>
      <c r="F73" s="88" t="s">
        <v>840</v>
      </c>
      <c r="G73" s="82" t="s">
        <v>841</v>
      </c>
      <c r="H73" s="83" t="s">
        <v>842</v>
      </c>
      <c r="I73" s="82" t="s">
        <v>843</v>
      </c>
      <c r="J73" s="77" t="s">
        <v>844</v>
      </c>
      <c r="K73" s="77" t="s">
        <v>845</v>
      </c>
      <c r="L73" s="77"/>
      <c r="M73" s="77"/>
      <c r="N73" s="76" t="s">
        <v>14</v>
      </c>
    </row>
    <row r="74" spans="2:14" x14ac:dyDescent="0.25">
      <c r="B74" s="32"/>
      <c r="C74" s="80" t="s">
        <v>2744</v>
      </c>
      <c r="D74" s="81" t="s">
        <v>88</v>
      </c>
      <c r="E74" s="88" t="s">
        <v>846</v>
      </c>
      <c r="F74" s="88" t="s">
        <v>847</v>
      </c>
      <c r="G74" s="82" t="s">
        <v>848</v>
      </c>
      <c r="H74" s="83" t="s">
        <v>849</v>
      </c>
      <c r="I74" s="82" t="s">
        <v>850</v>
      </c>
      <c r="J74" s="77" t="s">
        <v>851</v>
      </c>
      <c r="K74" s="77" t="s">
        <v>852</v>
      </c>
      <c r="L74" s="77"/>
      <c r="M74" s="77"/>
      <c r="N74" s="32"/>
    </row>
    <row r="75" spans="2:14" x14ac:dyDescent="0.25">
      <c r="B75" s="32"/>
      <c r="C75" s="80" t="s">
        <v>2745</v>
      </c>
      <c r="D75" s="81" t="s">
        <v>89</v>
      </c>
      <c r="E75" s="88" t="s">
        <v>853</v>
      </c>
      <c r="F75" s="88" t="s">
        <v>854</v>
      </c>
      <c r="G75" s="82" t="s">
        <v>855</v>
      </c>
      <c r="H75" s="83" t="s">
        <v>856</v>
      </c>
      <c r="I75" s="82" t="s">
        <v>857</v>
      </c>
      <c r="J75" s="77" t="s">
        <v>858</v>
      </c>
      <c r="K75" s="77" t="s">
        <v>859</v>
      </c>
      <c r="L75" s="77"/>
      <c r="M75" s="77"/>
      <c r="N75" s="32"/>
    </row>
    <row r="76" spans="2:14" x14ac:dyDescent="0.25">
      <c r="B76" s="32"/>
      <c r="C76" s="80" t="s">
        <v>2746</v>
      </c>
      <c r="D76" s="81" t="s">
        <v>90</v>
      </c>
      <c r="E76" s="88" t="s">
        <v>860</v>
      </c>
      <c r="F76" s="88" t="s">
        <v>861</v>
      </c>
      <c r="G76" s="82" t="s">
        <v>862</v>
      </c>
      <c r="H76" s="83" t="s">
        <v>863</v>
      </c>
      <c r="I76" s="82" t="s">
        <v>864</v>
      </c>
      <c r="J76" s="77" t="s">
        <v>865</v>
      </c>
      <c r="K76" s="77" t="s">
        <v>866</v>
      </c>
      <c r="L76" s="77"/>
      <c r="M76" s="77"/>
      <c r="N76" s="32"/>
    </row>
    <row r="77" spans="2:14" x14ac:dyDescent="0.25">
      <c r="B77" s="32"/>
      <c r="C77" s="80" t="s">
        <v>2747</v>
      </c>
      <c r="D77" s="81" t="s">
        <v>91</v>
      </c>
      <c r="E77" s="88" t="s">
        <v>867</v>
      </c>
      <c r="F77" s="88" t="s">
        <v>868</v>
      </c>
      <c r="G77" s="82" t="s">
        <v>869</v>
      </c>
      <c r="H77" s="83" t="s">
        <v>870</v>
      </c>
      <c r="I77" s="82" t="s">
        <v>871</v>
      </c>
      <c r="J77" s="77" t="s">
        <v>872</v>
      </c>
      <c r="K77" s="77" t="s">
        <v>873</v>
      </c>
      <c r="L77" s="77"/>
      <c r="M77" s="77"/>
      <c r="N77" s="32"/>
    </row>
    <row r="78" spans="2:14" x14ac:dyDescent="0.25">
      <c r="B78" s="32"/>
      <c r="C78" s="80" t="s">
        <v>2748</v>
      </c>
      <c r="D78" s="81" t="s">
        <v>92</v>
      </c>
      <c r="E78" s="88" t="s">
        <v>874</v>
      </c>
      <c r="F78" s="88" t="s">
        <v>875</v>
      </c>
      <c r="G78" s="82" t="s">
        <v>876</v>
      </c>
      <c r="H78" s="83" t="s">
        <v>877</v>
      </c>
      <c r="I78" s="82" t="s">
        <v>878</v>
      </c>
      <c r="J78" s="77" t="s">
        <v>879</v>
      </c>
      <c r="K78" s="77" t="s">
        <v>880</v>
      </c>
      <c r="L78" s="77"/>
      <c r="M78" s="77"/>
      <c r="N78" s="32"/>
    </row>
    <row r="79" spans="2:14" x14ac:dyDescent="0.25">
      <c r="B79" s="32"/>
      <c r="C79" s="80" t="s">
        <v>2749</v>
      </c>
      <c r="D79" s="81" t="s">
        <v>93</v>
      </c>
      <c r="E79" s="88" t="s">
        <v>881</v>
      </c>
      <c r="F79" s="88" t="s">
        <v>882</v>
      </c>
      <c r="G79" s="82" t="s">
        <v>883</v>
      </c>
      <c r="H79" s="83" t="s">
        <v>884</v>
      </c>
      <c r="I79" s="82" t="s">
        <v>885</v>
      </c>
      <c r="J79" s="77" t="s">
        <v>886</v>
      </c>
      <c r="K79" s="77" t="s">
        <v>887</v>
      </c>
      <c r="L79" s="77"/>
      <c r="M79" s="77"/>
      <c r="N79" s="32"/>
    </row>
    <row r="80" spans="2:14" x14ac:dyDescent="0.25">
      <c r="B80" s="32"/>
      <c r="C80" s="80" t="s">
        <v>2750</v>
      </c>
      <c r="D80" s="81" t="s">
        <v>94</v>
      </c>
      <c r="E80" s="88" t="s">
        <v>888</v>
      </c>
      <c r="F80" s="88" t="s">
        <v>889</v>
      </c>
      <c r="G80" s="82" t="s">
        <v>890</v>
      </c>
      <c r="H80" s="83" t="s">
        <v>891</v>
      </c>
      <c r="I80" s="82" t="s">
        <v>892</v>
      </c>
      <c r="J80" s="77" t="s">
        <v>893</v>
      </c>
      <c r="K80" s="77" t="s">
        <v>894</v>
      </c>
      <c r="L80" s="77"/>
      <c r="M80" s="77"/>
      <c r="N80" s="32"/>
    </row>
    <row r="81" spans="2:14" x14ac:dyDescent="0.25">
      <c r="B81" s="32"/>
      <c r="C81" s="80" t="s">
        <v>2751</v>
      </c>
      <c r="D81" s="81" t="s">
        <v>95</v>
      </c>
      <c r="E81" s="88" t="s">
        <v>895</v>
      </c>
      <c r="F81" s="88" t="s">
        <v>896</v>
      </c>
      <c r="G81" s="82" t="s">
        <v>897</v>
      </c>
      <c r="H81" s="83" t="s">
        <v>898</v>
      </c>
      <c r="I81" s="82" t="s">
        <v>899</v>
      </c>
      <c r="J81" s="77" t="s">
        <v>900</v>
      </c>
      <c r="K81" s="77" t="s">
        <v>901</v>
      </c>
      <c r="L81" s="77"/>
      <c r="M81" s="77"/>
      <c r="N81" s="32"/>
    </row>
    <row r="82" spans="2:14" x14ac:dyDescent="0.25">
      <c r="B82" s="32"/>
      <c r="C82" s="80" t="s">
        <v>2752</v>
      </c>
      <c r="D82" s="81" t="s">
        <v>96</v>
      </c>
      <c r="E82" s="88" t="s">
        <v>902</v>
      </c>
      <c r="F82" s="88" t="s">
        <v>903</v>
      </c>
      <c r="G82" s="82" t="s">
        <v>904</v>
      </c>
      <c r="H82" s="83" t="s">
        <v>905</v>
      </c>
      <c r="I82" s="82" t="s">
        <v>906</v>
      </c>
      <c r="J82" s="77" t="s">
        <v>907</v>
      </c>
      <c r="K82" s="77" t="s">
        <v>908</v>
      </c>
      <c r="L82" s="77"/>
      <c r="M82" s="77"/>
      <c r="N82" s="32"/>
    </row>
    <row r="83" spans="2:14" x14ac:dyDescent="0.25">
      <c r="B83" s="32"/>
      <c r="C83" s="80" t="s">
        <v>2753</v>
      </c>
      <c r="D83" s="81" t="s">
        <v>97</v>
      </c>
      <c r="E83" s="88" t="s">
        <v>909</v>
      </c>
      <c r="F83" s="88" t="s">
        <v>910</v>
      </c>
      <c r="G83" s="82" t="s">
        <v>911</v>
      </c>
      <c r="H83" s="83" t="s">
        <v>912</v>
      </c>
      <c r="I83" s="82" t="s">
        <v>913</v>
      </c>
      <c r="J83" s="77" t="s">
        <v>914</v>
      </c>
      <c r="K83" s="77" t="s">
        <v>915</v>
      </c>
      <c r="L83" s="77"/>
      <c r="M83" s="77"/>
      <c r="N83" s="32"/>
    </row>
    <row r="84" spans="2:14" x14ac:dyDescent="0.25">
      <c r="B84" s="32"/>
      <c r="C84" s="80" t="s">
        <v>2754</v>
      </c>
      <c r="D84" s="81" t="s">
        <v>98</v>
      </c>
      <c r="E84" s="88" t="s">
        <v>916</v>
      </c>
      <c r="F84" s="88" t="s">
        <v>917</v>
      </c>
      <c r="G84" s="82" t="s">
        <v>918</v>
      </c>
      <c r="H84" s="83" t="s">
        <v>919</v>
      </c>
      <c r="I84" s="82" t="s">
        <v>920</v>
      </c>
      <c r="J84" s="77" t="s">
        <v>921</v>
      </c>
      <c r="K84" s="77" t="s">
        <v>922</v>
      </c>
      <c r="L84" s="77"/>
      <c r="M84" s="77"/>
      <c r="N84" s="32"/>
    </row>
    <row r="85" spans="2:14" x14ac:dyDescent="0.25">
      <c r="B85" s="32"/>
      <c r="C85" s="80" t="s">
        <v>2755</v>
      </c>
      <c r="D85" s="81" t="s">
        <v>99</v>
      </c>
      <c r="E85" s="88" t="s">
        <v>923</v>
      </c>
      <c r="F85" s="88" t="s">
        <v>924</v>
      </c>
      <c r="G85" s="82" t="s">
        <v>925</v>
      </c>
      <c r="H85" s="83" t="s">
        <v>926</v>
      </c>
      <c r="I85" s="82" t="s">
        <v>927</v>
      </c>
      <c r="J85" s="77" t="s">
        <v>928</v>
      </c>
      <c r="K85" s="77" t="s">
        <v>929</v>
      </c>
      <c r="L85" s="77"/>
      <c r="M85" s="77"/>
      <c r="N85" s="32"/>
    </row>
    <row r="86" spans="2:14" x14ac:dyDescent="0.25">
      <c r="B86" s="32"/>
      <c r="C86" s="80" t="s">
        <v>2756</v>
      </c>
      <c r="D86" s="81" t="s">
        <v>100</v>
      </c>
      <c r="E86" s="88" t="s">
        <v>930</v>
      </c>
      <c r="F86" s="88" t="s">
        <v>931</v>
      </c>
      <c r="G86" s="82" t="s">
        <v>932</v>
      </c>
      <c r="H86" s="83" t="s">
        <v>933</v>
      </c>
      <c r="I86" s="82" t="s">
        <v>934</v>
      </c>
      <c r="J86" s="77" t="s">
        <v>935</v>
      </c>
      <c r="K86" s="77" t="s">
        <v>936</v>
      </c>
      <c r="L86" s="77"/>
      <c r="M86" s="77"/>
      <c r="N86" s="32"/>
    </row>
    <row r="87" spans="2:14" x14ac:dyDescent="0.25">
      <c r="B87" s="32"/>
      <c r="C87" s="80" t="s">
        <v>2757</v>
      </c>
      <c r="D87" s="81" t="s">
        <v>101</v>
      </c>
      <c r="E87" s="88" t="s">
        <v>937</v>
      </c>
      <c r="F87" s="88" t="s">
        <v>938</v>
      </c>
      <c r="G87" s="82" t="s">
        <v>939</v>
      </c>
      <c r="H87" s="83" t="s">
        <v>940</v>
      </c>
      <c r="I87" s="82" t="s">
        <v>941</v>
      </c>
      <c r="J87" s="77" t="s">
        <v>942</v>
      </c>
      <c r="K87" s="77" t="s">
        <v>943</v>
      </c>
      <c r="L87" s="77"/>
      <c r="M87" s="77"/>
      <c r="N87" s="32"/>
    </row>
    <row r="88" spans="2:14" x14ac:dyDescent="0.25">
      <c r="B88" s="32"/>
      <c r="C88" s="80" t="s">
        <v>2758</v>
      </c>
      <c r="D88" s="81" t="s">
        <v>102</v>
      </c>
      <c r="E88" s="88" t="s">
        <v>944</v>
      </c>
      <c r="F88" s="88" t="s">
        <v>945</v>
      </c>
      <c r="G88" s="82" t="s">
        <v>946</v>
      </c>
      <c r="H88" s="83" t="s">
        <v>947</v>
      </c>
      <c r="I88" s="82" t="s">
        <v>948</v>
      </c>
      <c r="J88" s="77" t="s">
        <v>949</v>
      </c>
      <c r="K88" s="77" t="s">
        <v>950</v>
      </c>
      <c r="L88" s="77"/>
      <c r="M88" s="77"/>
      <c r="N88" s="32"/>
    </row>
    <row r="89" spans="2:14" x14ac:dyDescent="0.25">
      <c r="B89" s="32"/>
      <c r="C89" s="80" t="s">
        <v>2759</v>
      </c>
      <c r="D89" s="81" t="s">
        <v>103</v>
      </c>
      <c r="E89" s="88" t="s">
        <v>951</v>
      </c>
      <c r="F89" s="88" t="s">
        <v>952</v>
      </c>
      <c r="G89" s="82" t="s">
        <v>953</v>
      </c>
      <c r="H89" s="83" t="s">
        <v>954</v>
      </c>
      <c r="I89" s="82" t="s">
        <v>955</v>
      </c>
      <c r="J89" s="77" t="s">
        <v>956</v>
      </c>
      <c r="K89" s="77" t="s">
        <v>957</v>
      </c>
      <c r="L89" s="77"/>
      <c r="M89" s="77"/>
      <c r="N89" s="32"/>
    </row>
    <row r="90" spans="2:14" x14ac:dyDescent="0.25">
      <c r="B90" s="32"/>
      <c r="C90" s="80" t="s">
        <v>2760</v>
      </c>
      <c r="D90" s="81" t="s">
        <v>104</v>
      </c>
      <c r="E90" s="88" t="s">
        <v>958</v>
      </c>
      <c r="F90" s="88" t="s">
        <v>959</v>
      </c>
      <c r="G90" s="82" t="s">
        <v>960</v>
      </c>
      <c r="H90" s="83" t="s">
        <v>961</v>
      </c>
      <c r="I90" s="82" t="s">
        <v>962</v>
      </c>
      <c r="J90" s="77" t="s">
        <v>963</v>
      </c>
      <c r="K90" s="77" t="s">
        <v>964</v>
      </c>
      <c r="L90" s="77"/>
      <c r="M90" s="77"/>
      <c r="N90" s="76"/>
    </row>
    <row r="91" spans="2:14" x14ac:dyDescent="0.25">
      <c r="B91" s="32"/>
      <c r="C91" s="80" t="s">
        <v>2761</v>
      </c>
      <c r="D91" s="81" t="s">
        <v>105</v>
      </c>
      <c r="E91" s="88" t="s">
        <v>965</v>
      </c>
      <c r="F91" s="88" t="s">
        <v>966</v>
      </c>
      <c r="G91" s="82" t="s">
        <v>967</v>
      </c>
      <c r="H91" s="83" t="s">
        <v>968</v>
      </c>
      <c r="I91" s="82" t="s">
        <v>969</v>
      </c>
      <c r="J91" s="77" t="s">
        <v>970</v>
      </c>
      <c r="K91" s="77" t="s">
        <v>971</v>
      </c>
      <c r="L91" s="77"/>
      <c r="M91" s="77"/>
      <c r="N91" s="76"/>
    </row>
    <row r="92" spans="2:14" x14ac:dyDescent="0.25">
      <c r="B92" s="32"/>
      <c r="C92" s="80" t="s">
        <v>2762</v>
      </c>
      <c r="D92" s="81" t="s">
        <v>106</v>
      </c>
      <c r="E92" s="88" t="s">
        <v>972</v>
      </c>
      <c r="F92" s="88" t="s">
        <v>973</v>
      </c>
      <c r="G92" s="82" t="s">
        <v>974</v>
      </c>
      <c r="H92" s="83" t="s">
        <v>975</v>
      </c>
      <c r="I92" s="82" t="s">
        <v>976</v>
      </c>
      <c r="J92" s="77" t="s">
        <v>977</v>
      </c>
      <c r="K92" s="77" t="s">
        <v>978</v>
      </c>
      <c r="L92" s="77"/>
      <c r="M92" s="77"/>
      <c r="N92" s="76"/>
    </row>
    <row r="93" spans="2:14" x14ac:dyDescent="0.25">
      <c r="B93" s="32"/>
      <c r="C93" s="80" t="s">
        <v>2763</v>
      </c>
      <c r="D93" s="81" t="s">
        <v>107</v>
      </c>
      <c r="E93" s="88" t="s">
        <v>979</v>
      </c>
      <c r="F93" s="88" t="s">
        <v>980</v>
      </c>
      <c r="G93" s="82" t="s">
        <v>981</v>
      </c>
      <c r="H93" s="83" t="s">
        <v>982</v>
      </c>
      <c r="I93" s="82" t="s">
        <v>983</v>
      </c>
      <c r="J93" s="77" t="s">
        <v>984</v>
      </c>
      <c r="K93" s="77" t="s">
        <v>985</v>
      </c>
      <c r="L93" s="77"/>
      <c r="M93" s="77"/>
      <c r="N93" s="76" t="s">
        <v>15</v>
      </c>
    </row>
    <row r="94" spans="2:14" x14ac:dyDescent="0.25">
      <c r="B94" s="32"/>
      <c r="C94" s="80" t="s">
        <v>2764</v>
      </c>
      <c r="D94" s="81" t="s">
        <v>108</v>
      </c>
      <c r="E94" s="88" t="s">
        <v>986</v>
      </c>
      <c r="F94" s="88" t="s">
        <v>987</v>
      </c>
      <c r="G94" s="82" t="s">
        <v>988</v>
      </c>
      <c r="H94" s="83" t="s">
        <v>989</v>
      </c>
      <c r="I94" s="82" t="s">
        <v>990</v>
      </c>
      <c r="J94" s="77" t="s">
        <v>991</v>
      </c>
      <c r="K94" s="77" t="s">
        <v>992</v>
      </c>
      <c r="L94" s="77"/>
      <c r="M94" s="77"/>
      <c r="N94" s="76"/>
    </row>
    <row r="95" spans="2:14" x14ac:dyDescent="0.25">
      <c r="B95" s="32"/>
      <c r="C95" s="80" t="s">
        <v>2765</v>
      </c>
      <c r="D95" s="81" t="s">
        <v>109</v>
      </c>
      <c r="E95" s="88" t="s">
        <v>993</v>
      </c>
      <c r="F95" s="88" t="s">
        <v>994</v>
      </c>
      <c r="G95" s="82" t="s">
        <v>995</v>
      </c>
      <c r="H95" s="83" t="s">
        <v>996</v>
      </c>
      <c r="I95" s="82" t="s">
        <v>997</v>
      </c>
      <c r="J95" s="77" t="s">
        <v>998</v>
      </c>
      <c r="K95" s="77" t="s">
        <v>999</v>
      </c>
      <c r="L95" s="77"/>
      <c r="M95" s="77"/>
      <c r="N95" s="76"/>
    </row>
    <row r="96" spans="2:14" x14ac:dyDescent="0.25">
      <c r="B96" s="32"/>
      <c r="C96" s="80" t="s">
        <v>2766</v>
      </c>
      <c r="D96" s="81" t="s">
        <v>110</v>
      </c>
      <c r="E96" s="88" t="s">
        <v>1000</v>
      </c>
      <c r="F96" s="88" t="s">
        <v>1001</v>
      </c>
      <c r="G96" s="82" t="s">
        <v>1002</v>
      </c>
      <c r="H96" s="83" t="s">
        <v>1003</v>
      </c>
      <c r="I96" s="82" t="s">
        <v>1004</v>
      </c>
      <c r="J96" s="77" t="s">
        <v>1005</v>
      </c>
      <c r="K96" s="77" t="s">
        <v>1006</v>
      </c>
      <c r="L96" s="77"/>
      <c r="M96" s="77"/>
      <c r="N96" s="76"/>
    </row>
    <row r="97" spans="2:14" x14ac:dyDescent="0.25">
      <c r="B97" s="32"/>
      <c r="C97" s="80" t="s">
        <v>2767</v>
      </c>
      <c r="D97" s="81" t="s">
        <v>111</v>
      </c>
      <c r="E97" s="88" t="s">
        <v>1007</v>
      </c>
      <c r="F97" s="88" t="s">
        <v>1008</v>
      </c>
      <c r="G97" s="82" t="s">
        <v>1009</v>
      </c>
      <c r="H97" s="83" t="s">
        <v>1010</v>
      </c>
      <c r="I97" s="82" t="s">
        <v>1011</v>
      </c>
      <c r="J97" s="77" t="s">
        <v>1012</v>
      </c>
      <c r="K97" s="77" t="s">
        <v>1013</v>
      </c>
      <c r="L97" s="77"/>
      <c r="M97" s="77"/>
      <c r="N97" s="76"/>
    </row>
    <row r="98" spans="2:14" x14ac:dyDescent="0.25">
      <c r="B98" s="32"/>
      <c r="C98" s="80" t="s">
        <v>2768</v>
      </c>
      <c r="D98" s="81" t="s">
        <v>112</v>
      </c>
      <c r="E98" s="88" t="s">
        <v>1014</v>
      </c>
      <c r="F98" s="88" t="s">
        <v>1015</v>
      </c>
      <c r="G98" s="82" t="s">
        <v>1016</v>
      </c>
      <c r="H98" s="83" t="s">
        <v>1017</v>
      </c>
      <c r="I98" s="82" t="s">
        <v>1018</v>
      </c>
      <c r="J98" s="77" t="s">
        <v>1019</v>
      </c>
      <c r="K98" s="77" t="s">
        <v>1020</v>
      </c>
      <c r="L98" s="77"/>
      <c r="M98" s="77"/>
      <c r="N98" s="76"/>
    </row>
    <row r="99" spans="2:14" x14ac:dyDescent="0.25">
      <c r="B99" s="32"/>
      <c r="C99" s="80" t="s">
        <v>2769</v>
      </c>
      <c r="D99" s="81" t="s">
        <v>113</v>
      </c>
      <c r="E99" s="88" t="s">
        <v>1021</v>
      </c>
      <c r="F99" s="88" t="s">
        <v>1022</v>
      </c>
      <c r="G99" s="82" t="s">
        <v>1023</v>
      </c>
      <c r="H99" s="83" t="s">
        <v>1024</v>
      </c>
      <c r="I99" s="82" t="s">
        <v>1025</v>
      </c>
      <c r="J99" s="77" t="s">
        <v>1026</v>
      </c>
      <c r="K99" s="77" t="s">
        <v>1027</v>
      </c>
      <c r="L99" s="77"/>
      <c r="M99" s="77"/>
      <c r="N99" s="76"/>
    </row>
    <row r="100" spans="2:14" x14ac:dyDescent="0.25">
      <c r="B100" s="32"/>
      <c r="C100" s="80" t="s">
        <v>2770</v>
      </c>
      <c r="D100" s="81" t="s">
        <v>114</v>
      </c>
      <c r="E100" s="88" t="s">
        <v>1028</v>
      </c>
      <c r="F100" s="88" t="s">
        <v>1029</v>
      </c>
      <c r="G100" s="82" t="s">
        <v>1030</v>
      </c>
      <c r="H100" s="83" t="s">
        <v>1031</v>
      </c>
      <c r="I100" s="82" t="s">
        <v>1032</v>
      </c>
      <c r="J100" s="77" t="s">
        <v>1033</v>
      </c>
      <c r="K100" s="77" t="s">
        <v>1034</v>
      </c>
      <c r="L100" s="77"/>
      <c r="M100" s="77"/>
      <c r="N100" s="76"/>
    </row>
    <row r="101" spans="2:14" x14ac:dyDescent="0.25">
      <c r="B101" s="32"/>
      <c r="C101" s="80" t="s">
        <v>2771</v>
      </c>
      <c r="D101" s="81" t="s">
        <v>115</v>
      </c>
      <c r="E101" s="88" t="s">
        <v>1035</v>
      </c>
      <c r="F101" s="88" t="s">
        <v>1036</v>
      </c>
      <c r="G101" s="82" t="s">
        <v>1037</v>
      </c>
      <c r="H101" s="83" t="s">
        <v>1038</v>
      </c>
      <c r="I101" s="82" t="s">
        <v>1039</v>
      </c>
      <c r="J101" s="77" t="s">
        <v>1040</v>
      </c>
      <c r="K101" s="77" t="s">
        <v>1041</v>
      </c>
      <c r="L101" s="77"/>
      <c r="M101" s="77"/>
      <c r="N101" s="76"/>
    </row>
    <row r="102" spans="2:14" x14ac:dyDescent="0.25">
      <c r="B102" s="32"/>
      <c r="C102" s="80" t="s">
        <v>2772</v>
      </c>
      <c r="D102" s="81" t="s">
        <v>116</v>
      </c>
      <c r="E102" s="88" t="s">
        <v>1042</v>
      </c>
      <c r="F102" s="88" t="s">
        <v>1043</v>
      </c>
      <c r="G102" s="82" t="s">
        <v>1044</v>
      </c>
      <c r="H102" s="83" t="s">
        <v>1045</v>
      </c>
      <c r="I102" s="82" t="s">
        <v>1046</v>
      </c>
      <c r="J102" s="77" t="s">
        <v>1047</v>
      </c>
      <c r="K102" s="77" t="s">
        <v>1048</v>
      </c>
      <c r="L102" s="77"/>
      <c r="M102" s="77"/>
      <c r="N102" s="76"/>
    </row>
    <row r="103" spans="2:14" x14ac:dyDescent="0.25">
      <c r="B103" s="32"/>
      <c r="C103" s="80" t="s">
        <v>2773</v>
      </c>
      <c r="D103" s="81" t="s">
        <v>117</v>
      </c>
      <c r="E103" s="88" t="s">
        <v>1049</v>
      </c>
      <c r="F103" s="88" t="s">
        <v>1050</v>
      </c>
      <c r="G103" s="82" t="s">
        <v>1051</v>
      </c>
      <c r="H103" s="83" t="s">
        <v>1052</v>
      </c>
      <c r="I103" s="82" t="s">
        <v>1053</v>
      </c>
      <c r="J103" s="77" t="s">
        <v>1054</v>
      </c>
      <c r="K103" s="77" t="s">
        <v>1055</v>
      </c>
      <c r="L103" s="77"/>
      <c r="M103" s="77"/>
      <c r="N103" s="76"/>
    </row>
    <row r="104" spans="2:14" x14ac:dyDescent="0.25">
      <c r="B104" s="32"/>
      <c r="C104" s="80" t="s">
        <v>2774</v>
      </c>
      <c r="D104" s="81" t="s">
        <v>118</v>
      </c>
      <c r="E104" s="88" t="s">
        <v>1056</v>
      </c>
      <c r="F104" s="88" t="s">
        <v>1057</v>
      </c>
      <c r="G104" s="82" t="s">
        <v>1058</v>
      </c>
      <c r="H104" s="83" t="s">
        <v>1059</v>
      </c>
      <c r="I104" s="82" t="s">
        <v>1060</v>
      </c>
      <c r="J104" s="77" t="s">
        <v>1061</v>
      </c>
      <c r="K104" s="77" t="s">
        <v>1062</v>
      </c>
      <c r="L104" s="77"/>
      <c r="M104" s="77"/>
      <c r="N104" s="76"/>
    </row>
    <row r="105" spans="2:14" x14ac:dyDescent="0.25">
      <c r="B105" s="32"/>
      <c r="C105" s="80" t="s">
        <v>2775</v>
      </c>
      <c r="D105" s="81" t="s">
        <v>119</v>
      </c>
      <c r="E105" s="88" t="s">
        <v>1063</v>
      </c>
      <c r="F105" s="88" t="s">
        <v>1064</v>
      </c>
      <c r="G105" s="82" t="s">
        <v>1065</v>
      </c>
      <c r="H105" s="83" t="s">
        <v>1066</v>
      </c>
      <c r="I105" s="82" t="s">
        <v>1067</v>
      </c>
      <c r="J105" s="77" t="s">
        <v>1068</v>
      </c>
      <c r="K105" s="77" t="s">
        <v>1069</v>
      </c>
      <c r="L105" s="77"/>
      <c r="M105" s="77"/>
      <c r="N105" s="76"/>
    </row>
    <row r="106" spans="2:14" x14ac:dyDescent="0.25">
      <c r="B106" s="32"/>
      <c r="C106" s="80" t="s">
        <v>2776</v>
      </c>
      <c r="D106" s="81" t="s">
        <v>120</v>
      </c>
      <c r="E106" s="88" t="s">
        <v>1070</v>
      </c>
      <c r="F106" s="88" t="s">
        <v>1071</v>
      </c>
      <c r="G106" s="82" t="s">
        <v>1072</v>
      </c>
      <c r="H106" s="83" t="s">
        <v>1073</v>
      </c>
      <c r="I106" s="82" t="s">
        <v>1074</v>
      </c>
      <c r="J106" s="77" t="s">
        <v>1075</v>
      </c>
      <c r="K106" s="77" t="s">
        <v>1076</v>
      </c>
      <c r="L106" s="77"/>
      <c r="M106" s="77"/>
      <c r="N106" s="32"/>
    </row>
    <row r="107" spans="2:14" x14ac:dyDescent="0.25">
      <c r="B107" s="32"/>
      <c r="C107" s="80" t="s">
        <v>2777</v>
      </c>
      <c r="D107" s="81" t="s">
        <v>121</v>
      </c>
      <c r="E107" s="88" t="s">
        <v>1077</v>
      </c>
      <c r="F107" s="88" t="s">
        <v>1078</v>
      </c>
      <c r="G107" s="82" t="s">
        <v>1079</v>
      </c>
      <c r="H107" s="83" t="s">
        <v>1080</v>
      </c>
      <c r="I107" s="82" t="s">
        <v>1081</v>
      </c>
      <c r="J107" s="77" t="s">
        <v>1082</v>
      </c>
      <c r="K107" s="77" t="s">
        <v>1083</v>
      </c>
      <c r="L107" s="77"/>
      <c r="M107" s="77"/>
      <c r="N107" s="32"/>
    </row>
    <row r="108" spans="2:14" x14ac:dyDescent="0.25">
      <c r="B108" s="32"/>
      <c r="C108" s="80" t="s">
        <v>2778</v>
      </c>
      <c r="D108" s="81" t="s">
        <v>122</v>
      </c>
      <c r="E108" s="88" t="s">
        <v>1084</v>
      </c>
      <c r="F108" s="88" t="s">
        <v>1085</v>
      </c>
      <c r="G108" s="82" t="s">
        <v>1086</v>
      </c>
      <c r="H108" s="83" t="s">
        <v>1087</v>
      </c>
      <c r="I108" s="82" t="s">
        <v>1088</v>
      </c>
      <c r="J108" s="77" t="s">
        <v>1089</v>
      </c>
      <c r="K108" s="77" t="s">
        <v>1090</v>
      </c>
      <c r="L108" s="77"/>
      <c r="M108" s="77"/>
      <c r="N108" s="32"/>
    </row>
    <row r="109" spans="2:14" x14ac:dyDescent="0.25">
      <c r="B109" s="32"/>
      <c r="C109" s="80" t="s">
        <v>2779</v>
      </c>
      <c r="D109" s="81" t="s">
        <v>123</v>
      </c>
      <c r="E109" s="88" t="s">
        <v>1091</v>
      </c>
      <c r="F109" s="88" t="s">
        <v>1092</v>
      </c>
      <c r="G109" s="82" t="s">
        <v>1093</v>
      </c>
      <c r="H109" s="83" t="s">
        <v>1094</v>
      </c>
      <c r="I109" s="82" t="s">
        <v>1095</v>
      </c>
      <c r="J109" s="77" t="s">
        <v>1096</v>
      </c>
      <c r="K109" s="77" t="s">
        <v>1097</v>
      </c>
      <c r="L109" s="77"/>
      <c r="M109" s="77"/>
      <c r="N109" s="32"/>
    </row>
    <row r="110" spans="2:14" x14ac:dyDescent="0.25">
      <c r="B110" s="32"/>
      <c r="C110" s="80" t="s">
        <v>2780</v>
      </c>
      <c r="D110" s="81" t="s">
        <v>124</v>
      </c>
      <c r="E110" s="88" t="s">
        <v>1098</v>
      </c>
      <c r="F110" s="88" t="s">
        <v>1099</v>
      </c>
      <c r="G110" s="82" t="s">
        <v>1100</v>
      </c>
      <c r="H110" s="83" t="s">
        <v>1101</v>
      </c>
      <c r="I110" s="82" t="s">
        <v>1102</v>
      </c>
      <c r="J110" s="77" t="s">
        <v>1103</v>
      </c>
      <c r="K110" s="77" t="s">
        <v>1104</v>
      </c>
      <c r="L110" s="77"/>
      <c r="M110" s="77"/>
      <c r="N110" s="32"/>
    </row>
    <row r="111" spans="2:14" x14ac:dyDescent="0.25">
      <c r="B111" s="32"/>
      <c r="C111" s="80" t="s">
        <v>2781</v>
      </c>
      <c r="D111" s="81" t="s">
        <v>125</v>
      </c>
      <c r="E111" s="88" t="s">
        <v>1105</v>
      </c>
      <c r="F111" s="88" t="s">
        <v>1106</v>
      </c>
      <c r="G111" s="82" t="s">
        <v>1107</v>
      </c>
      <c r="H111" s="83" t="s">
        <v>1108</v>
      </c>
      <c r="I111" s="82" t="s">
        <v>1109</v>
      </c>
      <c r="J111" s="77" t="s">
        <v>1110</v>
      </c>
      <c r="K111" s="77" t="s">
        <v>1111</v>
      </c>
      <c r="L111" s="77"/>
      <c r="M111" s="77"/>
      <c r="N111" s="32"/>
    </row>
    <row r="112" spans="2:14" x14ac:dyDescent="0.25">
      <c r="B112" s="32"/>
      <c r="C112" s="80" t="s">
        <v>2782</v>
      </c>
      <c r="D112" s="81" t="s">
        <v>126</v>
      </c>
      <c r="E112" s="88" t="s">
        <v>1112</v>
      </c>
      <c r="F112" s="88" t="s">
        <v>1113</v>
      </c>
      <c r="G112" s="82" t="s">
        <v>1114</v>
      </c>
      <c r="H112" s="83" t="s">
        <v>1115</v>
      </c>
      <c r="I112" s="82" t="s">
        <v>1116</v>
      </c>
      <c r="J112" s="77" t="s">
        <v>1117</v>
      </c>
      <c r="K112" s="77" t="s">
        <v>1118</v>
      </c>
      <c r="L112" s="77"/>
      <c r="M112" s="77"/>
      <c r="N112" s="32"/>
    </row>
    <row r="113" spans="2:14" x14ac:dyDescent="0.25">
      <c r="B113" s="32"/>
      <c r="C113" s="80" t="s">
        <v>2783</v>
      </c>
      <c r="D113" s="81" t="s">
        <v>127</v>
      </c>
      <c r="E113" s="88" t="s">
        <v>1119</v>
      </c>
      <c r="F113" s="88" t="s">
        <v>1120</v>
      </c>
      <c r="G113" s="82" t="s">
        <v>1121</v>
      </c>
      <c r="H113" s="83" t="s">
        <v>1122</v>
      </c>
      <c r="I113" s="82" t="s">
        <v>1123</v>
      </c>
      <c r="J113" s="77" t="s">
        <v>1124</v>
      </c>
      <c r="K113" s="77" t="s">
        <v>1125</v>
      </c>
      <c r="L113" s="77"/>
      <c r="M113" s="77"/>
      <c r="N113" s="32"/>
    </row>
    <row r="114" spans="2:14" x14ac:dyDescent="0.25">
      <c r="B114" s="32"/>
      <c r="C114" s="80" t="s">
        <v>2784</v>
      </c>
      <c r="D114" s="81" t="s">
        <v>128</v>
      </c>
      <c r="E114" s="88" t="s">
        <v>1126</v>
      </c>
      <c r="F114" s="88" t="s">
        <v>1127</v>
      </c>
      <c r="G114" s="82" t="s">
        <v>1128</v>
      </c>
      <c r="H114" s="83" t="s">
        <v>1129</v>
      </c>
      <c r="I114" s="82" t="s">
        <v>1130</v>
      </c>
      <c r="J114" s="77" t="s">
        <v>1131</v>
      </c>
      <c r="K114" s="77" t="s">
        <v>1132</v>
      </c>
      <c r="L114" s="77"/>
      <c r="M114" s="77"/>
      <c r="N114" s="32"/>
    </row>
    <row r="115" spans="2:14" x14ac:dyDescent="0.25">
      <c r="B115" s="32"/>
      <c r="C115" s="80" t="s">
        <v>2785</v>
      </c>
      <c r="D115" s="81" t="s">
        <v>129</v>
      </c>
      <c r="E115" s="88" t="s">
        <v>1133</v>
      </c>
      <c r="F115" s="88" t="s">
        <v>1134</v>
      </c>
      <c r="G115" s="82" t="s">
        <v>1135</v>
      </c>
      <c r="H115" s="83" t="s">
        <v>1136</v>
      </c>
      <c r="I115" s="82" t="s">
        <v>1137</v>
      </c>
      <c r="J115" s="77" t="s">
        <v>1138</v>
      </c>
      <c r="K115" s="77" t="s">
        <v>1139</v>
      </c>
      <c r="L115" s="77"/>
      <c r="M115" s="77"/>
      <c r="N115" s="32"/>
    </row>
    <row r="116" spans="2:14" x14ac:dyDescent="0.25">
      <c r="B116" s="32"/>
      <c r="C116" s="80" t="s">
        <v>2786</v>
      </c>
      <c r="D116" s="81" t="s">
        <v>130</v>
      </c>
      <c r="E116" s="88" t="s">
        <v>1140</v>
      </c>
      <c r="F116" s="88" t="s">
        <v>1141</v>
      </c>
      <c r="G116" s="82" t="s">
        <v>1142</v>
      </c>
      <c r="H116" s="83" t="s">
        <v>1143</v>
      </c>
      <c r="I116" s="82" t="s">
        <v>1144</v>
      </c>
      <c r="J116" s="77" t="s">
        <v>1145</v>
      </c>
      <c r="K116" s="77" t="s">
        <v>1146</v>
      </c>
      <c r="L116" s="77"/>
      <c r="M116" s="77"/>
      <c r="N116" s="32"/>
    </row>
    <row r="117" spans="2:14" x14ac:dyDescent="0.25">
      <c r="B117" s="32"/>
      <c r="C117" s="80" t="s">
        <v>2787</v>
      </c>
      <c r="D117" s="81" t="s">
        <v>131</v>
      </c>
      <c r="E117" s="88" t="s">
        <v>1147</v>
      </c>
      <c r="F117" s="88" t="s">
        <v>1148</v>
      </c>
      <c r="G117" s="82" t="s">
        <v>1149</v>
      </c>
      <c r="H117" s="83" t="s">
        <v>1150</v>
      </c>
      <c r="I117" s="82" t="s">
        <v>1151</v>
      </c>
      <c r="J117" s="77" t="s">
        <v>1152</v>
      </c>
      <c r="K117" s="77" t="s">
        <v>1153</v>
      </c>
      <c r="L117" s="77"/>
      <c r="M117" s="77"/>
      <c r="N117" s="32"/>
    </row>
    <row r="118" spans="2:14" x14ac:dyDescent="0.25">
      <c r="B118" s="32"/>
      <c r="C118" s="80" t="s">
        <v>2788</v>
      </c>
      <c r="D118" s="81" t="s">
        <v>132</v>
      </c>
      <c r="E118" s="88" t="s">
        <v>1154</v>
      </c>
      <c r="F118" s="88" t="s">
        <v>1155</v>
      </c>
      <c r="G118" s="82" t="s">
        <v>1156</v>
      </c>
      <c r="H118" s="83" t="s">
        <v>1157</v>
      </c>
      <c r="I118" s="82" t="s">
        <v>1158</v>
      </c>
      <c r="J118" s="77" t="s">
        <v>1159</v>
      </c>
      <c r="K118" s="77" t="s">
        <v>1160</v>
      </c>
      <c r="L118" s="77"/>
      <c r="M118" s="77"/>
      <c r="N118" s="32"/>
    </row>
    <row r="119" spans="2:14" x14ac:dyDescent="0.25">
      <c r="B119" s="32"/>
      <c r="C119" s="80" t="s">
        <v>2789</v>
      </c>
      <c r="D119" s="81" t="s">
        <v>133</v>
      </c>
      <c r="E119" s="88" t="s">
        <v>1161</v>
      </c>
      <c r="F119" s="88" t="s">
        <v>1162</v>
      </c>
      <c r="G119" s="82" t="s">
        <v>1163</v>
      </c>
      <c r="H119" s="83" t="s">
        <v>1164</v>
      </c>
      <c r="I119" s="82" t="s">
        <v>1165</v>
      </c>
      <c r="J119" s="77" t="s">
        <v>1166</v>
      </c>
      <c r="K119" s="77" t="s">
        <v>1167</v>
      </c>
      <c r="L119" s="77"/>
      <c r="M119" s="77"/>
      <c r="N119" s="32"/>
    </row>
    <row r="120" spans="2:14" x14ac:dyDescent="0.25">
      <c r="B120" s="32"/>
      <c r="C120" s="80" t="s">
        <v>2790</v>
      </c>
      <c r="D120" s="81" t="s">
        <v>134</v>
      </c>
      <c r="E120" s="88" t="s">
        <v>1168</v>
      </c>
      <c r="F120" s="88" t="s">
        <v>1169</v>
      </c>
      <c r="G120" s="82" t="s">
        <v>1170</v>
      </c>
      <c r="H120" s="83" t="s">
        <v>1171</v>
      </c>
      <c r="I120" s="82" t="s">
        <v>1172</v>
      </c>
      <c r="J120" s="77" t="s">
        <v>1173</v>
      </c>
      <c r="K120" s="77" t="s">
        <v>1174</v>
      </c>
      <c r="L120" s="77"/>
      <c r="M120" s="77"/>
      <c r="N120" s="32"/>
    </row>
    <row r="121" spans="2:14" x14ac:dyDescent="0.25">
      <c r="B121" s="32"/>
      <c r="C121" s="80" t="s">
        <v>2791</v>
      </c>
      <c r="D121" s="81" t="s">
        <v>135</v>
      </c>
      <c r="E121" s="88" t="s">
        <v>1175</v>
      </c>
      <c r="F121" s="88" t="s">
        <v>1176</v>
      </c>
      <c r="G121" s="82" t="s">
        <v>1177</v>
      </c>
      <c r="H121" s="83" t="s">
        <v>1178</v>
      </c>
      <c r="I121" s="82" t="s">
        <v>1179</v>
      </c>
      <c r="J121" s="77" t="s">
        <v>1180</v>
      </c>
      <c r="K121" s="77" t="s">
        <v>1181</v>
      </c>
      <c r="L121" s="77"/>
      <c r="M121" s="77"/>
      <c r="N121" s="32"/>
    </row>
    <row r="122" spans="2:14" x14ac:dyDescent="0.25">
      <c r="B122" s="32"/>
      <c r="C122" s="80" t="s">
        <v>2792</v>
      </c>
      <c r="D122" s="81" t="s">
        <v>136</v>
      </c>
      <c r="E122" s="88" t="s">
        <v>1182</v>
      </c>
      <c r="F122" s="88" t="s">
        <v>1183</v>
      </c>
      <c r="G122" s="82" t="s">
        <v>1184</v>
      </c>
      <c r="H122" s="83" t="s">
        <v>1185</v>
      </c>
      <c r="I122" s="82" t="s">
        <v>1186</v>
      </c>
      <c r="J122" s="77" t="s">
        <v>1187</v>
      </c>
      <c r="K122" s="77" t="s">
        <v>1188</v>
      </c>
      <c r="L122" s="77"/>
      <c r="M122" s="77"/>
      <c r="N122" s="32"/>
    </row>
    <row r="123" spans="2:14" x14ac:dyDescent="0.25">
      <c r="B123" s="32"/>
      <c r="C123" s="80" t="s">
        <v>2793</v>
      </c>
      <c r="D123" s="81" t="s">
        <v>137</v>
      </c>
      <c r="E123" s="88" t="s">
        <v>1189</v>
      </c>
      <c r="F123" s="88" t="s">
        <v>1190</v>
      </c>
      <c r="G123" s="82" t="s">
        <v>1191</v>
      </c>
      <c r="H123" s="83" t="s">
        <v>1192</v>
      </c>
      <c r="I123" s="82" t="s">
        <v>1193</v>
      </c>
      <c r="J123" s="77" t="s">
        <v>1194</v>
      </c>
      <c r="K123" s="77" t="s">
        <v>1195</v>
      </c>
      <c r="L123" s="77"/>
      <c r="M123" s="77"/>
      <c r="N123" s="32"/>
    </row>
    <row r="124" spans="2:14" x14ac:dyDescent="0.25">
      <c r="B124" s="32"/>
      <c r="C124" s="80" t="s">
        <v>2794</v>
      </c>
      <c r="D124" s="81" t="s">
        <v>138</v>
      </c>
      <c r="E124" s="88" t="s">
        <v>1196</v>
      </c>
      <c r="F124" s="88" t="s">
        <v>1197</v>
      </c>
      <c r="G124" s="82" t="s">
        <v>1198</v>
      </c>
      <c r="H124" s="83" t="s">
        <v>1199</v>
      </c>
      <c r="I124" s="82" t="s">
        <v>1200</v>
      </c>
      <c r="J124" s="77" t="s">
        <v>1201</v>
      </c>
      <c r="K124" s="77" t="s">
        <v>1202</v>
      </c>
      <c r="L124" s="77"/>
      <c r="M124" s="77"/>
      <c r="N124" s="32"/>
    </row>
    <row r="125" spans="2:14" x14ac:dyDescent="0.25">
      <c r="B125" s="32"/>
      <c r="C125" s="80" t="s">
        <v>2795</v>
      </c>
      <c r="D125" s="81" t="s">
        <v>139</v>
      </c>
      <c r="E125" s="88" t="s">
        <v>1203</v>
      </c>
      <c r="F125" s="88" t="s">
        <v>1204</v>
      </c>
      <c r="G125" s="82" t="s">
        <v>1205</v>
      </c>
      <c r="H125" s="83" t="s">
        <v>1206</v>
      </c>
      <c r="I125" s="82" t="s">
        <v>1207</v>
      </c>
      <c r="J125" s="77" t="s">
        <v>1208</v>
      </c>
      <c r="K125" s="77" t="s">
        <v>1209</v>
      </c>
      <c r="L125" s="77"/>
      <c r="M125" s="77"/>
      <c r="N125" s="32"/>
    </row>
    <row r="126" spans="2:14" x14ac:dyDescent="0.25">
      <c r="B126" s="32"/>
      <c r="C126" s="80" t="s">
        <v>2796</v>
      </c>
      <c r="D126" s="81" t="s">
        <v>140</v>
      </c>
      <c r="E126" s="88" t="s">
        <v>1210</v>
      </c>
      <c r="F126" s="88" t="s">
        <v>1211</v>
      </c>
      <c r="G126" s="82" t="s">
        <v>1212</v>
      </c>
      <c r="H126" s="83" t="s">
        <v>1213</v>
      </c>
      <c r="I126" s="82" t="s">
        <v>1214</v>
      </c>
      <c r="J126" s="77" t="s">
        <v>1215</v>
      </c>
      <c r="K126" s="77" t="s">
        <v>1216</v>
      </c>
      <c r="L126" s="77"/>
      <c r="M126" s="77"/>
      <c r="N126" s="32"/>
    </row>
    <row r="127" spans="2:14" x14ac:dyDescent="0.25">
      <c r="B127" s="32"/>
      <c r="C127" s="80" t="s">
        <v>2797</v>
      </c>
      <c r="D127" s="81" t="s">
        <v>141</v>
      </c>
      <c r="E127" s="88" t="s">
        <v>1217</v>
      </c>
      <c r="F127" s="88" t="s">
        <v>1218</v>
      </c>
      <c r="G127" s="82" t="s">
        <v>1219</v>
      </c>
      <c r="H127" s="83" t="s">
        <v>1220</v>
      </c>
      <c r="I127" s="82" t="s">
        <v>1221</v>
      </c>
      <c r="J127" s="77" t="s">
        <v>1222</v>
      </c>
      <c r="K127" s="77" t="s">
        <v>1223</v>
      </c>
      <c r="L127" s="77"/>
      <c r="M127" s="77"/>
      <c r="N127" s="32"/>
    </row>
    <row r="128" spans="2:14" x14ac:dyDescent="0.25">
      <c r="B128" s="32"/>
      <c r="C128" s="80" t="s">
        <v>2798</v>
      </c>
      <c r="D128" s="81" t="s">
        <v>142</v>
      </c>
      <c r="E128" s="88" t="s">
        <v>1224</v>
      </c>
      <c r="F128" s="88" t="s">
        <v>1225</v>
      </c>
      <c r="G128" s="82" t="s">
        <v>1226</v>
      </c>
      <c r="H128" s="83" t="s">
        <v>1227</v>
      </c>
      <c r="I128" s="82" t="s">
        <v>1228</v>
      </c>
      <c r="J128" s="77" t="s">
        <v>1229</v>
      </c>
      <c r="K128" s="77" t="s">
        <v>1230</v>
      </c>
      <c r="L128" s="77"/>
      <c r="M128" s="77"/>
      <c r="N128" s="32"/>
    </row>
    <row r="129" spans="2:14" x14ac:dyDescent="0.25">
      <c r="B129" s="32"/>
      <c r="C129" s="80" t="s">
        <v>2799</v>
      </c>
      <c r="D129" s="81" t="s">
        <v>143</v>
      </c>
      <c r="E129" s="88" t="s">
        <v>1231</v>
      </c>
      <c r="F129" s="88" t="s">
        <v>1232</v>
      </c>
      <c r="G129" s="82" t="s">
        <v>1233</v>
      </c>
      <c r="H129" s="83" t="s">
        <v>1234</v>
      </c>
      <c r="I129" s="82" t="s">
        <v>1235</v>
      </c>
      <c r="J129" s="77" t="s">
        <v>1236</v>
      </c>
      <c r="K129" s="77" t="s">
        <v>1237</v>
      </c>
      <c r="L129" s="77"/>
      <c r="M129" s="77"/>
      <c r="N129" s="32"/>
    </row>
    <row r="130" spans="2:14" x14ac:dyDescent="0.25">
      <c r="B130" s="32"/>
      <c r="C130" s="80" t="s">
        <v>2800</v>
      </c>
      <c r="D130" s="81" t="s">
        <v>144</v>
      </c>
      <c r="E130" s="88" t="s">
        <v>1238</v>
      </c>
      <c r="F130" s="88" t="s">
        <v>1239</v>
      </c>
      <c r="G130" s="82" t="s">
        <v>1240</v>
      </c>
      <c r="H130" s="83" t="s">
        <v>1241</v>
      </c>
      <c r="I130" s="82" t="s">
        <v>1242</v>
      </c>
      <c r="J130" s="77" t="s">
        <v>1243</v>
      </c>
      <c r="K130" s="77" t="s">
        <v>1244</v>
      </c>
      <c r="L130" s="77"/>
      <c r="M130" s="77"/>
      <c r="N130" s="32"/>
    </row>
    <row r="131" spans="2:14" x14ac:dyDescent="0.25">
      <c r="B131" s="32"/>
      <c r="C131" s="80" t="s">
        <v>2801</v>
      </c>
      <c r="D131" s="81" t="s">
        <v>145</v>
      </c>
      <c r="E131" s="88" t="s">
        <v>1245</v>
      </c>
      <c r="F131" s="88" t="s">
        <v>1246</v>
      </c>
      <c r="G131" s="82" t="s">
        <v>1247</v>
      </c>
      <c r="H131" s="83" t="s">
        <v>1248</v>
      </c>
      <c r="I131" s="82" t="s">
        <v>1249</v>
      </c>
      <c r="J131" s="77" t="s">
        <v>1250</v>
      </c>
      <c r="K131" s="77" t="s">
        <v>1251</v>
      </c>
      <c r="L131" s="77"/>
      <c r="M131" s="77"/>
      <c r="N131" s="32"/>
    </row>
    <row r="132" spans="2:14" x14ac:dyDescent="0.25">
      <c r="B132" s="32"/>
      <c r="C132" s="80" t="s">
        <v>2802</v>
      </c>
      <c r="D132" s="81" t="s">
        <v>146</v>
      </c>
      <c r="E132" s="88" t="s">
        <v>1252</v>
      </c>
      <c r="F132" s="88" t="s">
        <v>1253</v>
      </c>
      <c r="G132" s="82" t="s">
        <v>1254</v>
      </c>
      <c r="H132" s="83" t="s">
        <v>1255</v>
      </c>
      <c r="I132" s="82" t="s">
        <v>1256</v>
      </c>
      <c r="J132" s="77" t="s">
        <v>1257</v>
      </c>
      <c r="K132" s="77" t="s">
        <v>1258</v>
      </c>
      <c r="L132" s="77"/>
      <c r="M132" s="77"/>
      <c r="N132" s="32"/>
    </row>
    <row r="133" spans="2:14" x14ac:dyDescent="0.25">
      <c r="B133" s="32"/>
      <c r="C133" s="80" t="s">
        <v>2803</v>
      </c>
      <c r="D133" s="81" t="s">
        <v>147</v>
      </c>
      <c r="E133" s="88" t="s">
        <v>1259</v>
      </c>
      <c r="F133" s="88" t="s">
        <v>1260</v>
      </c>
      <c r="G133" s="82" t="s">
        <v>1261</v>
      </c>
      <c r="H133" s="83" t="s">
        <v>1262</v>
      </c>
      <c r="I133" s="82" t="s">
        <v>1263</v>
      </c>
      <c r="J133" s="77" t="s">
        <v>1264</v>
      </c>
      <c r="K133" s="77" t="s">
        <v>1265</v>
      </c>
      <c r="L133" s="77"/>
      <c r="M133" s="77"/>
      <c r="N133" s="32"/>
    </row>
    <row r="134" spans="2:14" x14ac:dyDescent="0.25">
      <c r="B134" s="32"/>
      <c r="C134" s="80" t="s">
        <v>2804</v>
      </c>
      <c r="D134" s="81" t="s">
        <v>148</v>
      </c>
      <c r="E134" s="88" t="s">
        <v>1266</v>
      </c>
      <c r="F134" s="88" t="s">
        <v>1267</v>
      </c>
      <c r="G134" s="82" t="s">
        <v>1268</v>
      </c>
      <c r="H134" s="83" t="s">
        <v>1269</v>
      </c>
      <c r="I134" s="82" t="s">
        <v>1270</v>
      </c>
      <c r="J134" s="77" t="s">
        <v>1271</v>
      </c>
      <c r="K134" s="77" t="s">
        <v>1272</v>
      </c>
      <c r="L134" s="77"/>
      <c r="M134" s="77"/>
      <c r="N134" s="32"/>
    </row>
    <row r="135" spans="2:14" x14ac:dyDescent="0.25">
      <c r="B135" s="32"/>
      <c r="C135" s="80" t="s">
        <v>2805</v>
      </c>
      <c r="D135" s="81" t="s">
        <v>149</v>
      </c>
      <c r="E135" s="88" t="s">
        <v>1273</v>
      </c>
      <c r="F135" s="88" t="s">
        <v>1274</v>
      </c>
      <c r="G135" s="82" t="s">
        <v>1275</v>
      </c>
      <c r="H135" s="83" t="s">
        <v>1276</v>
      </c>
      <c r="I135" s="82" t="s">
        <v>1277</v>
      </c>
      <c r="J135" s="77" t="s">
        <v>1278</v>
      </c>
      <c r="K135" s="77" t="s">
        <v>1279</v>
      </c>
      <c r="L135" s="77"/>
      <c r="M135" s="77"/>
      <c r="N135" s="32"/>
    </row>
    <row r="136" spans="2:14" x14ac:dyDescent="0.25">
      <c r="B136" s="32"/>
      <c r="C136" s="80" t="s">
        <v>2806</v>
      </c>
      <c r="D136" s="81" t="s">
        <v>150</v>
      </c>
      <c r="E136" s="88" t="s">
        <v>1280</v>
      </c>
      <c r="F136" s="88" t="s">
        <v>1281</v>
      </c>
      <c r="G136" s="82" t="s">
        <v>1282</v>
      </c>
      <c r="H136" s="83" t="s">
        <v>1283</v>
      </c>
      <c r="I136" s="82" t="s">
        <v>1284</v>
      </c>
      <c r="J136" s="77" t="s">
        <v>1285</v>
      </c>
      <c r="K136" s="77" t="s">
        <v>1286</v>
      </c>
      <c r="L136" s="77"/>
      <c r="M136" s="77"/>
      <c r="N136" s="32"/>
    </row>
    <row r="137" spans="2:14" x14ac:dyDescent="0.25">
      <c r="B137" s="32"/>
      <c r="C137" s="80" t="s">
        <v>2807</v>
      </c>
      <c r="D137" s="81" t="s">
        <v>151</v>
      </c>
      <c r="E137" s="88" t="s">
        <v>1287</v>
      </c>
      <c r="F137" s="88" t="s">
        <v>1288</v>
      </c>
      <c r="G137" s="82" t="s">
        <v>1289</v>
      </c>
      <c r="H137" s="83" t="s">
        <v>1290</v>
      </c>
      <c r="I137" s="82" t="s">
        <v>1291</v>
      </c>
      <c r="J137" s="77" t="s">
        <v>1292</v>
      </c>
      <c r="K137" s="77" t="s">
        <v>1293</v>
      </c>
      <c r="L137" s="77"/>
      <c r="M137" s="77"/>
      <c r="N137" s="32"/>
    </row>
    <row r="138" spans="2:14" x14ac:dyDescent="0.25">
      <c r="B138" s="32"/>
      <c r="C138" s="80" t="s">
        <v>2808</v>
      </c>
      <c r="D138" s="81" t="s">
        <v>152</v>
      </c>
      <c r="E138" s="88" t="s">
        <v>1294</v>
      </c>
      <c r="F138" s="88" t="s">
        <v>1295</v>
      </c>
      <c r="G138" s="82" t="s">
        <v>1296</v>
      </c>
      <c r="H138" s="83" t="s">
        <v>1297</v>
      </c>
      <c r="I138" s="82" t="s">
        <v>1298</v>
      </c>
      <c r="J138" s="77" t="s">
        <v>1299</v>
      </c>
      <c r="K138" s="77" t="s">
        <v>1300</v>
      </c>
      <c r="L138" s="77"/>
      <c r="M138" s="77"/>
      <c r="N138" s="32"/>
    </row>
    <row r="139" spans="2:14" x14ac:dyDescent="0.25">
      <c r="B139" s="32"/>
      <c r="C139" s="80" t="s">
        <v>2809</v>
      </c>
      <c r="D139" s="81" t="s">
        <v>153</v>
      </c>
      <c r="E139" s="88" t="s">
        <v>1301</v>
      </c>
      <c r="F139" s="88" t="s">
        <v>1302</v>
      </c>
      <c r="G139" s="82" t="s">
        <v>1303</v>
      </c>
      <c r="H139" s="83" t="s">
        <v>1304</v>
      </c>
      <c r="I139" s="82" t="s">
        <v>1305</v>
      </c>
      <c r="J139" s="77" t="s">
        <v>1306</v>
      </c>
      <c r="K139" s="77" t="s">
        <v>1307</v>
      </c>
      <c r="L139" s="77"/>
      <c r="M139" s="77"/>
      <c r="N139" s="32"/>
    </row>
    <row r="140" spans="2:14" x14ac:dyDescent="0.25">
      <c r="B140" s="32"/>
      <c r="C140" s="80" t="s">
        <v>2810</v>
      </c>
      <c r="D140" s="81" t="s">
        <v>154</v>
      </c>
      <c r="E140" s="88" t="s">
        <v>1308</v>
      </c>
      <c r="F140" s="88" t="s">
        <v>1309</v>
      </c>
      <c r="G140" s="82" t="s">
        <v>1310</v>
      </c>
      <c r="H140" s="83" t="s">
        <v>1311</v>
      </c>
      <c r="I140" s="82" t="s">
        <v>1312</v>
      </c>
      <c r="J140" s="77" t="s">
        <v>1313</v>
      </c>
      <c r="K140" s="77" t="s">
        <v>1314</v>
      </c>
      <c r="L140" s="77"/>
      <c r="M140" s="77"/>
      <c r="N140" s="32"/>
    </row>
    <row r="141" spans="2:14" x14ac:dyDescent="0.25">
      <c r="B141" s="32"/>
      <c r="C141" s="80" t="s">
        <v>2811</v>
      </c>
      <c r="D141" s="81" t="s">
        <v>155</v>
      </c>
      <c r="E141" s="88" t="s">
        <v>1315</v>
      </c>
      <c r="F141" s="88" t="s">
        <v>1316</v>
      </c>
      <c r="G141" s="82" t="s">
        <v>1317</v>
      </c>
      <c r="H141" s="83" t="s">
        <v>1318</v>
      </c>
      <c r="I141" s="82" t="s">
        <v>1319</v>
      </c>
      <c r="J141" s="77" t="s">
        <v>1320</v>
      </c>
      <c r="K141" s="77" t="s">
        <v>1321</v>
      </c>
      <c r="L141" s="77"/>
      <c r="M141" s="77"/>
      <c r="N141" s="32"/>
    </row>
    <row r="142" spans="2:14" x14ac:dyDescent="0.25">
      <c r="B142" s="32"/>
      <c r="C142" s="80" t="s">
        <v>2812</v>
      </c>
      <c r="D142" s="81" t="s">
        <v>156</v>
      </c>
      <c r="E142" s="88" t="s">
        <v>1322</v>
      </c>
      <c r="F142" s="88" t="s">
        <v>1323</v>
      </c>
      <c r="G142" s="82" t="s">
        <v>1324</v>
      </c>
      <c r="H142" s="83" t="s">
        <v>1325</v>
      </c>
      <c r="I142" s="82" t="s">
        <v>1326</v>
      </c>
      <c r="J142" s="77" t="s">
        <v>1327</v>
      </c>
      <c r="K142" s="77" t="s">
        <v>1328</v>
      </c>
      <c r="L142" s="77"/>
      <c r="M142" s="77"/>
      <c r="N142" s="32"/>
    </row>
    <row r="143" spans="2:14" x14ac:dyDescent="0.25">
      <c r="B143" s="32"/>
      <c r="C143" s="80" t="s">
        <v>2813</v>
      </c>
      <c r="D143" s="81" t="s">
        <v>157</v>
      </c>
      <c r="E143" s="88" t="s">
        <v>1329</v>
      </c>
      <c r="F143" s="88" t="s">
        <v>1330</v>
      </c>
      <c r="G143" s="82" t="s">
        <v>1331</v>
      </c>
      <c r="H143" s="83" t="s">
        <v>1332</v>
      </c>
      <c r="I143" s="82" t="s">
        <v>1333</v>
      </c>
      <c r="J143" s="77" t="s">
        <v>1334</v>
      </c>
      <c r="K143" s="77" t="s">
        <v>1335</v>
      </c>
      <c r="L143" s="77"/>
      <c r="M143" s="77"/>
      <c r="N143" s="32"/>
    </row>
    <row r="144" spans="2:14" x14ac:dyDescent="0.25">
      <c r="B144" s="32"/>
      <c r="C144" s="80" t="s">
        <v>2814</v>
      </c>
      <c r="D144" s="81" t="s">
        <v>158</v>
      </c>
      <c r="E144" s="88" t="s">
        <v>1336</v>
      </c>
      <c r="F144" s="88" t="s">
        <v>1337</v>
      </c>
      <c r="G144" s="82" t="s">
        <v>1338</v>
      </c>
      <c r="H144" s="83" t="s">
        <v>1339</v>
      </c>
      <c r="I144" s="82" t="s">
        <v>1340</v>
      </c>
      <c r="J144" s="77" t="s">
        <v>1341</v>
      </c>
      <c r="K144" s="77" t="s">
        <v>1342</v>
      </c>
      <c r="L144" s="77"/>
      <c r="M144" s="77"/>
      <c r="N144" s="32"/>
    </row>
    <row r="145" spans="2:14" x14ac:dyDescent="0.25">
      <c r="B145" s="32"/>
      <c r="C145" s="80" t="s">
        <v>2815</v>
      </c>
      <c r="D145" s="81" t="s">
        <v>159</v>
      </c>
      <c r="E145" s="88" t="s">
        <v>1343</v>
      </c>
      <c r="F145" s="88" t="s">
        <v>1344</v>
      </c>
      <c r="G145" s="82" t="s">
        <v>1345</v>
      </c>
      <c r="H145" s="83" t="s">
        <v>1346</v>
      </c>
      <c r="I145" s="82" t="s">
        <v>1347</v>
      </c>
      <c r="J145" s="77" t="s">
        <v>1348</v>
      </c>
      <c r="K145" s="77" t="s">
        <v>1349</v>
      </c>
      <c r="L145" s="77"/>
      <c r="M145" s="77"/>
      <c r="N145" s="32"/>
    </row>
    <row r="146" spans="2:14" x14ac:dyDescent="0.25">
      <c r="B146" s="32"/>
      <c r="C146" s="80" t="s">
        <v>2816</v>
      </c>
      <c r="D146" s="81" t="s">
        <v>160</v>
      </c>
      <c r="E146" s="88" t="s">
        <v>1350</v>
      </c>
      <c r="F146" s="88" t="s">
        <v>1351</v>
      </c>
      <c r="G146" s="82" t="s">
        <v>1352</v>
      </c>
      <c r="H146" s="83" t="s">
        <v>1353</v>
      </c>
      <c r="I146" s="82" t="s">
        <v>1354</v>
      </c>
      <c r="J146" s="77" t="s">
        <v>1355</v>
      </c>
      <c r="K146" s="77" t="s">
        <v>1356</v>
      </c>
      <c r="L146" s="77"/>
      <c r="M146" s="77"/>
      <c r="N146" s="32"/>
    </row>
    <row r="147" spans="2:14" x14ac:dyDescent="0.25">
      <c r="B147" s="32"/>
      <c r="C147" s="80" t="s">
        <v>2817</v>
      </c>
      <c r="D147" s="81" t="s">
        <v>161</v>
      </c>
      <c r="E147" s="88" t="s">
        <v>1357</v>
      </c>
      <c r="F147" s="88" t="s">
        <v>1358</v>
      </c>
      <c r="G147" s="82" t="s">
        <v>1359</v>
      </c>
      <c r="H147" s="83" t="s">
        <v>1360</v>
      </c>
      <c r="I147" s="82" t="s">
        <v>1361</v>
      </c>
      <c r="J147" s="77" t="s">
        <v>1362</v>
      </c>
      <c r="K147" s="77" t="s">
        <v>1363</v>
      </c>
      <c r="L147" s="77"/>
      <c r="M147" s="77"/>
      <c r="N147" s="32"/>
    </row>
    <row r="148" spans="2:14" x14ac:dyDescent="0.25">
      <c r="B148" s="32"/>
      <c r="C148" s="80" t="s">
        <v>2818</v>
      </c>
      <c r="D148" s="81" t="s">
        <v>162</v>
      </c>
      <c r="E148" s="88" t="s">
        <v>1364</v>
      </c>
      <c r="F148" s="88" t="s">
        <v>1365</v>
      </c>
      <c r="G148" s="82" t="s">
        <v>1366</v>
      </c>
      <c r="H148" s="83" t="s">
        <v>1367</v>
      </c>
      <c r="I148" s="82" t="s">
        <v>1368</v>
      </c>
      <c r="J148" s="77" t="s">
        <v>1369</v>
      </c>
      <c r="K148" s="77" t="s">
        <v>1370</v>
      </c>
      <c r="L148" s="77"/>
      <c r="M148" s="77"/>
      <c r="N148" s="32"/>
    </row>
    <row r="149" spans="2:14" x14ac:dyDescent="0.25">
      <c r="B149" s="32"/>
      <c r="C149" s="80" t="s">
        <v>2819</v>
      </c>
      <c r="D149" s="81" t="s">
        <v>163</v>
      </c>
      <c r="E149" s="88" t="s">
        <v>1371</v>
      </c>
      <c r="F149" s="88" t="s">
        <v>1372</v>
      </c>
      <c r="G149" s="82" t="s">
        <v>1373</v>
      </c>
      <c r="H149" s="83" t="s">
        <v>1374</v>
      </c>
      <c r="I149" s="82" t="s">
        <v>1375</v>
      </c>
      <c r="J149" s="77" t="s">
        <v>1376</v>
      </c>
      <c r="K149" s="77" t="s">
        <v>1377</v>
      </c>
      <c r="L149" s="77"/>
      <c r="M149" s="77"/>
      <c r="N149" s="32"/>
    </row>
    <row r="150" spans="2:14" x14ac:dyDescent="0.25">
      <c r="B150" s="32"/>
      <c r="C150" s="80" t="s">
        <v>2820</v>
      </c>
      <c r="D150" s="81" t="s">
        <v>164</v>
      </c>
      <c r="E150" s="88" t="s">
        <v>1378</v>
      </c>
      <c r="F150" s="88" t="s">
        <v>1379</v>
      </c>
      <c r="G150" s="82" t="s">
        <v>1380</v>
      </c>
      <c r="H150" s="83" t="s">
        <v>1381</v>
      </c>
      <c r="I150" s="82" t="s">
        <v>1382</v>
      </c>
      <c r="J150" s="77" t="s">
        <v>1383</v>
      </c>
      <c r="K150" s="77" t="s">
        <v>1384</v>
      </c>
      <c r="L150" s="77"/>
      <c r="M150" s="77"/>
      <c r="N150" s="32"/>
    </row>
    <row r="151" spans="2:14" x14ac:dyDescent="0.25">
      <c r="B151" s="32"/>
      <c r="C151" s="80" t="s">
        <v>2821</v>
      </c>
      <c r="D151" s="81" t="s">
        <v>165</v>
      </c>
      <c r="E151" s="88" t="s">
        <v>1385</v>
      </c>
      <c r="F151" s="88" t="s">
        <v>1386</v>
      </c>
      <c r="G151" s="82" t="s">
        <v>1387</v>
      </c>
      <c r="H151" s="83" t="s">
        <v>1388</v>
      </c>
      <c r="I151" s="82" t="s">
        <v>1389</v>
      </c>
      <c r="J151" s="77" t="s">
        <v>1390</v>
      </c>
      <c r="K151" s="77" t="s">
        <v>1391</v>
      </c>
      <c r="L151" s="77"/>
      <c r="M151" s="77"/>
      <c r="N151" s="32"/>
    </row>
    <row r="152" spans="2:14" x14ac:dyDescent="0.25">
      <c r="B152" s="32"/>
      <c r="C152" s="80" t="s">
        <v>2822</v>
      </c>
      <c r="D152" s="81" t="s">
        <v>166</v>
      </c>
      <c r="E152" s="88" t="s">
        <v>1392</v>
      </c>
      <c r="F152" s="88" t="s">
        <v>1393</v>
      </c>
      <c r="G152" s="82" t="s">
        <v>1394</v>
      </c>
      <c r="H152" s="83" t="s">
        <v>1395</v>
      </c>
      <c r="I152" s="82" t="s">
        <v>1396</v>
      </c>
      <c r="J152" s="77" t="s">
        <v>1397</v>
      </c>
      <c r="K152" s="77" t="s">
        <v>1398</v>
      </c>
      <c r="L152" s="77"/>
      <c r="M152" s="77"/>
      <c r="N152" s="32"/>
    </row>
    <row r="153" spans="2:14" x14ac:dyDescent="0.25">
      <c r="B153" s="32"/>
      <c r="C153" s="80" t="s">
        <v>2823</v>
      </c>
      <c r="D153" s="81" t="s">
        <v>167</v>
      </c>
      <c r="E153" s="88" t="s">
        <v>1399</v>
      </c>
      <c r="F153" s="88" t="s">
        <v>1400</v>
      </c>
      <c r="G153" s="82" t="s">
        <v>1401</v>
      </c>
      <c r="H153" s="83" t="s">
        <v>1402</v>
      </c>
      <c r="I153" s="82" t="s">
        <v>1403</v>
      </c>
      <c r="J153" s="77" t="s">
        <v>1404</v>
      </c>
      <c r="K153" s="77" t="s">
        <v>1405</v>
      </c>
      <c r="L153" s="77"/>
      <c r="M153" s="77"/>
      <c r="N153" s="32"/>
    </row>
    <row r="154" spans="2:14" x14ac:dyDescent="0.25">
      <c r="B154" s="32"/>
      <c r="C154" s="80" t="s">
        <v>2824</v>
      </c>
      <c r="D154" s="81" t="s">
        <v>168</v>
      </c>
      <c r="E154" s="88" t="s">
        <v>1406</v>
      </c>
      <c r="F154" s="88" t="s">
        <v>1407</v>
      </c>
      <c r="G154" s="82" t="s">
        <v>1408</v>
      </c>
      <c r="H154" s="83" t="s">
        <v>1409</v>
      </c>
      <c r="I154" s="82" t="s">
        <v>1410</v>
      </c>
      <c r="J154" s="77" t="s">
        <v>1411</v>
      </c>
      <c r="K154" s="77" t="s">
        <v>1412</v>
      </c>
      <c r="L154" s="77"/>
      <c r="M154" s="77"/>
      <c r="N154" s="32"/>
    </row>
    <row r="155" spans="2:14" x14ac:dyDescent="0.25">
      <c r="B155" s="32"/>
      <c r="C155" s="80" t="s">
        <v>2825</v>
      </c>
      <c r="D155" s="81" t="s">
        <v>169</v>
      </c>
      <c r="E155" s="88" t="s">
        <v>1413</v>
      </c>
      <c r="F155" s="88" t="s">
        <v>1414</v>
      </c>
      <c r="G155" s="82" t="s">
        <v>1415</v>
      </c>
      <c r="H155" s="83" t="s">
        <v>1416</v>
      </c>
      <c r="I155" s="82" t="s">
        <v>1417</v>
      </c>
      <c r="J155" s="77" t="s">
        <v>1418</v>
      </c>
      <c r="K155" s="77" t="s">
        <v>1419</v>
      </c>
      <c r="L155" s="77"/>
      <c r="M155" s="77"/>
      <c r="N155" s="32"/>
    </row>
    <row r="156" spans="2:14" x14ac:dyDescent="0.25">
      <c r="B156" s="32"/>
      <c r="C156" s="80" t="s">
        <v>2826</v>
      </c>
      <c r="D156" s="81" t="s">
        <v>170</v>
      </c>
      <c r="E156" s="88" t="s">
        <v>1420</v>
      </c>
      <c r="F156" s="88" t="s">
        <v>1421</v>
      </c>
      <c r="G156" s="82" t="s">
        <v>1422</v>
      </c>
      <c r="H156" s="83" t="s">
        <v>1423</v>
      </c>
      <c r="I156" s="82" t="s">
        <v>1424</v>
      </c>
      <c r="J156" s="77" t="s">
        <v>1425</v>
      </c>
      <c r="K156" s="77" t="s">
        <v>1426</v>
      </c>
      <c r="L156" s="77"/>
      <c r="M156" s="77"/>
      <c r="N156" s="32"/>
    </row>
    <row r="157" spans="2:14" x14ac:dyDescent="0.25">
      <c r="B157" s="32"/>
      <c r="C157" s="80" t="s">
        <v>2827</v>
      </c>
      <c r="D157" s="81" t="s">
        <v>171</v>
      </c>
      <c r="E157" s="88" t="s">
        <v>1427</v>
      </c>
      <c r="F157" s="88" t="s">
        <v>1428</v>
      </c>
      <c r="G157" s="82" t="s">
        <v>1429</v>
      </c>
      <c r="H157" s="83" t="s">
        <v>1430</v>
      </c>
      <c r="I157" s="82" t="s">
        <v>1431</v>
      </c>
      <c r="J157" s="77" t="s">
        <v>1432</v>
      </c>
      <c r="K157" s="77" t="s">
        <v>1433</v>
      </c>
      <c r="L157" s="77"/>
      <c r="M157" s="77"/>
      <c r="N157" s="32"/>
    </row>
    <row r="158" spans="2:14" x14ac:dyDescent="0.25">
      <c r="B158" s="32"/>
      <c r="C158" s="80" t="s">
        <v>2828</v>
      </c>
      <c r="D158" s="81" t="s">
        <v>172</v>
      </c>
      <c r="E158" s="88" t="s">
        <v>1434</v>
      </c>
      <c r="F158" s="88" t="s">
        <v>1435</v>
      </c>
      <c r="G158" s="82" t="s">
        <v>1436</v>
      </c>
      <c r="H158" s="83" t="s">
        <v>1437</v>
      </c>
      <c r="I158" s="82" t="s">
        <v>1438</v>
      </c>
      <c r="J158" s="77" t="s">
        <v>1439</v>
      </c>
      <c r="K158" s="77" t="s">
        <v>1440</v>
      </c>
      <c r="L158" s="77"/>
      <c r="M158" s="77"/>
      <c r="N158" s="32"/>
    </row>
    <row r="159" spans="2:14" x14ac:dyDescent="0.25">
      <c r="B159" s="32"/>
      <c r="C159" s="80" t="s">
        <v>2829</v>
      </c>
      <c r="D159" s="81" t="s">
        <v>173</v>
      </c>
      <c r="E159" s="88" t="s">
        <v>1441</v>
      </c>
      <c r="F159" s="88" t="s">
        <v>1442</v>
      </c>
      <c r="G159" s="82" t="s">
        <v>1443</v>
      </c>
      <c r="H159" s="83" t="s">
        <v>1444</v>
      </c>
      <c r="I159" s="82" t="s">
        <v>1445</v>
      </c>
      <c r="J159" s="77" t="s">
        <v>1446</v>
      </c>
      <c r="K159" s="77" t="s">
        <v>1447</v>
      </c>
      <c r="L159" s="77"/>
      <c r="M159" s="77"/>
      <c r="N159" s="32"/>
    </row>
    <row r="160" spans="2:14" x14ac:dyDescent="0.25">
      <c r="B160" s="32"/>
      <c r="C160" s="80" t="s">
        <v>2830</v>
      </c>
      <c r="D160" s="81" t="s">
        <v>174</v>
      </c>
      <c r="E160" s="88" t="s">
        <v>1448</v>
      </c>
      <c r="F160" s="88" t="s">
        <v>1449</v>
      </c>
      <c r="G160" s="82" t="s">
        <v>1450</v>
      </c>
      <c r="H160" s="83" t="s">
        <v>1451</v>
      </c>
      <c r="I160" s="82" t="s">
        <v>1452</v>
      </c>
      <c r="J160" s="77" t="s">
        <v>1453</v>
      </c>
      <c r="K160" s="77" t="s">
        <v>1454</v>
      </c>
      <c r="L160" s="77"/>
      <c r="M160" s="77"/>
      <c r="N160" s="32"/>
    </row>
    <row r="161" spans="2:14" x14ac:dyDescent="0.25">
      <c r="B161" s="32"/>
      <c r="C161" s="80" t="s">
        <v>2831</v>
      </c>
      <c r="D161" s="81" t="s">
        <v>175</v>
      </c>
      <c r="E161" s="88" t="s">
        <v>1455</v>
      </c>
      <c r="F161" s="88" t="s">
        <v>1456</v>
      </c>
      <c r="G161" s="82" t="s">
        <v>1457</v>
      </c>
      <c r="H161" s="83" t="s">
        <v>1458</v>
      </c>
      <c r="I161" s="82" t="s">
        <v>1459</v>
      </c>
      <c r="J161" s="77" t="s">
        <v>1460</v>
      </c>
      <c r="K161" s="77" t="s">
        <v>1461</v>
      </c>
      <c r="L161" s="77"/>
      <c r="M161" s="77"/>
      <c r="N161" s="32"/>
    </row>
    <row r="162" spans="2:14" x14ac:dyDescent="0.25">
      <c r="B162" s="32"/>
      <c r="C162" s="80" t="s">
        <v>2832</v>
      </c>
      <c r="D162" s="81" t="s">
        <v>176</v>
      </c>
      <c r="E162" s="88" t="s">
        <v>1462</v>
      </c>
      <c r="F162" s="88" t="s">
        <v>1463</v>
      </c>
      <c r="G162" s="82" t="s">
        <v>1464</v>
      </c>
      <c r="H162" s="83" t="s">
        <v>1465</v>
      </c>
      <c r="I162" s="82" t="s">
        <v>1466</v>
      </c>
      <c r="J162" s="77" t="s">
        <v>1467</v>
      </c>
      <c r="K162" s="77" t="s">
        <v>1468</v>
      </c>
      <c r="L162" s="77"/>
      <c r="M162" s="77"/>
      <c r="N162" s="32"/>
    </row>
    <row r="163" spans="2:14" x14ac:dyDescent="0.25">
      <c r="B163" s="32"/>
      <c r="C163" s="80" t="s">
        <v>2833</v>
      </c>
      <c r="D163" s="81" t="s">
        <v>177</v>
      </c>
      <c r="E163" s="88" t="s">
        <v>1469</v>
      </c>
      <c r="F163" s="88" t="s">
        <v>1470</v>
      </c>
      <c r="G163" s="82" t="s">
        <v>1471</v>
      </c>
      <c r="H163" s="83" t="s">
        <v>1472</v>
      </c>
      <c r="I163" s="82" t="s">
        <v>1473</v>
      </c>
      <c r="J163" s="77" t="s">
        <v>1474</v>
      </c>
      <c r="K163" s="77" t="s">
        <v>1475</v>
      </c>
      <c r="L163" s="77"/>
      <c r="M163" s="77"/>
      <c r="N163" s="32"/>
    </row>
    <row r="164" spans="2:14" x14ac:dyDescent="0.25">
      <c r="B164" s="32"/>
      <c r="C164" s="80" t="s">
        <v>2834</v>
      </c>
      <c r="D164" s="81" t="s">
        <v>178</v>
      </c>
      <c r="E164" s="88" t="s">
        <v>1476</v>
      </c>
      <c r="F164" s="88" t="s">
        <v>1477</v>
      </c>
      <c r="G164" s="82" t="s">
        <v>1478</v>
      </c>
      <c r="H164" s="83" t="s">
        <v>1479</v>
      </c>
      <c r="I164" s="82" t="s">
        <v>1480</v>
      </c>
      <c r="J164" s="77" t="s">
        <v>1481</v>
      </c>
      <c r="K164" s="77" t="s">
        <v>1482</v>
      </c>
      <c r="L164" s="77"/>
      <c r="M164" s="77"/>
      <c r="N164" s="32"/>
    </row>
    <row r="165" spans="2:14" x14ac:dyDescent="0.25">
      <c r="B165" s="32"/>
      <c r="C165" s="80" t="s">
        <v>2835</v>
      </c>
      <c r="D165" s="81" t="s">
        <v>179</v>
      </c>
      <c r="E165" s="88" t="s">
        <v>1483</v>
      </c>
      <c r="F165" s="88" t="s">
        <v>1484</v>
      </c>
      <c r="G165" s="82" t="s">
        <v>1485</v>
      </c>
      <c r="H165" s="83" t="s">
        <v>1486</v>
      </c>
      <c r="I165" s="82" t="s">
        <v>1487</v>
      </c>
      <c r="J165" s="77" t="s">
        <v>1488</v>
      </c>
      <c r="K165" s="77" t="s">
        <v>1489</v>
      </c>
      <c r="L165" s="77"/>
      <c r="M165" s="77"/>
      <c r="N165" s="32"/>
    </row>
    <row r="166" spans="2:14" x14ac:dyDescent="0.25">
      <c r="B166" s="32"/>
      <c r="C166" s="80" t="s">
        <v>2836</v>
      </c>
      <c r="D166" s="81" t="s">
        <v>180</v>
      </c>
      <c r="E166" s="88" t="s">
        <v>1490</v>
      </c>
      <c r="F166" s="88" t="s">
        <v>1491</v>
      </c>
      <c r="G166" s="82" t="s">
        <v>1492</v>
      </c>
      <c r="H166" s="83" t="s">
        <v>1493</v>
      </c>
      <c r="I166" s="82" t="s">
        <v>1494</v>
      </c>
      <c r="J166" s="77" t="s">
        <v>1495</v>
      </c>
      <c r="K166" s="77" t="s">
        <v>1496</v>
      </c>
      <c r="L166" s="77"/>
      <c r="M166" s="77"/>
      <c r="N166" s="32"/>
    </row>
    <row r="167" spans="2:14" x14ac:dyDescent="0.25">
      <c r="B167" s="32"/>
      <c r="C167" s="80" t="s">
        <v>2837</v>
      </c>
      <c r="D167" s="81" t="s">
        <v>181</v>
      </c>
      <c r="E167" s="88" t="s">
        <v>1497</v>
      </c>
      <c r="F167" s="88" t="s">
        <v>1498</v>
      </c>
      <c r="G167" s="82" t="s">
        <v>1499</v>
      </c>
      <c r="H167" s="83" t="s">
        <v>1500</v>
      </c>
      <c r="I167" s="82" t="s">
        <v>1501</v>
      </c>
      <c r="J167" s="77" t="s">
        <v>1502</v>
      </c>
      <c r="K167" s="77" t="s">
        <v>1503</v>
      </c>
      <c r="L167" s="77"/>
      <c r="M167" s="77"/>
      <c r="N167" s="32"/>
    </row>
    <row r="168" spans="2:14" x14ac:dyDescent="0.25">
      <c r="B168" s="32"/>
      <c r="C168" s="80" t="s">
        <v>2838</v>
      </c>
      <c r="D168" s="81" t="s">
        <v>182</v>
      </c>
      <c r="E168" s="88" t="s">
        <v>1504</v>
      </c>
      <c r="F168" s="88" t="s">
        <v>1505</v>
      </c>
      <c r="G168" s="82" t="s">
        <v>1506</v>
      </c>
      <c r="H168" s="83" t="s">
        <v>1507</v>
      </c>
      <c r="I168" s="82" t="s">
        <v>1508</v>
      </c>
      <c r="J168" s="77" t="s">
        <v>1509</v>
      </c>
      <c r="K168" s="77" t="s">
        <v>1510</v>
      </c>
      <c r="L168" s="77"/>
      <c r="M168" s="77"/>
      <c r="N168" s="32"/>
    </row>
    <row r="169" spans="2:14" x14ac:dyDescent="0.25">
      <c r="B169" s="32"/>
      <c r="C169" s="80" t="s">
        <v>2839</v>
      </c>
      <c r="D169" s="81" t="s">
        <v>183</v>
      </c>
      <c r="E169" s="88" t="s">
        <v>1511</v>
      </c>
      <c r="F169" s="88" t="s">
        <v>1512</v>
      </c>
      <c r="G169" s="82" t="s">
        <v>1513</v>
      </c>
      <c r="H169" s="83" t="s">
        <v>1514</v>
      </c>
      <c r="I169" s="82" t="s">
        <v>1515</v>
      </c>
      <c r="J169" s="77" t="s">
        <v>1516</v>
      </c>
      <c r="K169" s="77" t="s">
        <v>1517</v>
      </c>
      <c r="L169" s="77"/>
      <c r="M169" s="77"/>
      <c r="N169" s="32"/>
    </row>
    <row r="170" spans="2:14" x14ac:dyDescent="0.25">
      <c r="B170" s="32"/>
      <c r="C170" s="80" t="s">
        <v>2840</v>
      </c>
      <c r="D170" s="81" t="s">
        <v>184</v>
      </c>
      <c r="E170" s="88" t="s">
        <v>1518</v>
      </c>
      <c r="F170" s="88" t="s">
        <v>1519</v>
      </c>
      <c r="G170" s="82" t="s">
        <v>1520</v>
      </c>
      <c r="H170" s="83" t="s">
        <v>1521</v>
      </c>
      <c r="I170" s="82" t="s">
        <v>1522</v>
      </c>
      <c r="J170" s="77" t="s">
        <v>1523</v>
      </c>
      <c r="K170" s="77" t="s">
        <v>1524</v>
      </c>
      <c r="L170" s="77"/>
      <c r="M170" s="77"/>
      <c r="N170" s="32"/>
    </row>
    <row r="171" spans="2:14" x14ac:dyDescent="0.25">
      <c r="B171" s="32"/>
      <c r="C171" s="80" t="s">
        <v>2841</v>
      </c>
      <c r="D171" s="81" t="s">
        <v>185</v>
      </c>
      <c r="E171" s="88" t="s">
        <v>1525</v>
      </c>
      <c r="F171" s="88" t="s">
        <v>1526</v>
      </c>
      <c r="G171" s="82" t="s">
        <v>1527</v>
      </c>
      <c r="H171" s="83" t="s">
        <v>1528</v>
      </c>
      <c r="I171" s="82" t="s">
        <v>1529</v>
      </c>
      <c r="J171" s="77" t="s">
        <v>1530</v>
      </c>
      <c r="K171" s="77" t="s">
        <v>1531</v>
      </c>
      <c r="L171" s="77"/>
      <c r="M171" s="77"/>
      <c r="N171" s="32"/>
    </row>
    <row r="172" spans="2:14" x14ac:dyDescent="0.25">
      <c r="B172" s="32"/>
      <c r="C172" s="80" t="s">
        <v>2842</v>
      </c>
      <c r="D172" s="81" t="s">
        <v>186</v>
      </c>
      <c r="E172" s="88" t="s">
        <v>1532</v>
      </c>
      <c r="F172" s="88" t="s">
        <v>1533</v>
      </c>
      <c r="G172" s="82" t="s">
        <v>1534</v>
      </c>
      <c r="H172" s="83" t="s">
        <v>1535</v>
      </c>
      <c r="I172" s="82" t="s">
        <v>1536</v>
      </c>
      <c r="J172" s="77" t="s">
        <v>1537</v>
      </c>
      <c r="K172" s="77" t="s">
        <v>1538</v>
      </c>
      <c r="L172" s="77"/>
      <c r="M172" s="77"/>
      <c r="N172" s="32"/>
    </row>
    <row r="173" spans="2:14" x14ac:dyDescent="0.25">
      <c r="B173" s="32"/>
      <c r="C173" s="80" t="s">
        <v>2843</v>
      </c>
      <c r="D173" s="81" t="s">
        <v>187</v>
      </c>
      <c r="E173" s="88" t="s">
        <v>1539</v>
      </c>
      <c r="F173" s="88" t="s">
        <v>1540</v>
      </c>
      <c r="G173" s="82" t="s">
        <v>1541</v>
      </c>
      <c r="H173" s="83" t="s">
        <v>1542</v>
      </c>
      <c r="I173" s="82" t="s">
        <v>1543</v>
      </c>
      <c r="J173" s="77" t="s">
        <v>1544</v>
      </c>
      <c r="K173" s="77" t="s">
        <v>1545</v>
      </c>
      <c r="L173" s="77"/>
      <c r="M173" s="77"/>
      <c r="N173" s="32"/>
    </row>
    <row r="174" spans="2:14" x14ac:dyDescent="0.25">
      <c r="B174" s="32"/>
      <c r="C174" s="80" t="s">
        <v>2844</v>
      </c>
      <c r="D174" s="81" t="s">
        <v>188</v>
      </c>
      <c r="E174" s="88" t="s">
        <v>1546</v>
      </c>
      <c r="F174" s="88" t="s">
        <v>1547</v>
      </c>
      <c r="G174" s="82" t="s">
        <v>1548</v>
      </c>
      <c r="H174" s="83" t="s">
        <v>1549</v>
      </c>
      <c r="I174" s="82" t="s">
        <v>1550</v>
      </c>
      <c r="J174" s="77" t="s">
        <v>1551</v>
      </c>
      <c r="K174" s="77" t="s">
        <v>1552</v>
      </c>
      <c r="L174" s="77"/>
      <c r="M174" s="77"/>
      <c r="N174" s="32"/>
    </row>
    <row r="175" spans="2:14" x14ac:dyDescent="0.25">
      <c r="B175" s="32"/>
      <c r="C175" s="80" t="s">
        <v>2845</v>
      </c>
      <c r="D175" s="81" t="s">
        <v>189</v>
      </c>
      <c r="E175" s="88" t="s">
        <v>1553</v>
      </c>
      <c r="F175" s="88" t="s">
        <v>1554</v>
      </c>
      <c r="G175" s="82" t="s">
        <v>1555</v>
      </c>
      <c r="H175" s="83" t="s">
        <v>1556</v>
      </c>
      <c r="I175" s="82" t="s">
        <v>1557</v>
      </c>
      <c r="J175" s="77" t="s">
        <v>1558</v>
      </c>
      <c r="K175" s="77" t="s">
        <v>1559</v>
      </c>
      <c r="L175" s="77"/>
      <c r="M175" s="77"/>
      <c r="N175" s="32"/>
    </row>
    <row r="176" spans="2:14" x14ac:dyDescent="0.25">
      <c r="B176" s="32"/>
      <c r="C176" s="80" t="s">
        <v>2846</v>
      </c>
      <c r="D176" s="81" t="s">
        <v>190</v>
      </c>
      <c r="E176" s="88" t="s">
        <v>1560</v>
      </c>
      <c r="F176" s="88" t="s">
        <v>1561</v>
      </c>
      <c r="G176" s="82" t="s">
        <v>1562</v>
      </c>
      <c r="H176" s="83" t="s">
        <v>1563</v>
      </c>
      <c r="I176" s="82" t="s">
        <v>1564</v>
      </c>
      <c r="J176" s="77" t="s">
        <v>1565</v>
      </c>
      <c r="K176" s="77" t="s">
        <v>1566</v>
      </c>
      <c r="L176" s="77"/>
      <c r="M176" s="77"/>
      <c r="N176" s="32"/>
    </row>
    <row r="177" spans="2:14" x14ac:dyDescent="0.25">
      <c r="B177" s="32"/>
      <c r="C177" s="80" t="s">
        <v>2847</v>
      </c>
      <c r="D177" s="81" t="s">
        <v>191</v>
      </c>
      <c r="E177" s="88" t="s">
        <v>1567</v>
      </c>
      <c r="F177" s="88" t="s">
        <v>1568</v>
      </c>
      <c r="G177" s="82" t="s">
        <v>1569</v>
      </c>
      <c r="H177" s="83" t="s">
        <v>1570</v>
      </c>
      <c r="I177" s="82" t="s">
        <v>1571</v>
      </c>
      <c r="J177" s="77" t="s">
        <v>1572</v>
      </c>
      <c r="K177" s="77" t="s">
        <v>1573</v>
      </c>
      <c r="L177" s="77"/>
      <c r="M177" s="77"/>
      <c r="N177" s="32"/>
    </row>
    <row r="178" spans="2:14" x14ac:dyDescent="0.25">
      <c r="B178" s="32"/>
      <c r="C178" s="80" t="s">
        <v>2848</v>
      </c>
      <c r="D178" s="81" t="s">
        <v>192</v>
      </c>
      <c r="E178" s="88" t="s">
        <v>1574</v>
      </c>
      <c r="F178" s="88" t="s">
        <v>1575</v>
      </c>
      <c r="G178" s="82" t="s">
        <v>1576</v>
      </c>
      <c r="H178" s="83" t="s">
        <v>1577</v>
      </c>
      <c r="I178" s="82" t="s">
        <v>1578</v>
      </c>
      <c r="J178" s="77" t="s">
        <v>1579</v>
      </c>
      <c r="K178" s="77" t="s">
        <v>1580</v>
      </c>
      <c r="L178" s="77"/>
      <c r="M178" s="77"/>
      <c r="N178" s="32"/>
    </row>
    <row r="179" spans="2:14" x14ac:dyDescent="0.25">
      <c r="B179" s="32"/>
      <c r="C179" s="80" t="s">
        <v>2849</v>
      </c>
      <c r="D179" s="81" t="s">
        <v>193</v>
      </c>
      <c r="E179" s="88" t="s">
        <v>1581</v>
      </c>
      <c r="F179" s="88" t="s">
        <v>1582</v>
      </c>
      <c r="G179" s="82" t="s">
        <v>1583</v>
      </c>
      <c r="H179" s="83" t="s">
        <v>1584</v>
      </c>
      <c r="I179" s="82" t="s">
        <v>1585</v>
      </c>
      <c r="J179" s="77" t="s">
        <v>1586</v>
      </c>
      <c r="K179" s="77" t="s">
        <v>1587</v>
      </c>
      <c r="L179" s="77"/>
      <c r="M179" s="77"/>
      <c r="N179" s="32"/>
    </row>
    <row r="180" spans="2:14" x14ac:dyDescent="0.25">
      <c r="B180" s="32"/>
      <c r="C180" s="80" t="s">
        <v>2850</v>
      </c>
      <c r="D180" s="81" t="s">
        <v>194</v>
      </c>
      <c r="E180" s="88" t="s">
        <v>1588</v>
      </c>
      <c r="F180" s="88" t="s">
        <v>1589</v>
      </c>
      <c r="G180" s="82" t="s">
        <v>1590</v>
      </c>
      <c r="H180" s="83" t="s">
        <v>1591</v>
      </c>
      <c r="I180" s="82" t="s">
        <v>1592</v>
      </c>
      <c r="J180" s="77" t="s">
        <v>1593</v>
      </c>
      <c r="K180" s="77" t="s">
        <v>1594</v>
      </c>
      <c r="L180" s="77"/>
      <c r="M180" s="77"/>
      <c r="N180" s="32"/>
    </row>
    <row r="181" spans="2:14" x14ac:dyDescent="0.25">
      <c r="B181" s="32"/>
      <c r="C181" s="80" t="s">
        <v>2851</v>
      </c>
      <c r="D181" s="81" t="s">
        <v>195</v>
      </c>
      <c r="E181" s="88" t="s">
        <v>1595</v>
      </c>
      <c r="F181" s="88" t="s">
        <v>1596</v>
      </c>
      <c r="G181" s="82" t="s">
        <v>1597</v>
      </c>
      <c r="H181" s="83" t="s">
        <v>1598</v>
      </c>
      <c r="I181" s="82" t="s">
        <v>1599</v>
      </c>
      <c r="J181" s="77" t="s">
        <v>1600</v>
      </c>
      <c r="K181" s="77" t="s">
        <v>1601</v>
      </c>
      <c r="L181" s="77"/>
      <c r="M181" s="77"/>
      <c r="N181" s="32"/>
    </row>
    <row r="182" spans="2:14" x14ac:dyDescent="0.25">
      <c r="B182" s="32"/>
      <c r="C182" s="80" t="s">
        <v>2852</v>
      </c>
      <c r="D182" s="81" t="s">
        <v>196</v>
      </c>
      <c r="E182" s="88" t="s">
        <v>1602</v>
      </c>
      <c r="F182" s="88" t="s">
        <v>1603</v>
      </c>
      <c r="G182" s="82" t="s">
        <v>1604</v>
      </c>
      <c r="H182" s="83" t="s">
        <v>1605</v>
      </c>
      <c r="I182" s="82" t="s">
        <v>1606</v>
      </c>
      <c r="J182" s="77" t="s">
        <v>1607</v>
      </c>
      <c r="K182" s="77" t="s">
        <v>1608</v>
      </c>
      <c r="L182" s="77"/>
      <c r="M182" s="77"/>
      <c r="N182" s="32"/>
    </row>
    <row r="183" spans="2:14" x14ac:dyDescent="0.25">
      <c r="B183" s="32"/>
      <c r="C183" s="80" t="s">
        <v>2853</v>
      </c>
      <c r="D183" s="81" t="s">
        <v>197</v>
      </c>
      <c r="E183" s="88" t="s">
        <v>1609</v>
      </c>
      <c r="F183" s="88" t="s">
        <v>1610</v>
      </c>
      <c r="G183" s="82" t="s">
        <v>1611</v>
      </c>
      <c r="H183" s="83" t="s">
        <v>1612</v>
      </c>
      <c r="I183" s="82" t="s">
        <v>1613</v>
      </c>
      <c r="J183" s="77" t="s">
        <v>1614</v>
      </c>
      <c r="K183" s="77" t="s">
        <v>1615</v>
      </c>
      <c r="L183" s="77"/>
      <c r="M183" s="77"/>
      <c r="N183" s="32"/>
    </row>
    <row r="184" spans="2:14" x14ac:dyDescent="0.25">
      <c r="B184" s="32"/>
      <c r="C184" s="80" t="s">
        <v>2854</v>
      </c>
      <c r="D184" s="81" t="s">
        <v>198</v>
      </c>
      <c r="E184" s="88" t="s">
        <v>1616</v>
      </c>
      <c r="F184" s="88" t="s">
        <v>1617</v>
      </c>
      <c r="G184" s="82" t="s">
        <v>1618</v>
      </c>
      <c r="H184" s="83" t="s">
        <v>1619</v>
      </c>
      <c r="I184" s="82" t="s">
        <v>1620</v>
      </c>
      <c r="J184" s="77" t="s">
        <v>1621</v>
      </c>
      <c r="K184" s="77" t="s">
        <v>1622</v>
      </c>
      <c r="L184" s="77"/>
      <c r="M184" s="77"/>
      <c r="N184" s="32"/>
    </row>
    <row r="185" spans="2:14" x14ac:dyDescent="0.25">
      <c r="B185" s="32"/>
      <c r="C185" s="80" t="s">
        <v>2855</v>
      </c>
      <c r="D185" s="81" t="s">
        <v>199</v>
      </c>
      <c r="E185" s="88" t="s">
        <v>1623</v>
      </c>
      <c r="F185" s="88" t="s">
        <v>1624</v>
      </c>
      <c r="G185" s="82" t="s">
        <v>1625</v>
      </c>
      <c r="H185" s="83" t="s">
        <v>1626</v>
      </c>
      <c r="I185" s="82" t="s">
        <v>1627</v>
      </c>
      <c r="J185" s="77" t="s">
        <v>1628</v>
      </c>
      <c r="K185" s="77" t="s">
        <v>1629</v>
      </c>
      <c r="L185" s="77"/>
      <c r="M185" s="77"/>
      <c r="N185" s="32"/>
    </row>
    <row r="186" spans="2:14" x14ac:dyDescent="0.25">
      <c r="B186" s="32"/>
      <c r="C186" s="80" t="s">
        <v>2856</v>
      </c>
      <c r="D186" s="81" t="s">
        <v>200</v>
      </c>
      <c r="E186" s="88" t="s">
        <v>1630</v>
      </c>
      <c r="F186" s="88" t="s">
        <v>1631</v>
      </c>
      <c r="G186" s="82" t="s">
        <v>1632</v>
      </c>
      <c r="H186" s="83" t="s">
        <v>1633</v>
      </c>
      <c r="I186" s="82" t="s">
        <v>1634</v>
      </c>
      <c r="J186" s="77" t="s">
        <v>1635</v>
      </c>
      <c r="K186" s="77" t="s">
        <v>1636</v>
      </c>
      <c r="L186" s="77"/>
      <c r="M186" s="77"/>
      <c r="N186" s="32"/>
    </row>
    <row r="187" spans="2:14" x14ac:dyDescent="0.25">
      <c r="B187" s="32"/>
      <c r="C187" s="80" t="s">
        <v>2857</v>
      </c>
      <c r="D187" s="81" t="s">
        <v>201</v>
      </c>
      <c r="E187" s="88" t="s">
        <v>1637</v>
      </c>
      <c r="F187" s="88" t="s">
        <v>1638</v>
      </c>
      <c r="G187" s="82" t="s">
        <v>1639</v>
      </c>
      <c r="H187" s="83" t="s">
        <v>1640</v>
      </c>
      <c r="I187" s="82" t="s">
        <v>1641</v>
      </c>
      <c r="J187" s="77" t="s">
        <v>1642</v>
      </c>
      <c r="K187" s="77" t="s">
        <v>1643</v>
      </c>
      <c r="L187" s="77"/>
      <c r="M187" s="77"/>
      <c r="N187" s="32"/>
    </row>
    <row r="188" spans="2:14" x14ac:dyDescent="0.25">
      <c r="B188" s="32"/>
      <c r="C188" s="80" t="s">
        <v>2858</v>
      </c>
      <c r="D188" s="81" t="s">
        <v>202</v>
      </c>
      <c r="E188" s="88" t="s">
        <v>1644</v>
      </c>
      <c r="F188" s="88" t="s">
        <v>1645</v>
      </c>
      <c r="G188" s="82" t="s">
        <v>1646</v>
      </c>
      <c r="H188" s="83" t="s">
        <v>1647</v>
      </c>
      <c r="I188" s="82" t="s">
        <v>1648</v>
      </c>
      <c r="J188" s="77" t="s">
        <v>1649</v>
      </c>
      <c r="K188" s="77" t="s">
        <v>1650</v>
      </c>
      <c r="L188" s="77"/>
      <c r="M188" s="77"/>
      <c r="N188" s="32"/>
    </row>
    <row r="189" spans="2:14" x14ac:dyDescent="0.25">
      <c r="B189" s="32"/>
      <c r="C189" s="80" t="s">
        <v>2859</v>
      </c>
      <c r="D189" s="81" t="s">
        <v>203</v>
      </c>
      <c r="E189" s="88" t="s">
        <v>1651</v>
      </c>
      <c r="F189" s="88" t="s">
        <v>1652</v>
      </c>
      <c r="G189" s="82" t="s">
        <v>1653</v>
      </c>
      <c r="H189" s="83" t="s">
        <v>1654</v>
      </c>
      <c r="I189" s="82" t="s">
        <v>1655</v>
      </c>
      <c r="J189" s="77" t="s">
        <v>1656</v>
      </c>
      <c r="K189" s="77" t="s">
        <v>1657</v>
      </c>
      <c r="L189" s="77"/>
      <c r="M189" s="77"/>
      <c r="N189" s="32"/>
    </row>
    <row r="190" spans="2:14" x14ac:dyDescent="0.25">
      <c r="B190" s="32"/>
      <c r="C190" s="80" t="s">
        <v>2860</v>
      </c>
      <c r="D190" s="81" t="s">
        <v>204</v>
      </c>
      <c r="E190" s="88" t="s">
        <v>1658</v>
      </c>
      <c r="F190" s="88" t="s">
        <v>1659</v>
      </c>
      <c r="G190" s="82" t="s">
        <v>1660</v>
      </c>
      <c r="H190" s="83" t="s">
        <v>1661</v>
      </c>
      <c r="I190" s="82" t="s">
        <v>1662</v>
      </c>
      <c r="J190" s="77" t="s">
        <v>1663</v>
      </c>
      <c r="K190" s="77" t="s">
        <v>1664</v>
      </c>
      <c r="L190" s="77"/>
      <c r="M190" s="77"/>
      <c r="N190" s="32"/>
    </row>
    <row r="191" spans="2:14" x14ac:dyDescent="0.25">
      <c r="B191" s="32"/>
      <c r="C191" s="80" t="s">
        <v>2861</v>
      </c>
      <c r="D191" s="81" t="s">
        <v>205</v>
      </c>
      <c r="E191" s="88" t="s">
        <v>1665</v>
      </c>
      <c r="F191" s="88" t="s">
        <v>1666</v>
      </c>
      <c r="G191" s="82" t="s">
        <v>1667</v>
      </c>
      <c r="H191" s="83" t="s">
        <v>1668</v>
      </c>
      <c r="I191" s="82" t="s">
        <v>1669</v>
      </c>
      <c r="J191" s="77" t="s">
        <v>1670</v>
      </c>
      <c r="K191" s="77" t="s">
        <v>1671</v>
      </c>
      <c r="L191" s="77"/>
      <c r="M191" s="77"/>
      <c r="N191" s="32"/>
    </row>
    <row r="192" spans="2:14" x14ac:dyDescent="0.25">
      <c r="B192" s="32"/>
      <c r="C192" s="80" t="s">
        <v>2862</v>
      </c>
      <c r="D192" s="81" t="s">
        <v>206</v>
      </c>
      <c r="E192" s="88" t="s">
        <v>1672</v>
      </c>
      <c r="F192" s="88" t="s">
        <v>1673</v>
      </c>
      <c r="G192" s="82" t="s">
        <v>1674</v>
      </c>
      <c r="H192" s="83" t="s">
        <v>1675</v>
      </c>
      <c r="I192" s="82" t="s">
        <v>1676</v>
      </c>
      <c r="J192" s="77" t="s">
        <v>1677</v>
      </c>
      <c r="K192" s="77" t="s">
        <v>1678</v>
      </c>
      <c r="L192" s="77"/>
      <c r="M192" s="77"/>
      <c r="N192" s="32"/>
    </row>
    <row r="193" spans="2:14" x14ac:dyDescent="0.25">
      <c r="B193" s="32"/>
      <c r="C193" s="80" t="s">
        <v>2863</v>
      </c>
      <c r="D193" s="81" t="s">
        <v>207</v>
      </c>
      <c r="E193" s="88" t="s">
        <v>1679</v>
      </c>
      <c r="F193" s="88" t="s">
        <v>1680</v>
      </c>
      <c r="G193" s="82" t="s">
        <v>1681</v>
      </c>
      <c r="H193" s="83" t="s">
        <v>1682</v>
      </c>
      <c r="I193" s="82" t="s">
        <v>1683</v>
      </c>
      <c r="J193" s="77" t="s">
        <v>1684</v>
      </c>
      <c r="K193" s="77" t="s">
        <v>1685</v>
      </c>
      <c r="L193" s="77"/>
      <c r="M193" s="77"/>
      <c r="N193" s="32"/>
    </row>
    <row r="194" spans="2:14" x14ac:dyDescent="0.25">
      <c r="B194" s="32"/>
      <c r="C194" s="80" t="s">
        <v>2864</v>
      </c>
      <c r="D194" s="81" t="s">
        <v>208</v>
      </c>
      <c r="E194" s="88" t="s">
        <v>1686</v>
      </c>
      <c r="F194" s="88" t="s">
        <v>1687</v>
      </c>
      <c r="G194" s="82" t="s">
        <v>1688</v>
      </c>
      <c r="H194" s="83" t="s">
        <v>1689</v>
      </c>
      <c r="I194" s="82" t="s">
        <v>1690</v>
      </c>
      <c r="J194" s="77" t="s">
        <v>1691</v>
      </c>
      <c r="K194" s="77" t="s">
        <v>1692</v>
      </c>
      <c r="L194" s="77"/>
      <c r="M194" s="77"/>
      <c r="N194" s="32"/>
    </row>
    <row r="195" spans="2:14" x14ac:dyDescent="0.25">
      <c r="B195" s="32"/>
      <c r="C195" s="80" t="s">
        <v>2865</v>
      </c>
      <c r="D195" s="81" t="s">
        <v>209</v>
      </c>
      <c r="E195" s="88" t="s">
        <v>1693</v>
      </c>
      <c r="F195" s="88" t="s">
        <v>1694</v>
      </c>
      <c r="G195" s="82" t="s">
        <v>1695</v>
      </c>
      <c r="H195" s="83" t="s">
        <v>1696</v>
      </c>
      <c r="I195" s="82" t="s">
        <v>1697</v>
      </c>
      <c r="J195" s="77" t="s">
        <v>1698</v>
      </c>
      <c r="K195" s="77" t="s">
        <v>1699</v>
      </c>
      <c r="L195" s="77"/>
      <c r="M195" s="77"/>
      <c r="N195" s="32"/>
    </row>
    <row r="196" spans="2:14" x14ac:dyDescent="0.25">
      <c r="B196" s="32"/>
      <c r="C196" s="80" t="s">
        <v>2866</v>
      </c>
      <c r="D196" s="81" t="s">
        <v>210</v>
      </c>
      <c r="E196" s="88" t="s">
        <v>1700</v>
      </c>
      <c r="F196" s="88" t="s">
        <v>1701</v>
      </c>
      <c r="G196" s="82" t="s">
        <v>1702</v>
      </c>
      <c r="H196" s="83" t="s">
        <v>1703</v>
      </c>
      <c r="I196" s="82" t="s">
        <v>1704</v>
      </c>
      <c r="J196" s="77" t="s">
        <v>1705</v>
      </c>
      <c r="K196" s="77" t="s">
        <v>1706</v>
      </c>
      <c r="L196" s="77"/>
      <c r="M196" s="77"/>
      <c r="N196" s="32"/>
    </row>
    <row r="197" spans="2:14" x14ac:dyDescent="0.25">
      <c r="B197" s="32"/>
      <c r="C197" s="80" t="s">
        <v>2867</v>
      </c>
      <c r="D197" s="81" t="s">
        <v>211</v>
      </c>
      <c r="E197" s="88" t="s">
        <v>1707</v>
      </c>
      <c r="F197" s="88" t="s">
        <v>1708</v>
      </c>
      <c r="G197" s="82" t="s">
        <v>1709</v>
      </c>
      <c r="H197" s="83" t="s">
        <v>1710</v>
      </c>
      <c r="I197" s="82" t="s">
        <v>1711</v>
      </c>
      <c r="J197" s="77" t="s">
        <v>1712</v>
      </c>
      <c r="K197" s="77" t="s">
        <v>1713</v>
      </c>
      <c r="L197" s="77"/>
      <c r="M197" s="77"/>
      <c r="N197" s="32"/>
    </row>
    <row r="198" spans="2:14" x14ac:dyDescent="0.25">
      <c r="B198" s="32"/>
      <c r="C198" s="80" t="s">
        <v>2868</v>
      </c>
      <c r="D198" s="81" t="s">
        <v>212</v>
      </c>
      <c r="E198" s="88" t="s">
        <v>1714</v>
      </c>
      <c r="F198" s="88" t="s">
        <v>1715</v>
      </c>
      <c r="G198" s="82" t="s">
        <v>1716</v>
      </c>
      <c r="H198" s="83" t="s">
        <v>1717</v>
      </c>
      <c r="I198" s="82" t="s">
        <v>1718</v>
      </c>
      <c r="J198" s="77" t="s">
        <v>1719</v>
      </c>
      <c r="K198" s="77" t="s">
        <v>1720</v>
      </c>
      <c r="L198" s="77"/>
      <c r="M198" s="77"/>
      <c r="N198" s="32"/>
    </row>
    <row r="199" spans="2:14" x14ac:dyDescent="0.25">
      <c r="B199" s="32"/>
      <c r="C199" s="80" t="s">
        <v>2869</v>
      </c>
      <c r="D199" s="81" t="s">
        <v>213</v>
      </c>
      <c r="E199" s="88" t="s">
        <v>1721</v>
      </c>
      <c r="F199" s="88" t="s">
        <v>1722</v>
      </c>
      <c r="G199" s="82" t="s">
        <v>1723</v>
      </c>
      <c r="H199" s="83" t="s">
        <v>1724</v>
      </c>
      <c r="I199" s="82" t="s">
        <v>1725</v>
      </c>
      <c r="J199" s="77" t="s">
        <v>1726</v>
      </c>
      <c r="K199" s="77" t="s">
        <v>1727</v>
      </c>
      <c r="L199" s="77"/>
      <c r="M199" s="77"/>
      <c r="N199" s="32"/>
    </row>
    <row r="200" spans="2:14" x14ac:dyDescent="0.25">
      <c r="B200" s="32"/>
      <c r="C200" s="80" t="s">
        <v>2870</v>
      </c>
      <c r="D200" s="81" t="s">
        <v>214</v>
      </c>
      <c r="E200" s="88" t="s">
        <v>1728</v>
      </c>
      <c r="F200" s="88" t="s">
        <v>1729</v>
      </c>
      <c r="G200" s="82" t="s">
        <v>1730</v>
      </c>
      <c r="H200" s="83" t="s">
        <v>1731</v>
      </c>
      <c r="I200" s="82" t="s">
        <v>1732</v>
      </c>
      <c r="J200" s="77" t="s">
        <v>1733</v>
      </c>
      <c r="K200" s="77" t="s">
        <v>1734</v>
      </c>
      <c r="L200" s="77"/>
      <c r="M200" s="77"/>
      <c r="N200" s="32"/>
    </row>
    <row r="201" spans="2:14" x14ac:dyDescent="0.25">
      <c r="B201" s="32"/>
      <c r="C201" s="80" t="s">
        <v>2871</v>
      </c>
      <c r="D201" s="81" t="s">
        <v>215</v>
      </c>
      <c r="E201" s="88" t="s">
        <v>1735</v>
      </c>
      <c r="F201" s="88" t="s">
        <v>1736</v>
      </c>
      <c r="G201" s="82" t="s">
        <v>1737</v>
      </c>
      <c r="H201" s="83" t="s">
        <v>1738</v>
      </c>
      <c r="I201" s="82" t="s">
        <v>1739</v>
      </c>
      <c r="J201" s="77" t="s">
        <v>1740</v>
      </c>
      <c r="K201" s="77" t="s">
        <v>1741</v>
      </c>
      <c r="L201" s="77"/>
      <c r="M201" s="77"/>
      <c r="N201" s="32"/>
    </row>
    <row r="202" spans="2:14" x14ac:dyDescent="0.25">
      <c r="B202" s="32"/>
      <c r="C202" s="80" t="s">
        <v>2872</v>
      </c>
      <c r="D202" s="81" t="s">
        <v>216</v>
      </c>
      <c r="E202" s="88" t="s">
        <v>1742</v>
      </c>
      <c r="F202" s="88" t="s">
        <v>1743</v>
      </c>
      <c r="G202" s="82" t="s">
        <v>1744</v>
      </c>
      <c r="H202" s="83" t="s">
        <v>1745</v>
      </c>
      <c r="I202" s="82" t="s">
        <v>1746</v>
      </c>
      <c r="J202" s="77" t="s">
        <v>1747</v>
      </c>
      <c r="K202" s="77" t="s">
        <v>1748</v>
      </c>
      <c r="L202" s="77"/>
      <c r="M202" s="77"/>
      <c r="N202" s="32"/>
    </row>
    <row r="203" spans="2:14" x14ac:dyDescent="0.25">
      <c r="B203" s="32"/>
      <c r="C203" s="80" t="s">
        <v>2873</v>
      </c>
      <c r="D203" s="81" t="s">
        <v>217</v>
      </c>
      <c r="E203" s="88" t="s">
        <v>1749</v>
      </c>
      <c r="F203" s="88" t="s">
        <v>1750</v>
      </c>
      <c r="G203" s="82" t="s">
        <v>1751</v>
      </c>
      <c r="H203" s="83" t="s">
        <v>1752</v>
      </c>
      <c r="I203" s="82" t="s">
        <v>1753</v>
      </c>
      <c r="J203" s="77" t="s">
        <v>1754</v>
      </c>
      <c r="K203" s="77" t="s">
        <v>1755</v>
      </c>
      <c r="L203" s="77"/>
      <c r="M203" s="77"/>
      <c r="N203" s="32"/>
    </row>
    <row r="204" spans="2:14" x14ac:dyDescent="0.25">
      <c r="B204" s="32"/>
      <c r="C204" s="80" t="s">
        <v>2874</v>
      </c>
      <c r="D204" s="81" t="s">
        <v>218</v>
      </c>
      <c r="E204" s="88" t="s">
        <v>1756</v>
      </c>
      <c r="F204" s="88" t="s">
        <v>1757</v>
      </c>
      <c r="G204" s="82" t="s">
        <v>1758</v>
      </c>
      <c r="H204" s="83" t="s">
        <v>1759</v>
      </c>
      <c r="I204" s="82" t="s">
        <v>1760</v>
      </c>
      <c r="J204" s="77" t="s">
        <v>1761</v>
      </c>
      <c r="K204" s="77" t="s">
        <v>1762</v>
      </c>
      <c r="L204" s="77"/>
      <c r="M204" s="77"/>
      <c r="N204" s="32"/>
    </row>
    <row r="205" spans="2:14" x14ac:dyDescent="0.25">
      <c r="B205" s="32"/>
      <c r="C205" s="80" t="s">
        <v>2875</v>
      </c>
      <c r="D205" s="81" t="s">
        <v>219</v>
      </c>
      <c r="E205" s="88" t="s">
        <v>1763</v>
      </c>
      <c r="F205" s="88" t="s">
        <v>1764</v>
      </c>
      <c r="G205" s="82" t="s">
        <v>1765</v>
      </c>
      <c r="H205" s="83" t="s">
        <v>1766</v>
      </c>
      <c r="I205" s="82" t="s">
        <v>1767</v>
      </c>
      <c r="J205" s="77" t="s">
        <v>1768</v>
      </c>
      <c r="K205" s="77" t="s">
        <v>1769</v>
      </c>
      <c r="L205" s="77"/>
      <c r="M205" s="77"/>
      <c r="N205" s="32"/>
    </row>
    <row r="206" spans="2:14" x14ac:dyDescent="0.25">
      <c r="B206" s="32"/>
      <c r="C206" s="80" t="s">
        <v>2876</v>
      </c>
      <c r="D206" s="81" t="s">
        <v>220</v>
      </c>
      <c r="E206" s="88" t="s">
        <v>1770</v>
      </c>
      <c r="F206" s="88" t="s">
        <v>1771</v>
      </c>
      <c r="G206" s="82" t="s">
        <v>1772</v>
      </c>
      <c r="H206" s="83" t="s">
        <v>1773</v>
      </c>
      <c r="I206" s="82" t="s">
        <v>1774</v>
      </c>
      <c r="J206" s="77" t="s">
        <v>1775</v>
      </c>
      <c r="K206" s="77" t="s">
        <v>1776</v>
      </c>
      <c r="L206" s="77"/>
      <c r="M206" s="77"/>
      <c r="N206" s="32"/>
    </row>
    <row r="207" spans="2:14" x14ac:dyDescent="0.25">
      <c r="B207" s="32"/>
      <c r="C207" s="80" t="s">
        <v>2877</v>
      </c>
      <c r="D207" s="81" t="s">
        <v>221</v>
      </c>
      <c r="E207" s="88" t="s">
        <v>1777</v>
      </c>
      <c r="F207" s="88" t="s">
        <v>1778</v>
      </c>
      <c r="G207" s="82" t="s">
        <v>1779</v>
      </c>
      <c r="H207" s="83" t="s">
        <v>1780</v>
      </c>
      <c r="I207" s="82" t="s">
        <v>1781</v>
      </c>
      <c r="J207" s="77" t="s">
        <v>1782</v>
      </c>
      <c r="K207" s="77" t="s">
        <v>1783</v>
      </c>
      <c r="L207" s="77"/>
      <c r="M207" s="77"/>
      <c r="N207" s="32"/>
    </row>
    <row r="208" spans="2:14" x14ac:dyDescent="0.25">
      <c r="B208" s="32"/>
      <c r="C208" s="80" t="s">
        <v>2878</v>
      </c>
      <c r="D208" s="81" t="s">
        <v>222</v>
      </c>
      <c r="E208" s="88" t="s">
        <v>1784</v>
      </c>
      <c r="F208" s="88" t="s">
        <v>1785</v>
      </c>
      <c r="G208" s="82" t="s">
        <v>1786</v>
      </c>
      <c r="H208" s="83" t="s">
        <v>1787</v>
      </c>
      <c r="I208" s="82" t="s">
        <v>1788</v>
      </c>
      <c r="J208" s="77" t="s">
        <v>1789</v>
      </c>
      <c r="K208" s="77" t="s">
        <v>1790</v>
      </c>
      <c r="L208" s="77"/>
      <c r="M208" s="77"/>
      <c r="N208" s="32"/>
    </row>
    <row r="209" spans="2:14" x14ac:dyDescent="0.25">
      <c r="B209" s="32"/>
      <c r="C209" s="80" t="s">
        <v>2879</v>
      </c>
      <c r="D209" s="81" t="s">
        <v>223</v>
      </c>
      <c r="E209" s="88" t="s">
        <v>1791</v>
      </c>
      <c r="F209" s="88" t="s">
        <v>1792</v>
      </c>
      <c r="G209" s="82" t="s">
        <v>1793</v>
      </c>
      <c r="H209" s="83" t="s">
        <v>1794</v>
      </c>
      <c r="I209" s="82" t="s">
        <v>1795</v>
      </c>
      <c r="J209" s="77" t="s">
        <v>1796</v>
      </c>
      <c r="K209" s="77" t="s">
        <v>1797</v>
      </c>
      <c r="L209" s="77"/>
      <c r="M209" s="77"/>
      <c r="N209" s="32"/>
    </row>
    <row r="210" spans="2:14" x14ac:dyDescent="0.25">
      <c r="B210" s="32"/>
      <c r="C210" s="80" t="s">
        <v>2880</v>
      </c>
      <c r="D210" s="81" t="s">
        <v>224</v>
      </c>
      <c r="E210" s="88" t="s">
        <v>1798</v>
      </c>
      <c r="F210" s="88" t="s">
        <v>1799</v>
      </c>
      <c r="G210" s="82" t="s">
        <v>1800</v>
      </c>
      <c r="H210" s="83" t="s">
        <v>1801</v>
      </c>
      <c r="I210" s="82" t="s">
        <v>1802</v>
      </c>
      <c r="J210" s="77" t="s">
        <v>1803</v>
      </c>
      <c r="K210" s="77" t="s">
        <v>1804</v>
      </c>
      <c r="L210" s="77"/>
      <c r="M210" s="77"/>
      <c r="N210" s="32"/>
    </row>
    <row r="211" spans="2:14" x14ac:dyDescent="0.25">
      <c r="B211" s="32"/>
      <c r="C211" s="80" t="s">
        <v>2881</v>
      </c>
      <c r="D211" s="81" t="s">
        <v>225</v>
      </c>
      <c r="E211" s="88" t="s">
        <v>1805</v>
      </c>
      <c r="F211" s="88" t="s">
        <v>1806</v>
      </c>
      <c r="G211" s="82" t="s">
        <v>1807</v>
      </c>
      <c r="H211" s="83" t="s">
        <v>1808</v>
      </c>
      <c r="I211" s="82" t="s">
        <v>1809</v>
      </c>
      <c r="J211" s="77" t="s">
        <v>1810</v>
      </c>
      <c r="K211" s="77" t="s">
        <v>1811</v>
      </c>
      <c r="L211" s="77"/>
      <c r="M211" s="77"/>
      <c r="N211" s="32"/>
    </row>
    <row r="212" spans="2:14" x14ac:dyDescent="0.25">
      <c r="B212" s="32"/>
      <c r="C212" s="80" t="s">
        <v>2882</v>
      </c>
      <c r="D212" s="81" t="s">
        <v>226</v>
      </c>
      <c r="E212" s="88" t="s">
        <v>1812</v>
      </c>
      <c r="F212" s="88" t="s">
        <v>1813</v>
      </c>
      <c r="G212" s="82" t="s">
        <v>1814</v>
      </c>
      <c r="H212" s="83" t="s">
        <v>1815</v>
      </c>
      <c r="I212" s="82" t="s">
        <v>1816</v>
      </c>
      <c r="J212" s="77" t="s">
        <v>1817</v>
      </c>
      <c r="K212" s="77" t="s">
        <v>1818</v>
      </c>
      <c r="L212" s="77"/>
      <c r="M212" s="77"/>
      <c r="N212" s="32"/>
    </row>
    <row r="213" spans="2:14" x14ac:dyDescent="0.25">
      <c r="B213" s="32"/>
      <c r="C213" s="80" t="s">
        <v>2883</v>
      </c>
      <c r="D213" s="81" t="s">
        <v>227</v>
      </c>
      <c r="E213" s="88" t="s">
        <v>1819</v>
      </c>
      <c r="F213" s="88" t="s">
        <v>1820</v>
      </c>
      <c r="G213" s="82" t="s">
        <v>1821</v>
      </c>
      <c r="H213" s="83" t="s">
        <v>1822</v>
      </c>
      <c r="I213" s="82" t="s">
        <v>1823</v>
      </c>
      <c r="J213" s="77" t="s">
        <v>1824</v>
      </c>
      <c r="K213" s="77" t="s">
        <v>1825</v>
      </c>
      <c r="L213" s="77"/>
      <c r="M213" s="77"/>
      <c r="N213" s="32"/>
    </row>
    <row r="214" spans="2:14" x14ac:dyDescent="0.25">
      <c r="B214" s="32"/>
      <c r="C214" s="80" t="s">
        <v>2884</v>
      </c>
      <c r="D214" s="81" t="s">
        <v>228</v>
      </c>
      <c r="E214" s="88" t="s">
        <v>1826</v>
      </c>
      <c r="F214" s="88" t="s">
        <v>1827</v>
      </c>
      <c r="G214" s="82" t="s">
        <v>1828</v>
      </c>
      <c r="H214" s="83" t="s">
        <v>1829</v>
      </c>
      <c r="I214" s="82" t="s">
        <v>1830</v>
      </c>
      <c r="J214" s="77" t="s">
        <v>1831</v>
      </c>
      <c r="K214" s="77" t="s">
        <v>1832</v>
      </c>
      <c r="L214" s="77"/>
      <c r="M214" s="77"/>
      <c r="N214" s="32"/>
    </row>
    <row r="215" spans="2:14" x14ac:dyDescent="0.25">
      <c r="B215" s="32"/>
      <c r="C215" s="80" t="s">
        <v>2885</v>
      </c>
      <c r="D215" s="81" t="s">
        <v>229</v>
      </c>
      <c r="E215" s="88" t="s">
        <v>1833</v>
      </c>
      <c r="F215" s="88" t="s">
        <v>1834</v>
      </c>
      <c r="G215" s="82" t="s">
        <v>1835</v>
      </c>
      <c r="H215" s="83" t="s">
        <v>1836</v>
      </c>
      <c r="I215" s="82" t="s">
        <v>1837</v>
      </c>
      <c r="J215" s="77" t="s">
        <v>1838</v>
      </c>
      <c r="K215" s="77" t="s">
        <v>1839</v>
      </c>
      <c r="L215" s="77"/>
      <c r="M215" s="77"/>
      <c r="N215" s="32"/>
    </row>
    <row r="216" spans="2:14" x14ac:dyDescent="0.25">
      <c r="B216" s="32"/>
      <c r="C216" s="80" t="s">
        <v>2886</v>
      </c>
      <c r="D216" s="81" t="s">
        <v>230</v>
      </c>
      <c r="E216" s="88" t="s">
        <v>1840</v>
      </c>
      <c r="F216" s="88" t="s">
        <v>1841</v>
      </c>
      <c r="G216" s="82" t="s">
        <v>1842</v>
      </c>
      <c r="H216" s="83" t="s">
        <v>1843</v>
      </c>
      <c r="I216" s="82" t="s">
        <v>1844</v>
      </c>
      <c r="J216" s="77" t="s">
        <v>1845</v>
      </c>
      <c r="K216" s="77" t="s">
        <v>1846</v>
      </c>
      <c r="L216" s="77"/>
      <c r="M216" s="77"/>
      <c r="N216" s="32"/>
    </row>
    <row r="217" spans="2:14" x14ac:dyDescent="0.25">
      <c r="B217" s="32"/>
      <c r="C217" s="80" t="s">
        <v>2887</v>
      </c>
      <c r="D217" s="81" t="s">
        <v>231</v>
      </c>
      <c r="E217" s="88" t="s">
        <v>1847</v>
      </c>
      <c r="F217" s="88" t="s">
        <v>1848</v>
      </c>
      <c r="G217" s="82" t="s">
        <v>1849</v>
      </c>
      <c r="H217" s="83" t="s">
        <v>1850</v>
      </c>
      <c r="I217" s="82" t="s">
        <v>1851</v>
      </c>
      <c r="J217" s="77" t="s">
        <v>1852</v>
      </c>
      <c r="K217" s="77" t="s">
        <v>1853</v>
      </c>
      <c r="L217" s="77"/>
      <c r="M217" s="77"/>
      <c r="N217" s="32"/>
    </row>
    <row r="218" spans="2:14" x14ac:dyDescent="0.25">
      <c r="B218" s="32"/>
      <c r="C218" s="80" t="s">
        <v>2888</v>
      </c>
      <c r="D218" s="81" t="s">
        <v>232</v>
      </c>
      <c r="E218" s="88" t="s">
        <v>1854</v>
      </c>
      <c r="F218" s="88" t="s">
        <v>1855</v>
      </c>
      <c r="G218" s="82" t="s">
        <v>1856</v>
      </c>
      <c r="H218" s="83" t="s">
        <v>1857</v>
      </c>
      <c r="I218" s="82" t="s">
        <v>1858</v>
      </c>
      <c r="J218" s="77" t="s">
        <v>1859</v>
      </c>
      <c r="K218" s="77" t="s">
        <v>1860</v>
      </c>
      <c r="L218" s="77"/>
      <c r="M218" s="77"/>
      <c r="N218" s="32"/>
    </row>
    <row r="219" spans="2:14" x14ac:dyDescent="0.25">
      <c r="B219" s="32"/>
      <c r="C219" s="80" t="s">
        <v>2889</v>
      </c>
      <c r="D219" s="81" t="s">
        <v>233</v>
      </c>
      <c r="E219" s="88" t="s">
        <v>1861</v>
      </c>
      <c r="F219" s="88" t="s">
        <v>1862</v>
      </c>
      <c r="G219" s="82" t="s">
        <v>1863</v>
      </c>
      <c r="H219" s="83" t="s">
        <v>1864</v>
      </c>
      <c r="I219" s="82" t="s">
        <v>1865</v>
      </c>
      <c r="J219" s="77" t="s">
        <v>1866</v>
      </c>
      <c r="K219" s="77" t="s">
        <v>1867</v>
      </c>
      <c r="L219" s="77"/>
      <c r="M219" s="77"/>
      <c r="N219" s="32"/>
    </row>
    <row r="220" spans="2:14" x14ac:dyDescent="0.25">
      <c r="B220" s="32"/>
      <c r="C220" s="80" t="s">
        <v>2890</v>
      </c>
      <c r="D220" s="81" t="s">
        <v>234</v>
      </c>
      <c r="E220" s="88" t="s">
        <v>1868</v>
      </c>
      <c r="F220" s="88" t="s">
        <v>1869</v>
      </c>
      <c r="G220" s="82" t="s">
        <v>1870</v>
      </c>
      <c r="H220" s="83" t="s">
        <v>1871</v>
      </c>
      <c r="I220" s="82" t="s">
        <v>1872</v>
      </c>
      <c r="J220" s="77" t="s">
        <v>1873</v>
      </c>
      <c r="K220" s="77" t="s">
        <v>1874</v>
      </c>
      <c r="L220" s="77"/>
      <c r="M220" s="77"/>
      <c r="N220" s="32"/>
    </row>
    <row r="221" spans="2:14" x14ac:dyDescent="0.25">
      <c r="B221" s="32"/>
      <c r="C221" s="80" t="s">
        <v>2891</v>
      </c>
      <c r="D221" s="81" t="s">
        <v>235</v>
      </c>
      <c r="E221" s="88" t="s">
        <v>1875</v>
      </c>
      <c r="F221" s="88" t="s">
        <v>1876</v>
      </c>
      <c r="G221" s="82" t="s">
        <v>1877</v>
      </c>
      <c r="H221" s="83" t="s">
        <v>1878</v>
      </c>
      <c r="I221" s="82" t="s">
        <v>1879</v>
      </c>
      <c r="J221" s="77" t="s">
        <v>1880</v>
      </c>
      <c r="K221" s="77" t="s">
        <v>1881</v>
      </c>
      <c r="L221" s="77"/>
      <c r="M221" s="77"/>
      <c r="N221" s="32"/>
    </row>
    <row r="222" spans="2:14" x14ac:dyDescent="0.25">
      <c r="B222" s="32"/>
      <c r="C222" s="80" t="s">
        <v>2892</v>
      </c>
      <c r="D222" s="81" t="s">
        <v>236</v>
      </c>
      <c r="E222" s="88" t="s">
        <v>1882</v>
      </c>
      <c r="F222" s="88" t="s">
        <v>1883</v>
      </c>
      <c r="G222" s="82" t="s">
        <v>1884</v>
      </c>
      <c r="H222" s="83" t="s">
        <v>1885</v>
      </c>
      <c r="I222" s="82" t="s">
        <v>1886</v>
      </c>
      <c r="J222" s="77" t="s">
        <v>1887</v>
      </c>
      <c r="K222" s="77" t="s">
        <v>1888</v>
      </c>
      <c r="L222" s="77"/>
      <c r="M222" s="77"/>
      <c r="N222" s="32"/>
    </row>
    <row r="223" spans="2:14" x14ac:dyDescent="0.25">
      <c r="B223" s="32"/>
      <c r="C223" s="80" t="s">
        <v>2893</v>
      </c>
      <c r="D223" s="81" t="s">
        <v>237</v>
      </c>
      <c r="E223" s="88" t="s">
        <v>1889</v>
      </c>
      <c r="F223" s="88" t="s">
        <v>1890</v>
      </c>
      <c r="G223" s="82" t="s">
        <v>1891</v>
      </c>
      <c r="H223" s="83" t="s">
        <v>1892</v>
      </c>
      <c r="I223" s="82" t="s">
        <v>1893</v>
      </c>
      <c r="J223" s="77" t="s">
        <v>1894</v>
      </c>
      <c r="K223" s="77" t="s">
        <v>1895</v>
      </c>
      <c r="L223" s="77"/>
      <c r="M223" s="77"/>
      <c r="N223" s="32"/>
    </row>
    <row r="224" spans="2:14" x14ac:dyDescent="0.25">
      <c r="B224" s="32"/>
      <c r="C224" s="80" t="s">
        <v>2894</v>
      </c>
      <c r="D224" s="81" t="s">
        <v>238</v>
      </c>
      <c r="E224" s="88" t="s">
        <v>1896</v>
      </c>
      <c r="F224" s="88" t="s">
        <v>1897</v>
      </c>
      <c r="G224" s="82" t="s">
        <v>1898</v>
      </c>
      <c r="H224" s="83" t="s">
        <v>1899</v>
      </c>
      <c r="I224" s="82" t="s">
        <v>1900</v>
      </c>
      <c r="J224" s="77" t="s">
        <v>1901</v>
      </c>
      <c r="K224" s="77" t="s">
        <v>1902</v>
      </c>
      <c r="L224" s="77"/>
      <c r="M224" s="77"/>
      <c r="N224" s="32"/>
    </row>
    <row r="225" spans="2:14" x14ac:dyDescent="0.25">
      <c r="B225" s="32"/>
      <c r="C225" s="80" t="s">
        <v>2895</v>
      </c>
      <c r="D225" s="81" t="s">
        <v>239</v>
      </c>
      <c r="E225" s="88" t="s">
        <v>1903</v>
      </c>
      <c r="F225" s="88" t="s">
        <v>1904</v>
      </c>
      <c r="G225" s="82" t="s">
        <v>1905</v>
      </c>
      <c r="H225" s="83" t="s">
        <v>1906</v>
      </c>
      <c r="I225" s="82" t="s">
        <v>1907</v>
      </c>
      <c r="J225" s="77" t="s">
        <v>1908</v>
      </c>
      <c r="K225" s="77" t="s">
        <v>1909</v>
      </c>
      <c r="L225" s="77"/>
      <c r="M225" s="77"/>
      <c r="N225" s="32"/>
    </row>
    <row r="226" spans="2:14" x14ac:dyDescent="0.25">
      <c r="B226" s="32"/>
      <c r="C226" s="80" t="s">
        <v>2896</v>
      </c>
      <c r="D226" s="81" t="s">
        <v>240</v>
      </c>
      <c r="E226" s="88" t="s">
        <v>1910</v>
      </c>
      <c r="F226" s="88" t="s">
        <v>1911</v>
      </c>
      <c r="G226" s="82" t="s">
        <v>1912</v>
      </c>
      <c r="H226" s="83" t="s">
        <v>1913</v>
      </c>
      <c r="I226" s="82" t="s">
        <v>1914</v>
      </c>
      <c r="J226" s="77" t="s">
        <v>1915</v>
      </c>
      <c r="K226" s="77" t="s">
        <v>1916</v>
      </c>
      <c r="L226" s="77"/>
      <c r="M226" s="77"/>
      <c r="N226" s="32"/>
    </row>
    <row r="227" spans="2:14" x14ac:dyDescent="0.25">
      <c r="B227" s="32"/>
      <c r="C227" s="80" t="s">
        <v>2897</v>
      </c>
      <c r="D227" s="81" t="s">
        <v>241</v>
      </c>
      <c r="E227" s="88" t="s">
        <v>1917</v>
      </c>
      <c r="F227" s="88" t="s">
        <v>1918</v>
      </c>
      <c r="G227" s="82" t="s">
        <v>1919</v>
      </c>
      <c r="H227" s="83" t="s">
        <v>1920</v>
      </c>
      <c r="I227" s="82" t="s">
        <v>1921</v>
      </c>
      <c r="J227" s="77" t="s">
        <v>1922</v>
      </c>
      <c r="K227" s="77" t="s">
        <v>1923</v>
      </c>
      <c r="L227" s="77"/>
      <c r="M227" s="77"/>
      <c r="N227" s="32"/>
    </row>
    <row r="228" spans="2:14" x14ac:dyDescent="0.25">
      <c r="B228" s="32"/>
      <c r="C228" s="80" t="s">
        <v>2898</v>
      </c>
      <c r="D228" s="81" t="s">
        <v>242</v>
      </c>
      <c r="E228" s="88" t="s">
        <v>1924</v>
      </c>
      <c r="F228" s="88" t="s">
        <v>1925</v>
      </c>
      <c r="G228" s="82" t="s">
        <v>1926</v>
      </c>
      <c r="H228" s="83" t="s">
        <v>1927</v>
      </c>
      <c r="I228" s="82" t="s">
        <v>1928</v>
      </c>
      <c r="J228" s="77" t="s">
        <v>1929</v>
      </c>
      <c r="K228" s="77" t="s">
        <v>1930</v>
      </c>
      <c r="L228" s="77"/>
      <c r="M228" s="77"/>
      <c r="N228" s="32"/>
    </row>
    <row r="229" spans="2:14" x14ac:dyDescent="0.25">
      <c r="B229" s="32"/>
      <c r="C229" s="80" t="s">
        <v>2899</v>
      </c>
      <c r="D229" s="81" t="s">
        <v>243</v>
      </c>
      <c r="E229" s="88" t="s">
        <v>1931</v>
      </c>
      <c r="F229" s="88" t="s">
        <v>1932</v>
      </c>
      <c r="G229" s="82" t="s">
        <v>1933</v>
      </c>
      <c r="H229" s="83" t="s">
        <v>1934</v>
      </c>
      <c r="I229" s="82" t="s">
        <v>1935</v>
      </c>
      <c r="J229" s="77" t="s">
        <v>1936</v>
      </c>
      <c r="K229" s="77" t="s">
        <v>1937</v>
      </c>
      <c r="L229" s="77"/>
      <c r="M229" s="77"/>
      <c r="N229" s="32"/>
    </row>
    <row r="230" spans="2:14" x14ac:dyDescent="0.25">
      <c r="B230" s="32"/>
      <c r="C230" s="80" t="s">
        <v>2900</v>
      </c>
      <c r="D230" s="81" t="s">
        <v>244</v>
      </c>
      <c r="E230" s="88" t="s">
        <v>1938</v>
      </c>
      <c r="F230" s="88" t="s">
        <v>1939</v>
      </c>
      <c r="G230" s="82" t="s">
        <v>1940</v>
      </c>
      <c r="H230" s="83" t="s">
        <v>1941</v>
      </c>
      <c r="I230" s="82" t="s">
        <v>1942</v>
      </c>
      <c r="J230" s="77" t="s">
        <v>1943</v>
      </c>
      <c r="K230" s="77" t="s">
        <v>1944</v>
      </c>
      <c r="L230" s="77"/>
      <c r="M230" s="77"/>
      <c r="N230" s="32"/>
    </row>
    <row r="231" spans="2:14" x14ac:dyDescent="0.25">
      <c r="B231" s="32"/>
      <c r="C231" s="80" t="s">
        <v>2901</v>
      </c>
      <c r="D231" s="81" t="s">
        <v>245</v>
      </c>
      <c r="E231" s="88" t="s">
        <v>1945</v>
      </c>
      <c r="F231" s="88" t="s">
        <v>1946</v>
      </c>
      <c r="G231" s="82" t="s">
        <v>1947</v>
      </c>
      <c r="H231" s="83" t="s">
        <v>1948</v>
      </c>
      <c r="I231" s="82" t="s">
        <v>1949</v>
      </c>
      <c r="J231" s="77" t="s">
        <v>1950</v>
      </c>
      <c r="K231" s="77" t="s">
        <v>1951</v>
      </c>
      <c r="L231" s="77"/>
      <c r="M231" s="77"/>
      <c r="N231" s="32"/>
    </row>
    <row r="232" spans="2:14" x14ac:dyDescent="0.25">
      <c r="B232" s="32"/>
      <c r="C232" s="80" t="s">
        <v>2902</v>
      </c>
      <c r="D232" s="81" t="s">
        <v>246</v>
      </c>
      <c r="E232" s="88" t="s">
        <v>1952</v>
      </c>
      <c r="F232" s="88" t="s">
        <v>1953</v>
      </c>
      <c r="G232" s="82" t="s">
        <v>1954</v>
      </c>
      <c r="H232" s="83" t="s">
        <v>1955</v>
      </c>
      <c r="I232" s="82" t="s">
        <v>1956</v>
      </c>
      <c r="J232" s="77" t="s">
        <v>1957</v>
      </c>
      <c r="K232" s="77" t="s">
        <v>1958</v>
      </c>
      <c r="L232" s="77"/>
      <c r="M232" s="77"/>
      <c r="N232" s="32"/>
    </row>
    <row r="233" spans="2:14" x14ac:dyDescent="0.25">
      <c r="B233" s="32"/>
      <c r="C233" s="80" t="s">
        <v>2903</v>
      </c>
      <c r="D233" s="81" t="s">
        <v>247</v>
      </c>
      <c r="E233" s="88" t="s">
        <v>1959</v>
      </c>
      <c r="F233" s="88" t="s">
        <v>1960</v>
      </c>
      <c r="G233" s="82" t="s">
        <v>1961</v>
      </c>
      <c r="H233" s="83" t="s">
        <v>1962</v>
      </c>
      <c r="I233" s="82" t="s">
        <v>1963</v>
      </c>
      <c r="J233" s="77" t="s">
        <v>1964</v>
      </c>
      <c r="K233" s="77" t="s">
        <v>1965</v>
      </c>
      <c r="L233" s="77"/>
      <c r="M233" s="77"/>
      <c r="N233" s="32"/>
    </row>
    <row r="234" spans="2:14" x14ac:dyDescent="0.25">
      <c r="B234" s="32"/>
      <c r="C234" s="80" t="s">
        <v>2904</v>
      </c>
      <c r="D234" s="81" t="s">
        <v>248</v>
      </c>
      <c r="E234" s="88" t="s">
        <v>1966</v>
      </c>
      <c r="F234" s="88" t="s">
        <v>1967</v>
      </c>
      <c r="G234" s="82" t="s">
        <v>1968</v>
      </c>
      <c r="H234" s="83" t="s">
        <v>1969</v>
      </c>
      <c r="I234" s="82" t="s">
        <v>1970</v>
      </c>
      <c r="J234" s="77" t="s">
        <v>1971</v>
      </c>
      <c r="K234" s="77" t="s">
        <v>1972</v>
      </c>
      <c r="L234" s="77"/>
      <c r="M234" s="77"/>
      <c r="N234" s="32"/>
    </row>
    <row r="235" spans="2:14" x14ac:dyDescent="0.25">
      <c r="B235" s="32"/>
      <c r="C235" s="80" t="s">
        <v>2905</v>
      </c>
      <c r="D235" s="81" t="s">
        <v>249</v>
      </c>
      <c r="E235" s="88" t="s">
        <v>1973</v>
      </c>
      <c r="F235" s="88" t="s">
        <v>1974</v>
      </c>
      <c r="G235" s="82" t="s">
        <v>1975</v>
      </c>
      <c r="H235" s="83" t="s">
        <v>1976</v>
      </c>
      <c r="I235" s="82" t="s">
        <v>1977</v>
      </c>
      <c r="J235" s="77" t="s">
        <v>1978</v>
      </c>
      <c r="K235" s="77" t="s">
        <v>1979</v>
      </c>
      <c r="L235" s="77"/>
      <c r="M235" s="77"/>
      <c r="N235" s="32"/>
    </row>
    <row r="236" spans="2:14" x14ac:dyDescent="0.25">
      <c r="B236" s="32"/>
      <c r="C236" s="80" t="s">
        <v>2906</v>
      </c>
      <c r="D236" s="81" t="s">
        <v>250</v>
      </c>
      <c r="E236" s="88" t="s">
        <v>1980</v>
      </c>
      <c r="F236" s="88" t="s">
        <v>1981</v>
      </c>
      <c r="G236" s="82" t="s">
        <v>1982</v>
      </c>
      <c r="H236" s="83" t="s">
        <v>1983</v>
      </c>
      <c r="I236" s="82" t="s">
        <v>1984</v>
      </c>
      <c r="J236" s="77" t="s">
        <v>1985</v>
      </c>
      <c r="K236" s="77" t="s">
        <v>1986</v>
      </c>
      <c r="L236" s="77"/>
      <c r="M236" s="77"/>
      <c r="N236" s="32"/>
    </row>
    <row r="237" spans="2:14" x14ac:dyDescent="0.25">
      <c r="B237" s="32"/>
      <c r="C237" s="80" t="s">
        <v>2907</v>
      </c>
      <c r="D237" s="81" t="s">
        <v>251</v>
      </c>
      <c r="E237" s="88" t="s">
        <v>1987</v>
      </c>
      <c r="F237" s="88" t="s">
        <v>1988</v>
      </c>
      <c r="G237" s="82" t="s">
        <v>1989</v>
      </c>
      <c r="H237" s="83" t="s">
        <v>1990</v>
      </c>
      <c r="I237" s="82" t="s">
        <v>1991</v>
      </c>
      <c r="J237" s="77" t="s">
        <v>1992</v>
      </c>
      <c r="K237" s="77" t="s">
        <v>1993</v>
      </c>
      <c r="L237" s="77"/>
      <c r="M237" s="77"/>
      <c r="N237" s="32"/>
    </row>
    <row r="238" spans="2:14" x14ac:dyDescent="0.25">
      <c r="B238" s="32"/>
      <c r="C238" s="80" t="s">
        <v>2908</v>
      </c>
      <c r="D238" s="81" t="s">
        <v>252</v>
      </c>
      <c r="E238" s="88" t="s">
        <v>1994</v>
      </c>
      <c r="F238" s="88" t="s">
        <v>1995</v>
      </c>
      <c r="G238" s="82" t="s">
        <v>1996</v>
      </c>
      <c r="H238" s="83" t="s">
        <v>1997</v>
      </c>
      <c r="I238" s="82" t="s">
        <v>1998</v>
      </c>
      <c r="J238" s="77" t="s">
        <v>1999</v>
      </c>
      <c r="K238" s="77" t="s">
        <v>2000</v>
      </c>
      <c r="L238" s="77"/>
      <c r="M238" s="77"/>
      <c r="N238" s="32"/>
    </row>
    <row r="239" spans="2:14" x14ac:dyDescent="0.25">
      <c r="B239" s="32"/>
      <c r="C239" s="80" t="s">
        <v>2909</v>
      </c>
      <c r="D239" s="81" t="s">
        <v>253</v>
      </c>
      <c r="E239" s="88" t="s">
        <v>2001</v>
      </c>
      <c r="F239" s="88" t="s">
        <v>2002</v>
      </c>
      <c r="G239" s="82" t="s">
        <v>2003</v>
      </c>
      <c r="H239" s="83" t="s">
        <v>2004</v>
      </c>
      <c r="I239" s="82" t="s">
        <v>2005</v>
      </c>
      <c r="J239" s="77" t="s">
        <v>2006</v>
      </c>
      <c r="K239" s="77" t="s">
        <v>2007</v>
      </c>
      <c r="L239" s="77"/>
      <c r="M239" s="77"/>
      <c r="N239" s="32"/>
    </row>
    <row r="240" spans="2:14" x14ac:dyDescent="0.25">
      <c r="B240" s="32"/>
      <c r="C240" s="80" t="s">
        <v>2910</v>
      </c>
      <c r="D240" s="81" t="s">
        <v>254</v>
      </c>
      <c r="E240" s="88" t="s">
        <v>2008</v>
      </c>
      <c r="F240" s="88" t="s">
        <v>2009</v>
      </c>
      <c r="G240" s="82" t="s">
        <v>2010</v>
      </c>
      <c r="H240" s="83" t="s">
        <v>2011</v>
      </c>
      <c r="I240" s="82" t="s">
        <v>2012</v>
      </c>
      <c r="J240" s="77" t="s">
        <v>2013</v>
      </c>
      <c r="K240" s="77" t="s">
        <v>2014</v>
      </c>
      <c r="L240" s="77"/>
      <c r="M240" s="77"/>
      <c r="N240" s="32"/>
    </row>
    <row r="241" spans="2:14" x14ac:dyDescent="0.25">
      <c r="B241" s="32"/>
      <c r="C241" s="80" t="s">
        <v>2911</v>
      </c>
      <c r="D241" s="81" t="s">
        <v>255</v>
      </c>
      <c r="E241" s="88" t="s">
        <v>2015</v>
      </c>
      <c r="F241" s="88" t="s">
        <v>2016</v>
      </c>
      <c r="G241" s="82" t="s">
        <v>2017</v>
      </c>
      <c r="H241" s="83" t="s">
        <v>2018</v>
      </c>
      <c r="I241" s="82" t="s">
        <v>2019</v>
      </c>
      <c r="J241" s="77" t="s">
        <v>2020</v>
      </c>
      <c r="K241" s="77" t="s">
        <v>2021</v>
      </c>
      <c r="L241" s="77"/>
      <c r="M241" s="77"/>
      <c r="N241" s="32"/>
    </row>
    <row r="242" spans="2:14" x14ac:dyDescent="0.25">
      <c r="B242" s="32"/>
      <c r="C242" s="80" t="s">
        <v>2912</v>
      </c>
      <c r="D242" s="81" t="s">
        <v>256</v>
      </c>
      <c r="E242" s="88" t="s">
        <v>2022</v>
      </c>
      <c r="F242" s="88" t="s">
        <v>2023</v>
      </c>
      <c r="G242" s="82" t="s">
        <v>2024</v>
      </c>
      <c r="H242" s="83" t="s">
        <v>2025</v>
      </c>
      <c r="I242" s="82" t="s">
        <v>2026</v>
      </c>
      <c r="J242" s="77" t="s">
        <v>2027</v>
      </c>
      <c r="K242" s="77" t="s">
        <v>2028</v>
      </c>
      <c r="L242" s="77"/>
      <c r="M242" s="77"/>
      <c r="N242" s="32"/>
    </row>
    <row r="243" spans="2:14" x14ac:dyDescent="0.25">
      <c r="B243" s="32"/>
      <c r="C243" s="80" t="s">
        <v>2913</v>
      </c>
      <c r="D243" s="81" t="s">
        <v>257</v>
      </c>
      <c r="E243" s="88" t="s">
        <v>2029</v>
      </c>
      <c r="F243" s="88" t="s">
        <v>2030</v>
      </c>
      <c r="G243" s="82" t="s">
        <v>2031</v>
      </c>
      <c r="H243" s="83" t="s">
        <v>2032</v>
      </c>
      <c r="I243" s="82" t="s">
        <v>2033</v>
      </c>
      <c r="J243" s="77" t="s">
        <v>2034</v>
      </c>
      <c r="K243" s="77" t="s">
        <v>2035</v>
      </c>
      <c r="L243" s="77"/>
      <c r="M243" s="77"/>
      <c r="N243" s="32"/>
    </row>
    <row r="244" spans="2:14" x14ac:dyDescent="0.25">
      <c r="B244" s="32"/>
      <c r="C244" s="80" t="s">
        <v>2914</v>
      </c>
      <c r="D244" s="81" t="s">
        <v>258</v>
      </c>
      <c r="E244" s="88" t="s">
        <v>2036</v>
      </c>
      <c r="F244" s="88" t="s">
        <v>2037</v>
      </c>
      <c r="G244" s="82" t="s">
        <v>2038</v>
      </c>
      <c r="H244" s="83" t="s">
        <v>2039</v>
      </c>
      <c r="I244" s="82" t="s">
        <v>2040</v>
      </c>
      <c r="J244" s="77" t="s">
        <v>2041</v>
      </c>
      <c r="K244" s="77" t="s">
        <v>2042</v>
      </c>
      <c r="L244" s="77"/>
      <c r="M244" s="77"/>
      <c r="N244" s="32"/>
    </row>
    <row r="245" spans="2:14" x14ac:dyDescent="0.25">
      <c r="B245" s="32"/>
      <c r="C245" s="80" t="s">
        <v>2915</v>
      </c>
      <c r="D245" s="81" t="s">
        <v>259</v>
      </c>
      <c r="E245" s="88" t="s">
        <v>2043</v>
      </c>
      <c r="F245" s="88" t="s">
        <v>2044</v>
      </c>
      <c r="G245" s="82" t="s">
        <v>2045</v>
      </c>
      <c r="H245" s="83" t="s">
        <v>2046</v>
      </c>
      <c r="I245" s="82" t="s">
        <v>2047</v>
      </c>
      <c r="J245" s="77" t="s">
        <v>2048</v>
      </c>
      <c r="K245" s="77" t="s">
        <v>2049</v>
      </c>
      <c r="L245" s="77"/>
      <c r="M245" s="77"/>
      <c r="N245" s="32"/>
    </row>
    <row r="246" spans="2:14" x14ac:dyDescent="0.25">
      <c r="B246" s="32"/>
      <c r="C246" s="80" t="s">
        <v>2916</v>
      </c>
      <c r="D246" s="81" t="s">
        <v>260</v>
      </c>
      <c r="E246" s="88" t="s">
        <v>2050</v>
      </c>
      <c r="F246" s="88" t="s">
        <v>2051</v>
      </c>
      <c r="G246" s="82" t="s">
        <v>2052</v>
      </c>
      <c r="H246" s="83" t="s">
        <v>2053</v>
      </c>
      <c r="I246" s="82" t="s">
        <v>2054</v>
      </c>
      <c r="J246" s="77" t="s">
        <v>2055</v>
      </c>
      <c r="K246" s="77" t="s">
        <v>2056</v>
      </c>
      <c r="L246" s="77"/>
      <c r="M246" s="77"/>
      <c r="N246" s="32"/>
    </row>
    <row r="247" spans="2:14" x14ac:dyDescent="0.25">
      <c r="B247" s="32"/>
      <c r="C247" s="80" t="s">
        <v>2917</v>
      </c>
      <c r="D247" s="81" t="s">
        <v>261</v>
      </c>
      <c r="E247" s="88" t="s">
        <v>2057</v>
      </c>
      <c r="F247" s="88" t="s">
        <v>2058</v>
      </c>
      <c r="G247" s="82" t="s">
        <v>2059</v>
      </c>
      <c r="H247" s="83" t="s">
        <v>2060</v>
      </c>
      <c r="I247" s="82" t="s">
        <v>2061</v>
      </c>
      <c r="J247" s="77" t="s">
        <v>2062</v>
      </c>
      <c r="K247" s="77" t="s">
        <v>2063</v>
      </c>
      <c r="L247" s="77"/>
      <c r="M247" s="77"/>
      <c r="N247" s="32"/>
    </row>
    <row r="248" spans="2:14" x14ac:dyDescent="0.25">
      <c r="B248" s="32"/>
      <c r="C248" s="80" t="s">
        <v>2918</v>
      </c>
      <c r="D248" s="81" t="s">
        <v>262</v>
      </c>
      <c r="E248" s="88" t="s">
        <v>2064</v>
      </c>
      <c r="F248" s="88" t="s">
        <v>2065</v>
      </c>
      <c r="G248" s="82" t="s">
        <v>2066</v>
      </c>
      <c r="H248" s="83" t="s">
        <v>2067</v>
      </c>
      <c r="I248" s="82" t="s">
        <v>2068</v>
      </c>
      <c r="J248" s="77" t="s">
        <v>2069</v>
      </c>
      <c r="K248" s="77" t="s">
        <v>2070</v>
      </c>
      <c r="L248" s="77"/>
      <c r="M248" s="77"/>
      <c r="N248" s="32"/>
    </row>
    <row r="249" spans="2:14" x14ac:dyDescent="0.25">
      <c r="B249" s="32"/>
      <c r="C249" s="80" t="s">
        <v>2919</v>
      </c>
      <c r="D249" s="81" t="s">
        <v>263</v>
      </c>
      <c r="E249" s="88" t="s">
        <v>2071</v>
      </c>
      <c r="F249" s="88" t="s">
        <v>2072</v>
      </c>
      <c r="G249" s="82" t="s">
        <v>2073</v>
      </c>
      <c r="H249" s="83" t="s">
        <v>2074</v>
      </c>
      <c r="I249" s="82" t="s">
        <v>2075</v>
      </c>
      <c r="J249" s="77" t="s">
        <v>2076</v>
      </c>
      <c r="K249" s="77" t="s">
        <v>2077</v>
      </c>
      <c r="L249" s="77"/>
      <c r="M249" s="77"/>
      <c r="N249" s="32"/>
    </row>
    <row r="250" spans="2:14" x14ac:dyDescent="0.25">
      <c r="B250" s="32"/>
      <c r="C250" s="80" t="s">
        <v>2920</v>
      </c>
      <c r="D250" s="81" t="s">
        <v>264</v>
      </c>
      <c r="E250" s="88" t="s">
        <v>2078</v>
      </c>
      <c r="F250" s="88" t="s">
        <v>2079</v>
      </c>
      <c r="G250" s="82" t="s">
        <v>2080</v>
      </c>
      <c r="H250" s="83" t="s">
        <v>2081</v>
      </c>
      <c r="I250" s="82" t="s">
        <v>2082</v>
      </c>
      <c r="J250" s="77" t="s">
        <v>2083</v>
      </c>
      <c r="K250" s="77" t="s">
        <v>2084</v>
      </c>
      <c r="L250" s="77"/>
      <c r="M250" s="77"/>
      <c r="N250" s="32"/>
    </row>
    <row r="251" spans="2:14" x14ac:dyDescent="0.25">
      <c r="B251" s="32"/>
      <c r="C251" s="80" t="s">
        <v>2921</v>
      </c>
      <c r="D251" s="81" t="s">
        <v>265</v>
      </c>
      <c r="E251" s="88" t="s">
        <v>2085</v>
      </c>
      <c r="F251" s="88" t="s">
        <v>2086</v>
      </c>
      <c r="G251" s="82" t="s">
        <v>2087</v>
      </c>
      <c r="H251" s="83" t="s">
        <v>2088</v>
      </c>
      <c r="I251" s="82" t="s">
        <v>2089</v>
      </c>
      <c r="J251" s="77" t="s">
        <v>2090</v>
      </c>
      <c r="K251" s="77" t="s">
        <v>2091</v>
      </c>
      <c r="L251" s="77"/>
      <c r="M251" s="77"/>
      <c r="N251" s="32"/>
    </row>
    <row r="252" spans="2:14" x14ac:dyDescent="0.25">
      <c r="B252" s="32"/>
      <c r="C252" s="80" t="s">
        <v>2922</v>
      </c>
      <c r="D252" s="81" t="s">
        <v>266</v>
      </c>
      <c r="E252" s="88" t="s">
        <v>2092</v>
      </c>
      <c r="F252" s="88" t="s">
        <v>2093</v>
      </c>
      <c r="G252" s="82" t="s">
        <v>2094</v>
      </c>
      <c r="H252" s="83" t="s">
        <v>2095</v>
      </c>
      <c r="I252" s="82" t="s">
        <v>2096</v>
      </c>
      <c r="J252" s="77" t="s">
        <v>2097</v>
      </c>
      <c r="K252" s="77" t="s">
        <v>2098</v>
      </c>
      <c r="L252" s="77"/>
      <c r="M252" s="77"/>
      <c r="N252" s="32"/>
    </row>
    <row r="253" spans="2:14" x14ac:dyDescent="0.25">
      <c r="B253" s="32"/>
      <c r="C253" s="80" t="s">
        <v>2923</v>
      </c>
      <c r="D253" s="81" t="s">
        <v>267</v>
      </c>
      <c r="E253" s="88" t="s">
        <v>2099</v>
      </c>
      <c r="F253" s="88" t="s">
        <v>2100</v>
      </c>
      <c r="G253" s="82" t="s">
        <v>2101</v>
      </c>
      <c r="H253" s="83" t="s">
        <v>2102</v>
      </c>
      <c r="I253" s="82" t="s">
        <v>2103</v>
      </c>
      <c r="J253" s="77" t="s">
        <v>2104</v>
      </c>
      <c r="K253" s="77" t="s">
        <v>2105</v>
      </c>
      <c r="L253" s="77"/>
      <c r="M253" s="77"/>
      <c r="N253" s="32"/>
    </row>
    <row r="254" spans="2:14" x14ac:dyDescent="0.25">
      <c r="B254" s="32"/>
      <c r="C254" s="80" t="s">
        <v>2924</v>
      </c>
      <c r="D254" s="81" t="s">
        <v>268</v>
      </c>
      <c r="E254" s="88" t="s">
        <v>2106</v>
      </c>
      <c r="F254" s="88" t="s">
        <v>2107</v>
      </c>
      <c r="G254" s="82" t="s">
        <v>2108</v>
      </c>
      <c r="H254" s="83" t="s">
        <v>2109</v>
      </c>
      <c r="I254" s="82" t="s">
        <v>2110</v>
      </c>
      <c r="J254" s="77" t="s">
        <v>2111</v>
      </c>
      <c r="K254" s="77" t="s">
        <v>2112</v>
      </c>
      <c r="L254" s="77"/>
      <c r="M254" s="77"/>
      <c r="N254" s="32"/>
    </row>
    <row r="255" spans="2:14" x14ac:dyDescent="0.25">
      <c r="B255" s="32"/>
      <c r="C255" s="80" t="s">
        <v>2925</v>
      </c>
      <c r="D255" s="81" t="s">
        <v>269</v>
      </c>
      <c r="E255" s="88" t="s">
        <v>2113</v>
      </c>
      <c r="F255" s="88" t="s">
        <v>2114</v>
      </c>
      <c r="G255" s="82" t="s">
        <v>2115</v>
      </c>
      <c r="H255" s="83" t="s">
        <v>2116</v>
      </c>
      <c r="I255" s="82" t="s">
        <v>2117</v>
      </c>
      <c r="J255" s="77" t="s">
        <v>2118</v>
      </c>
      <c r="K255" s="77" t="s">
        <v>2119</v>
      </c>
      <c r="L255" s="77"/>
      <c r="M255" s="77"/>
      <c r="N255" s="32"/>
    </row>
    <row r="256" spans="2:14" x14ac:dyDescent="0.25">
      <c r="B256" s="32"/>
      <c r="C256" s="80" t="s">
        <v>2926</v>
      </c>
      <c r="D256" s="81" t="s">
        <v>270</v>
      </c>
      <c r="E256" s="88" t="s">
        <v>2120</v>
      </c>
      <c r="F256" s="88" t="s">
        <v>2121</v>
      </c>
      <c r="G256" s="82" t="s">
        <v>2122</v>
      </c>
      <c r="H256" s="83" t="s">
        <v>2123</v>
      </c>
      <c r="I256" s="82" t="s">
        <v>2124</v>
      </c>
      <c r="J256" s="77" t="s">
        <v>2125</v>
      </c>
      <c r="K256" s="77" t="s">
        <v>2126</v>
      </c>
      <c r="L256" s="77"/>
      <c r="M256" s="77"/>
      <c r="N256" s="32"/>
    </row>
    <row r="257" spans="2:14" x14ac:dyDescent="0.25">
      <c r="B257" s="32"/>
      <c r="C257" s="80" t="s">
        <v>2927</v>
      </c>
      <c r="D257" s="81" t="s">
        <v>271</v>
      </c>
      <c r="E257" s="88" t="s">
        <v>2127</v>
      </c>
      <c r="F257" s="88" t="s">
        <v>2128</v>
      </c>
      <c r="G257" s="82" t="s">
        <v>2129</v>
      </c>
      <c r="H257" s="83" t="s">
        <v>2130</v>
      </c>
      <c r="I257" s="82" t="s">
        <v>2131</v>
      </c>
      <c r="J257" s="77" t="s">
        <v>2132</v>
      </c>
      <c r="K257" s="77" t="s">
        <v>2133</v>
      </c>
      <c r="L257" s="77"/>
      <c r="M257" s="77"/>
      <c r="N257" s="32"/>
    </row>
    <row r="258" spans="2:14" x14ac:dyDescent="0.25">
      <c r="B258" s="32"/>
      <c r="C258" s="80" t="s">
        <v>2928</v>
      </c>
      <c r="D258" s="81" t="s">
        <v>272</v>
      </c>
      <c r="E258" s="88" t="s">
        <v>2134</v>
      </c>
      <c r="F258" s="88" t="s">
        <v>2135</v>
      </c>
      <c r="G258" s="82" t="s">
        <v>2136</v>
      </c>
      <c r="H258" s="83" t="s">
        <v>2137</v>
      </c>
      <c r="I258" s="82" t="s">
        <v>2138</v>
      </c>
      <c r="J258" s="77" t="s">
        <v>2139</v>
      </c>
      <c r="K258" s="77" t="s">
        <v>2140</v>
      </c>
      <c r="L258" s="77"/>
      <c r="M258" s="77"/>
      <c r="N258" s="32"/>
    </row>
    <row r="259" spans="2:14" x14ac:dyDescent="0.25">
      <c r="B259" s="32"/>
      <c r="C259" s="80" t="s">
        <v>2929</v>
      </c>
      <c r="D259" s="81" t="s">
        <v>273</v>
      </c>
      <c r="E259" s="88" t="s">
        <v>2141</v>
      </c>
      <c r="F259" s="88" t="s">
        <v>2142</v>
      </c>
      <c r="G259" s="82" t="s">
        <v>2143</v>
      </c>
      <c r="H259" s="83" t="s">
        <v>2144</v>
      </c>
      <c r="I259" s="82" t="s">
        <v>2145</v>
      </c>
      <c r="J259" s="77" t="s">
        <v>2146</v>
      </c>
      <c r="K259" s="77" t="s">
        <v>2147</v>
      </c>
      <c r="L259" s="77"/>
      <c r="M259" s="77"/>
      <c r="N259" s="32"/>
    </row>
    <row r="260" spans="2:14" x14ac:dyDescent="0.25">
      <c r="B260" s="32"/>
      <c r="C260" s="80" t="s">
        <v>2930</v>
      </c>
      <c r="D260" s="81" t="s">
        <v>274</v>
      </c>
      <c r="E260" s="88" t="s">
        <v>2148</v>
      </c>
      <c r="F260" s="88" t="s">
        <v>2149</v>
      </c>
      <c r="G260" s="82" t="s">
        <v>2150</v>
      </c>
      <c r="H260" s="83" t="s">
        <v>2151</v>
      </c>
      <c r="I260" s="82" t="s">
        <v>2152</v>
      </c>
      <c r="J260" s="77" t="s">
        <v>2153</v>
      </c>
      <c r="K260" s="77" t="s">
        <v>2154</v>
      </c>
      <c r="L260" s="77"/>
      <c r="M260" s="77"/>
      <c r="N260" s="32"/>
    </row>
    <row r="261" spans="2:14" x14ac:dyDescent="0.25">
      <c r="B261" s="32"/>
      <c r="C261" s="80" t="s">
        <v>2931</v>
      </c>
      <c r="D261" s="81" t="s">
        <v>275</v>
      </c>
      <c r="E261" s="88" t="s">
        <v>2155</v>
      </c>
      <c r="F261" s="88" t="s">
        <v>2156</v>
      </c>
      <c r="G261" s="82" t="s">
        <v>2157</v>
      </c>
      <c r="H261" s="83" t="s">
        <v>2158</v>
      </c>
      <c r="I261" s="82" t="s">
        <v>2159</v>
      </c>
      <c r="J261" s="77" t="s">
        <v>2160</v>
      </c>
      <c r="K261" s="77" t="s">
        <v>2161</v>
      </c>
      <c r="L261" s="77"/>
      <c r="M261" s="77"/>
      <c r="N261" s="32"/>
    </row>
    <row r="262" spans="2:14" x14ac:dyDescent="0.25">
      <c r="B262" s="32"/>
      <c r="C262" s="80" t="s">
        <v>2932</v>
      </c>
      <c r="D262" s="81" t="s">
        <v>276</v>
      </c>
      <c r="E262" s="88" t="s">
        <v>2162</v>
      </c>
      <c r="F262" s="88" t="s">
        <v>2163</v>
      </c>
      <c r="G262" s="82" t="s">
        <v>2164</v>
      </c>
      <c r="H262" s="83" t="s">
        <v>2165</v>
      </c>
      <c r="I262" s="82" t="s">
        <v>2166</v>
      </c>
      <c r="J262" s="77" t="s">
        <v>2167</v>
      </c>
      <c r="K262" s="77" t="s">
        <v>2168</v>
      </c>
      <c r="L262" s="77"/>
      <c r="M262" s="77"/>
      <c r="N262" s="32"/>
    </row>
    <row r="263" spans="2:14" x14ac:dyDescent="0.25">
      <c r="B263" s="32"/>
      <c r="C263" s="80" t="s">
        <v>2933</v>
      </c>
      <c r="D263" s="81" t="s">
        <v>277</v>
      </c>
      <c r="E263" s="88" t="s">
        <v>2169</v>
      </c>
      <c r="F263" s="88" t="s">
        <v>2170</v>
      </c>
      <c r="G263" s="82" t="s">
        <v>2171</v>
      </c>
      <c r="H263" s="83" t="s">
        <v>2172</v>
      </c>
      <c r="I263" s="82" t="s">
        <v>2173</v>
      </c>
      <c r="J263" s="77" t="s">
        <v>2174</v>
      </c>
      <c r="K263" s="77" t="s">
        <v>2175</v>
      </c>
      <c r="L263" s="77"/>
      <c r="M263" s="77"/>
      <c r="N263" s="32"/>
    </row>
    <row r="264" spans="2:14" x14ac:dyDescent="0.25">
      <c r="B264" s="32"/>
      <c r="C264" s="80" t="s">
        <v>2934</v>
      </c>
      <c r="D264" s="81" t="s">
        <v>278</v>
      </c>
      <c r="E264" s="88" t="s">
        <v>2176</v>
      </c>
      <c r="F264" s="88" t="s">
        <v>2177</v>
      </c>
      <c r="G264" s="82" t="s">
        <v>2178</v>
      </c>
      <c r="H264" s="83" t="s">
        <v>2179</v>
      </c>
      <c r="I264" s="82" t="s">
        <v>2180</v>
      </c>
      <c r="J264" s="77" t="s">
        <v>2181</v>
      </c>
      <c r="K264" s="77" t="s">
        <v>2182</v>
      </c>
      <c r="L264" s="77"/>
      <c r="M264" s="77"/>
      <c r="N264" s="32"/>
    </row>
    <row r="265" spans="2:14" x14ac:dyDescent="0.25">
      <c r="B265" s="32"/>
      <c r="C265" s="80" t="s">
        <v>2935</v>
      </c>
      <c r="D265" s="81" t="s">
        <v>279</v>
      </c>
      <c r="E265" s="88" t="s">
        <v>2183</v>
      </c>
      <c r="F265" s="88" t="s">
        <v>2184</v>
      </c>
      <c r="G265" s="82" t="s">
        <v>2185</v>
      </c>
      <c r="H265" s="83" t="s">
        <v>2186</v>
      </c>
      <c r="I265" s="82" t="s">
        <v>2187</v>
      </c>
      <c r="J265" s="77" t="s">
        <v>2188</v>
      </c>
      <c r="K265" s="77" t="s">
        <v>2189</v>
      </c>
      <c r="L265" s="77"/>
      <c r="M265" s="77"/>
      <c r="N265" s="32"/>
    </row>
    <row r="266" spans="2:14" x14ac:dyDescent="0.25">
      <c r="B266" s="32"/>
      <c r="C266" s="80" t="s">
        <v>2936</v>
      </c>
      <c r="D266" s="81" t="s">
        <v>280</v>
      </c>
      <c r="E266" s="88" t="s">
        <v>2190</v>
      </c>
      <c r="F266" s="88" t="s">
        <v>2191</v>
      </c>
      <c r="G266" s="82" t="s">
        <v>2192</v>
      </c>
      <c r="H266" s="83" t="s">
        <v>2193</v>
      </c>
      <c r="I266" s="82" t="s">
        <v>2194</v>
      </c>
      <c r="J266" s="77" t="s">
        <v>2195</v>
      </c>
      <c r="K266" s="77" t="s">
        <v>2196</v>
      </c>
      <c r="L266" s="77"/>
      <c r="M266" s="77"/>
      <c r="N266" s="32"/>
    </row>
    <row r="267" spans="2:14" x14ac:dyDescent="0.25">
      <c r="B267" s="32"/>
      <c r="C267" s="80" t="s">
        <v>2937</v>
      </c>
      <c r="D267" s="81" t="s">
        <v>281</v>
      </c>
      <c r="E267" s="88" t="s">
        <v>2197</v>
      </c>
      <c r="F267" s="88" t="s">
        <v>2198</v>
      </c>
      <c r="G267" s="82" t="s">
        <v>2199</v>
      </c>
      <c r="H267" s="83" t="s">
        <v>2200</v>
      </c>
      <c r="I267" s="82" t="s">
        <v>2201</v>
      </c>
      <c r="J267" s="77" t="s">
        <v>2202</v>
      </c>
      <c r="K267" s="77" t="s">
        <v>2203</v>
      </c>
      <c r="L267" s="77"/>
      <c r="M267" s="77"/>
      <c r="N267" s="32"/>
    </row>
    <row r="268" spans="2:14" x14ac:dyDescent="0.25">
      <c r="B268" s="32"/>
      <c r="C268" s="80" t="s">
        <v>2938</v>
      </c>
      <c r="D268" s="81" t="s">
        <v>282</v>
      </c>
      <c r="E268" s="88" t="s">
        <v>2204</v>
      </c>
      <c r="F268" s="88" t="s">
        <v>2205</v>
      </c>
      <c r="G268" s="82" t="s">
        <v>2206</v>
      </c>
      <c r="H268" s="83" t="s">
        <v>2207</v>
      </c>
      <c r="I268" s="82" t="s">
        <v>2208</v>
      </c>
      <c r="J268" s="77" t="s">
        <v>2209</v>
      </c>
      <c r="K268" s="77" t="s">
        <v>2210</v>
      </c>
      <c r="L268" s="77"/>
      <c r="M268" s="77"/>
      <c r="N268" s="32"/>
    </row>
    <row r="269" spans="2:14" x14ac:dyDescent="0.25">
      <c r="B269" s="32"/>
      <c r="C269" s="80" t="s">
        <v>2939</v>
      </c>
      <c r="D269" s="81" t="s">
        <v>283</v>
      </c>
      <c r="E269" s="88" t="s">
        <v>2211</v>
      </c>
      <c r="F269" s="88" t="s">
        <v>2212</v>
      </c>
      <c r="G269" s="82" t="s">
        <v>2213</v>
      </c>
      <c r="H269" s="83" t="s">
        <v>2214</v>
      </c>
      <c r="I269" s="82" t="s">
        <v>2215</v>
      </c>
      <c r="J269" s="77" t="s">
        <v>2216</v>
      </c>
      <c r="K269" s="77" t="s">
        <v>2217</v>
      </c>
      <c r="L269" s="77"/>
      <c r="M269" s="77"/>
      <c r="N269" s="32"/>
    </row>
    <row r="270" spans="2:14" x14ac:dyDescent="0.25">
      <c r="B270" s="32"/>
      <c r="C270" s="80" t="s">
        <v>2940</v>
      </c>
      <c r="D270" s="81" t="s">
        <v>284</v>
      </c>
      <c r="E270" s="88" t="s">
        <v>2218</v>
      </c>
      <c r="F270" s="88" t="s">
        <v>2219</v>
      </c>
      <c r="G270" s="82" t="s">
        <v>2220</v>
      </c>
      <c r="H270" s="83" t="s">
        <v>2221</v>
      </c>
      <c r="I270" s="82" t="s">
        <v>2222</v>
      </c>
      <c r="J270" s="77" t="s">
        <v>2223</v>
      </c>
      <c r="K270" s="77" t="s">
        <v>2224</v>
      </c>
      <c r="L270" s="77"/>
      <c r="M270" s="77"/>
      <c r="N270" s="32"/>
    </row>
    <row r="271" spans="2:14" x14ac:dyDescent="0.25">
      <c r="B271" s="32"/>
      <c r="C271" s="80" t="s">
        <v>2941</v>
      </c>
      <c r="D271" s="81" t="s">
        <v>285</v>
      </c>
      <c r="E271" s="88" t="s">
        <v>2225</v>
      </c>
      <c r="F271" s="88" t="s">
        <v>2226</v>
      </c>
      <c r="G271" s="82" t="s">
        <v>2227</v>
      </c>
      <c r="H271" s="83" t="s">
        <v>2228</v>
      </c>
      <c r="I271" s="82" t="s">
        <v>2229</v>
      </c>
      <c r="J271" s="77" t="s">
        <v>2230</v>
      </c>
      <c r="K271" s="77" t="s">
        <v>2231</v>
      </c>
      <c r="L271" s="77"/>
      <c r="M271" s="77"/>
      <c r="N271" s="32"/>
    </row>
    <row r="272" spans="2:14" x14ac:dyDescent="0.25">
      <c r="B272" s="32"/>
      <c r="C272" s="80" t="s">
        <v>2942</v>
      </c>
      <c r="D272" s="81" t="s">
        <v>286</v>
      </c>
      <c r="E272" s="88" t="s">
        <v>2232</v>
      </c>
      <c r="F272" s="88" t="s">
        <v>2233</v>
      </c>
      <c r="G272" s="82" t="s">
        <v>2234</v>
      </c>
      <c r="H272" s="83" t="s">
        <v>2235</v>
      </c>
      <c r="I272" s="82" t="s">
        <v>2236</v>
      </c>
      <c r="J272" s="77" t="s">
        <v>2237</v>
      </c>
      <c r="K272" s="77" t="s">
        <v>2238</v>
      </c>
      <c r="L272" s="77"/>
      <c r="M272" s="77"/>
      <c r="N272" s="32"/>
    </row>
    <row r="273" spans="2:14" x14ac:dyDescent="0.25">
      <c r="B273" s="32"/>
      <c r="C273" s="80" t="s">
        <v>2943</v>
      </c>
      <c r="D273" s="81" t="s">
        <v>287</v>
      </c>
      <c r="E273" s="88" t="s">
        <v>2239</v>
      </c>
      <c r="F273" s="88" t="s">
        <v>2240</v>
      </c>
      <c r="G273" s="82" t="s">
        <v>2241</v>
      </c>
      <c r="H273" s="83" t="s">
        <v>2242</v>
      </c>
      <c r="I273" s="82" t="s">
        <v>2243</v>
      </c>
      <c r="J273" s="77" t="s">
        <v>2244</v>
      </c>
      <c r="K273" s="77" t="s">
        <v>2245</v>
      </c>
      <c r="L273" s="77"/>
      <c r="M273" s="77"/>
      <c r="N273" s="32"/>
    </row>
    <row r="274" spans="2:14" x14ac:dyDescent="0.25">
      <c r="B274" s="32"/>
      <c r="C274" s="80" t="s">
        <v>2944</v>
      </c>
      <c r="D274" s="81" t="s">
        <v>288</v>
      </c>
      <c r="E274" s="88" t="s">
        <v>2246</v>
      </c>
      <c r="F274" s="88" t="s">
        <v>2247</v>
      </c>
      <c r="G274" s="82" t="s">
        <v>2248</v>
      </c>
      <c r="H274" s="83" t="s">
        <v>2249</v>
      </c>
      <c r="I274" s="82" t="s">
        <v>2250</v>
      </c>
      <c r="J274" s="77" t="s">
        <v>2251</v>
      </c>
      <c r="K274" s="77" t="s">
        <v>2252</v>
      </c>
      <c r="L274" s="77"/>
      <c r="M274" s="77"/>
      <c r="N274" s="32"/>
    </row>
    <row r="275" spans="2:14" x14ac:dyDescent="0.25">
      <c r="B275" s="32"/>
      <c r="C275" s="80" t="s">
        <v>2945</v>
      </c>
      <c r="D275" s="81" t="s">
        <v>289</v>
      </c>
      <c r="E275" s="88" t="s">
        <v>2253</v>
      </c>
      <c r="F275" s="88" t="s">
        <v>2254</v>
      </c>
      <c r="G275" s="82" t="s">
        <v>2255</v>
      </c>
      <c r="H275" s="83" t="s">
        <v>2256</v>
      </c>
      <c r="I275" s="82" t="s">
        <v>2257</v>
      </c>
      <c r="J275" s="77" t="s">
        <v>2258</v>
      </c>
      <c r="K275" s="77" t="s">
        <v>2259</v>
      </c>
      <c r="L275" s="77"/>
      <c r="M275" s="77"/>
      <c r="N275" s="32"/>
    </row>
    <row r="276" spans="2:14" x14ac:dyDescent="0.25">
      <c r="B276" s="32"/>
      <c r="C276" s="80" t="s">
        <v>2946</v>
      </c>
      <c r="D276" s="81" t="s">
        <v>290</v>
      </c>
      <c r="E276" s="88" t="s">
        <v>2260</v>
      </c>
      <c r="F276" s="88" t="s">
        <v>2261</v>
      </c>
      <c r="G276" s="82" t="s">
        <v>2262</v>
      </c>
      <c r="H276" s="83" t="s">
        <v>2263</v>
      </c>
      <c r="I276" s="82" t="s">
        <v>2264</v>
      </c>
      <c r="J276" s="77" t="s">
        <v>2265</v>
      </c>
      <c r="K276" s="77" t="s">
        <v>2266</v>
      </c>
      <c r="L276" s="77"/>
      <c r="M276" s="77"/>
      <c r="N276" s="32"/>
    </row>
    <row r="277" spans="2:14" x14ac:dyDescent="0.25">
      <c r="B277" s="32"/>
      <c r="C277" s="80" t="s">
        <v>2947</v>
      </c>
      <c r="D277" s="81" t="s">
        <v>291</v>
      </c>
      <c r="E277" s="88" t="s">
        <v>2267</v>
      </c>
      <c r="F277" s="88" t="s">
        <v>2268</v>
      </c>
      <c r="G277" s="82" t="s">
        <v>2269</v>
      </c>
      <c r="H277" s="83" t="s">
        <v>2270</v>
      </c>
      <c r="I277" s="82" t="s">
        <v>2271</v>
      </c>
      <c r="J277" s="77" t="s">
        <v>2272</v>
      </c>
      <c r="K277" s="77" t="s">
        <v>2273</v>
      </c>
      <c r="L277" s="77"/>
      <c r="M277" s="77"/>
      <c r="N277" s="32"/>
    </row>
    <row r="278" spans="2:14" x14ac:dyDescent="0.25">
      <c r="B278" s="32"/>
      <c r="C278" s="80" t="s">
        <v>2948</v>
      </c>
      <c r="D278" s="81" t="s">
        <v>292</v>
      </c>
      <c r="E278" s="88" t="s">
        <v>2274</v>
      </c>
      <c r="F278" s="88" t="s">
        <v>2275</v>
      </c>
      <c r="G278" s="82" t="s">
        <v>2276</v>
      </c>
      <c r="H278" s="83" t="s">
        <v>2277</v>
      </c>
      <c r="I278" s="82" t="s">
        <v>2278</v>
      </c>
      <c r="J278" s="77" t="s">
        <v>2279</v>
      </c>
      <c r="K278" s="77" t="s">
        <v>2280</v>
      </c>
      <c r="L278" s="77"/>
      <c r="M278" s="77"/>
      <c r="N278" s="32"/>
    </row>
    <row r="279" spans="2:14" x14ac:dyDescent="0.25">
      <c r="B279" s="32"/>
      <c r="C279" s="80" t="s">
        <v>2949</v>
      </c>
      <c r="D279" s="81" t="s">
        <v>293</v>
      </c>
      <c r="E279" s="88" t="s">
        <v>2281</v>
      </c>
      <c r="F279" s="88" t="s">
        <v>2282</v>
      </c>
      <c r="G279" s="82" t="s">
        <v>2283</v>
      </c>
      <c r="H279" s="83" t="s">
        <v>2284</v>
      </c>
      <c r="I279" s="82" t="s">
        <v>2285</v>
      </c>
      <c r="J279" s="77" t="s">
        <v>2286</v>
      </c>
      <c r="K279" s="77" t="s">
        <v>2287</v>
      </c>
      <c r="L279" s="77"/>
      <c r="M279" s="77"/>
      <c r="N279" s="32"/>
    </row>
    <row r="280" spans="2:14" x14ac:dyDescent="0.25">
      <c r="B280" s="32"/>
      <c r="C280" s="80" t="s">
        <v>2950</v>
      </c>
      <c r="D280" s="81" t="s">
        <v>294</v>
      </c>
      <c r="E280" s="88" t="s">
        <v>2288</v>
      </c>
      <c r="F280" s="88" t="s">
        <v>2289</v>
      </c>
      <c r="G280" s="82" t="s">
        <v>2290</v>
      </c>
      <c r="H280" s="83" t="s">
        <v>2291</v>
      </c>
      <c r="I280" s="82" t="s">
        <v>2292</v>
      </c>
      <c r="J280" s="77" t="s">
        <v>2293</v>
      </c>
      <c r="K280" s="77" t="s">
        <v>2294</v>
      </c>
      <c r="L280" s="77"/>
      <c r="M280" s="77"/>
      <c r="N280" s="32"/>
    </row>
    <row r="281" spans="2:14" x14ac:dyDescent="0.25">
      <c r="B281" s="32"/>
      <c r="C281" s="80" t="s">
        <v>2951</v>
      </c>
      <c r="D281" s="81" t="s">
        <v>295</v>
      </c>
      <c r="E281" s="88" t="s">
        <v>2295</v>
      </c>
      <c r="F281" s="88" t="s">
        <v>2296</v>
      </c>
      <c r="G281" s="82" t="s">
        <v>2297</v>
      </c>
      <c r="H281" s="83" t="s">
        <v>2298</v>
      </c>
      <c r="I281" s="82" t="s">
        <v>2299</v>
      </c>
      <c r="J281" s="77" t="s">
        <v>2300</v>
      </c>
      <c r="K281" s="77" t="s">
        <v>2301</v>
      </c>
      <c r="L281" s="77"/>
      <c r="M281" s="77"/>
      <c r="N281" s="32"/>
    </row>
    <row r="282" spans="2:14" x14ac:dyDescent="0.25">
      <c r="B282" s="32"/>
      <c r="C282" s="80" t="s">
        <v>2952</v>
      </c>
      <c r="D282" s="81" t="s">
        <v>296</v>
      </c>
      <c r="E282" s="88" t="s">
        <v>2302</v>
      </c>
      <c r="F282" s="88" t="s">
        <v>2303</v>
      </c>
      <c r="G282" s="82" t="s">
        <v>2304</v>
      </c>
      <c r="H282" s="83" t="s">
        <v>2305</v>
      </c>
      <c r="I282" s="82" t="s">
        <v>2306</v>
      </c>
      <c r="J282" s="77" t="s">
        <v>2307</v>
      </c>
      <c r="K282" s="77" t="s">
        <v>2308</v>
      </c>
      <c r="L282" s="77"/>
      <c r="M282" s="77"/>
      <c r="N282" s="32"/>
    </row>
    <row r="283" spans="2:14" x14ac:dyDescent="0.25">
      <c r="B283" s="32"/>
      <c r="C283" s="80" t="s">
        <v>2953</v>
      </c>
      <c r="D283" s="81" t="s">
        <v>297</v>
      </c>
      <c r="E283" s="88" t="s">
        <v>2309</v>
      </c>
      <c r="F283" s="88" t="s">
        <v>2310</v>
      </c>
      <c r="G283" s="82" t="s">
        <v>2311</v>
      </c>
      <c r="H283" s="83" t="s">
        <v>2312</v>
      </c>
      <c r="I283" s="82" t="s">
        <v>2313</v>
      </c>
      <c r="J283" s="77" t="s">
        <v>2314</v>
      </c>
      <c r="K283" s="77" t="s">
        <v>2315</v>
      </c>
      <c r="L283" s="77"/>
      <c r="M283" s="77"/>
      <c r="N283" s="32"/>
    </row>
    <row r="284" spans="2:14" x14ac:dyDescent="0.25">
      <c r="B284" s="32"/>
      <c r="C284" s="80" t="s">
        <v>2954</v>
      </c>
      <c r="D284" s="81" t="s">
        <v>298</v>
      </c>
      <c r="E284" s="88" t="s">
        <v>2316</v>
      </c>
      <c r="F284" s="88" t="s">
        <v>2317</v>
      </c>
      <c r="G284" s="82" t="s">
        <v>2318</v>
      </c>
      <c r="H284" s="83" t="s">
        <v>2319</v>
      </c>
      <c r="I284" s="82" t="s">
        <v>2320</v>
      </c>
      <c r="J284" s="77" t="s">
        <v>2321</v>
      </c>
      <c r="K284" s="77" t="s">
        <v>2322</v>
      </c>
      <c r="L284" s="77"/>
      <c r="M284" s="77"/>
      <c r="N284" s="32"/>
    </row>
    <row r="285" spans="2:14" x14ac:dyDescent="0.25">
      <c r="B285" s="32"/>
      <c r="C285" s="80" t="s">
        <v>2955</v>
      </c>
      <c r="D285" s="81" t="s">
        <v>299</v>
      </c>
      <c r="E285" s="88" t="s">
        <v>2323</v>
      </c>
      <c r="F285" s="88" t="s">
        <v>2324</v>
      </c>
      <c r="G285" s="82" t="s">
        <v>2325</v>
      </c>
      <c r="H285" s="83" t="s">
        <v>2326</v>
      </c>
      <c r="I285" s="82" t="s">
        <v>2327</v>
      </c>
      <c r="J285" s="77" t="s">
        <v>2328</v>
      </c>
      <c r="K285" s="77" t="s">
        <v>2329</v>
      </c>
      <c r="L285" s="77"/>
      <c r="M285" s="77"/>
      <c r="N285" s="32"/>
    </row>
    <row r="286" spans="2:14" x14ac:dyDescent="0.25">
      <c r="B286" s="32"/>
      <c r="C286" s="80" t="s">
        <v>2956</v>
      </c>
      <c r="D286" s="81" t="s">
        <v>300</v>
      </c>
      <c r="E286" s="88" t="s">
        <v>2330</v>
      </c>
      <c r="F286" s="88" t="s">
        <v>2331</v>
      </c>
      <c r="G286" s="82" t="s">
        <v>2332</v>
      </c>
      <c r="H286" s="83" t="s">
        <v>2333</v>
      </c>
      <c r="I286" s="82" t="s">
        <v>2334</v>
      </c>
      <c r="J286" s="77" t="s">
        <v>2335</v>
      </c>
      <c r="K286" s="77" t="s">
        <v>2336</v>
      </c>
      <c r="L286" s="77"/>
      <c r="M286" s="77"/>
      <c r="N286" s="32"/>
    </row>
    <row r="287" spans="2:14" x14ac:dyDescent="0.25">
      <c r="B287" s="32"/>
      <c r="C287" s="80" t="s">
        <v>2957</v>
      </c>
      <c r="D287" s="81" t="s">
        <v>301</v>
      </c>
      <c r="E287" s="88" t="s">
        <v>2337</v>
      </c>
      <c r="F287" s="88" t="s">
        <v>2338</v>
      </c>
      <c r="G287" s="82" t="s">
        <v>2339</v>
      </c>
      <c r="H287" s="83" t="s">
        <v>2340</v>
      </c>
      <c r="I287" s="82" t="s">
        <v>2341</v>
      </c>
      <c r="J287" s="77" t="s">
        <v>2342</v>
      </c>
      <c r="K287" s="77" t="s">
        <v>2343</v>
      </c>
      <c r="L287" s="77"/>
      <c r="M287" s="77"/>
      <c r="N287" s="32"/>
    </row>
    <row r="288" spans="2:14" x14ac:dyDescent="0.25">
      <c r="B288" s="32"/>
      <c r="C288" s="80" t="s">
        <v>2958</v>
      </c>
      <c r="D288" s="81" t="s">
        <v>302</v>
      </c>
      <c r="E288" s="88" t="s">
        <v>2344</v>
      </c>
      <c r="F288" s="88" t="s">
        <v>2345</v>
      </c>
      <c r="G288" s="82" t="s">
        <v>2346</v>
      </c>
      <c r="H288" s="83" t="s">
        <v>2347</v>
      </c>
      <c r="I288" s="82" t="s">
        <v>2348</v>
      </c>
      <c r="J288" s="77" t="s">
        <v>2349</v>
      </c>
      <c r="K288" s="77" t="s">
        <v>2350</v>
      </c>
      <c r="L288" s="77"/>
      <c r="M288" s="77"/>
      <c r="N288" s="32"/>
    </row>
    <row r="289" spans="2:14" x14ac:dyDescent="0.25">
      <c r="B289" s="32"/>
      <c r="C289" s="80" t="s">
        <v>2959</v>
      </c>
      <c r="D289" s="81" t="s">
        <v>303</v>
      </c>
      <c r="E289" s="88" t="s">
        <v>2351</v>
      </c>
      <c r="F289" s="88" t="s">
        <v>2352</v>
      </c>
      <c r="G289" s="82" t="s">
        <v>2353</v>
      </c>
      <c r="H289" s="83" t="s">
        <v>2354</v>
      </c>
      <c r="I289" s="82" t="s">
        <v>2355</v>
      </c>
      <c r="J289" s="77" t="s">
        <v>2356</v>
      </c>
      <c r="K289" s="77" t="s">
        <v>2357</v>
      </c>
      <c r="L289" s="77"/>
      <c r="M289" s="77"/>
      <c r="N289" s="32"/>
    </row>
    <row r="290" spans="2:14" x14ac:dyDescent="0.25">
      <c r="B290" s="32"/>
      <c r="C290" s="80" t="s">
        <v>2960</v>
      </c>
      <c r="D290" s="81" t="s">
        <v>304</v>
      </c>
      <c r="E290" s="88" t="s">
        <v>2358</v>
      </c>
      <c r="F290" s="88" t="s">
        <v>2359</v>
      </c>
      <c r="G290" s="82" t="s">
        <v>2360</v>
      </c>
      <c r="H290" s="83" t="s">
        <v>2361</v>
      </c>
      <c r="I290" s="82" t="s">
        <v>2362</v>
      </c>
      <c r="J290" s="77" t="s">
        <v>2363</v>
      </c>
      <c r="K290" s="77" t="s">
        <v>2364</v>
      </c>
      <c r="L290" s="77"/>
      <c r="M290" s="77"/>
      <c r="N290" s="32"/>
    </row>
    <row r="291" spans="2:14" x14ac:dyDescent="0.25">
      <c r="B291" s="32"/>
      <c r="C291" s="80" t="s">
        <v>2961</v>
      </c>
      <c r="D291" s="81" t="s">
        <v>305</v>
      </c>
      <c r="E291" s="88" t="s">
        <v>2365</v>
      </c>
      <c r="F291" s="88" t="s">
        <v>2366</v>
      </c>
      <c r="G291" s="82" t="s">
        <v>2367</v>
      </c>
      <c r="H291" s="83" t="s">
        <v>2368</v>
      </c>
      <c r="I291" s="82" t="s">
        <v>2369</v>
      </c>
      <c r="J291" s="77" t="s">
        <v>2370</v>
      </c>
      <c r="K291" s="77" t="s">
        <v>2371</v>
      </c>
      <c r="L291" s="77"/>
      <c r="M291" s="77"/>
      <c r="N291" s="32"/>
    </row>
    <row r="292" spans="2:14" x14ac:dyDescent="0.25">
      <c r="B292" s="32"/>
      <c r="C292" s="80" t="s">
        <v>2962</v>
      </c>
      <c r="D292" s="81" t="s">
        <v>306</v>
      </c>
      <c r="E292" s="88" t="s">
        <v>2372</v>
      </c>
      <c r="F292" s="88" t="s">
        <v>2373</v>
      </c>
      <c r="G292" s="82" t="s">
        <v>2374</v>
      </c>
      <c r="H292" s="83" t="s">
        <v>2375</v>
      </c>
      <c r="I292" s="82" t="s">
        <v>2376</v>
      </c>
      <c r="J292" s="77" t="s">
        <v>2377</v>
      </c>
      <c r="K292" s="77" t="s">
        <v>2378</v>
      </c>
      <c r="L292" s="77"/>
      <c r="M292" s="77"/>
      <c r="N292" s="32"/>
    </row>
    <row r="293" spans="2:14" x14ac:dyDescent="0.25">
      <c r="B293" s="32"/>
      <c r="C293" s="80" t="s">
        <v>2963</v>
      </c>
      <c r="D293" s="81" t="s">
        <v>307</v>
      </c>
      <c r="E293" s="88" t="s">
        <v>2379</v>
      </c>
      <c r="F293" s="88" t="s">
        <v>2380</v>
      </c>
      <c r="G293" s="82" t="s">
        <v>2381</v>
      </c>
      <c r="H293" s="83" t="s">
        <v>2382</v>
      </c>
      <c r="I293" s="82" t="s">
        <v>2383</v>
      </c>
      <c r="J293" s="77" t="s">
        <v>2384</v>
      </c>
      <c r="K293" s="77" t="s">
        <v>2385</v>
      </c>
      <c r="L293" s="77"/>
      <c r="M293" s="77"/>
      <c r="N293" s="32"/>
    </row>
    <row r="294" spans="2:14" x14ac:dyDescent="0.25">
      <c r="B294" s="32"/>
      <c r="C294" s="80" t="s">
        <v>2964</v>
      </c>
      <c r="D294" s="81" t="s">
        <v>308</v>
      </c>
      <c r="E294" s="88" t="s">
        <v>2386</v>
      </c>
      <c r="F294" s="88" t="s">
        <v>2387</v>
      </c>
      <c r="G294" s="82" t="s">
        <v>2388</v>
      </c>
      <c r="H294" s="83" t="s">
        <v>2389</v>
      </c>
      <c r="I294" s="82" t="s">
        <v>2390</v>
      </c>
      <c r="J294" s="77" t="s">
        <v>2391</v>
      </c>
      <c r="K294" s="77" t="s">
        <v>2392</v>
      </c>
      <c r="L294" s="77"/>
      <c r="M294" s="77"/>
      <c r="N294" s="32"/>
    </row>
    <row r="295" spans="2:14" x14ac:dyDescent="0.25">
      <c r="B295" s="32"/>
      <c r="C295" s="80" t="s">
        <v>2965</v>
      </c>
      <c r="D295" s="81" t="s">
        <v>309</v>
      </c>
      <c r="E295" s="88" t="s">
        <v>2393</v>
      </c>
      <c r="F295" s="88" t="s">
        <v>2394</v>
      </c>
      <c r="G295" s="82" t="s">
        <v>2395</v>
      </c>
      <c r="H295" s="83" t="s">
        <v>2396</v>
      </c>
      <c r="I295" s="82" t="s">
        <v>2397</v>
      </c>
      <c r="J295" s="77" t="s">
        <v>2398</v>
      </c>
      <c r="K295" s="77" t="s">
        <v>2399</v>
      </c>
      <c r="L295" s="77"/>
      <c r="M295" s="77"/>
      <c r="N295" s="32"/>
    </row>
    <row r="296" spans="2:14" x14ac:dyDescent="0.25">
      <c r="B296" s="32"/>
      <c r="C296" s="80" t="s">
        <v>2966</v>
      </c>
      <c r="D296" s="81" t="s">
        <v>310</v>
      </c>
      <c r="E296" s="88" t="s">
        <v>2400</v>
      </c>
      <c r="F296" s="88" t="s">
        <v>2401</v>
      </c>
      <c r="G296" s="82" t="s">
        <v>2402</v>
      </c>
      <c r="H296" s="83" t="s">
        <v>2403</v>
      </c>
      <c r="I296" s="82" t="s">
        <v>2404</v>
      </c>
      <c r="J296" s="77" t="s">
        <v>2405</v>
      </c>
      <c r="K296" s="77" t="s">
        <v>2406</v>
      </c>
      <c r="L296" s="77"/>
      <c r="M296" s="77"/>
      <c r="N296" s="32"/>
    </row>
    <row r="297" spans="2:14" x14ac:dyDescent="0.25">
      <c r="B297" s="32"/>
      <c r="C297" s="80" t="s">
        <v>2967</v>
      </c>
      <c r="D297" s="81" t="s">
        <v>311</v>
      </c>
      <c r="E297" s="88" t="s">
        <v>2407</v>
      </c>
      <c r="F297" s="88" t="s">
        <v>2408</v>
      </c>
      <c r="G297" s="82" t="s">
        <v>2409</v>
      </c>
      <c r="H297" s="83" t="s">
        <v>2410</v>
      </c>
      <c r="I297" s="82" t="s">
        <v>2411</v>
      </c>
      <c r="J297" s="77" t="s">
        <v>2412</v>
      </c>
      <c r="K297" s="77" t="s">
        <v>2413</v>
      </c>
      <c r="L297" s="77"/>
      <c r="M297" s="77"/>
      <c r="N297" s="32"/>
    </row>
    <row r="298" spans="2:14" x14ac:dyDescent="0.25">
      <c r="B298" s="32"/>
      <c r="C298" s="80" t="s">
        <v>2968</v>
      </c>
      <c r="D298" s="81" t="s">
        <v>312</v>
      </c>
      <c r="E298" s="88" t="s">
        <v>2414</v>
      </c>
      <c r="F298" s="88" t="s">
        <v>2415</v>
      </c>
      <c r="G298" s="82" t="s">
        <v>2416</v>
      </c>
      <c r="H298" s="83" t="s">
        <v>2417</v>
      </c>
      <c r="I298" s="82" t="s">
        <v>2418</v>
      </c>
      <c r="J298" s="77" t="s">
        <v>2419</v>
      </c>
      <c r="K298" s="77" t="s">
        <v>2420</v>
      </c>
      <c r="L298" s="77"/>
      <c r="M298" s="77"/>
      <c r="N298" s="32"/>
    </row>
    <row r="299" spans="2:14" x14ac:dyDescent="0.25">
      <c r="B299" s="32"/>
      <c r="C299" s="80" t="s">
        <v>2969</v>
      </c>
      <c r="D299" s="81" t="s">
        <v>313</v>
      </c>
      <c r="E299" s="88" t="s">
        <v>2421</v>
      </c>
      <c r="F299" s="88" t="s">
        <v>2422</v>
      </c>
      <c r="G299" s="82" t="s">
        <v>2423</v>
      </c>
      <c r="H299" s="83" t="s">
        <v>2424</v>
      </c>
      <c r="I299" s="82" t="s">
        <v>2425</v>
      </c>
      <c r="J299" s="77" t="s">
        <v>2426</v>
      </c>
      <c r="K299" s="77" t="s">
        <v>2427</v>
      </c>
      <c r="L299" s="77"/>
      <c r="M299" s="77"/>
      <c r="N299" s="32"/>
    </row>
    <row r="300" spans="2:14" x14ac:dyDescent="0.25">
      <c r="B300" s="32"/>
      <c r="C300" s="80" t="s">
        <v>2970</v>
      </c>
      <c r="D300" s="81" t="s">
        <v>314</v>
      </c>
      <c r="E300" s="88" t="s">
        <v>2428</v>
      </c>
      <c r="F300" s="88" t="s">
        <v>2429</v>
      </c>
      <c r="G300" s="82" t="s">
        <v>2430</v>
      </c>
      <c r="H300" s="83" t="s">
        <v>2431</v>
      </c>
      <c r="I300" s="82" t="s">
        <v>2432</v>
      </c>
      <c r="J300" s="77" t="s">
        <v>2433</v>
      </c>
      <c r="K300" s="77" t="s">
        <v>2434</v>
      </c>
      <c r="L300" s="77"/>
      <c r="M300" s="77"/>
      <c r="N300" s="32"/>
    </row>
    <row r="301" spans="2:14" x14ac:dyDescent="0.25">
      <c r="B301" s="32"/>
      <c r="C301" s="80" t="s">
        <v>2971</v>
      </c>
      <c r="D301" s="81" t="s">
        <v>315</v>
      </c>
      <c r="E301" s="88" t="s">
        <v>2435</v>
      </c>
      <c r="F301" s="88" t="s">
        <v>2436</v>
      </c>
      <c r="G301" s="82" t="s">
        <v>2437</v>
      </c>
      <c r="H301" s="83" t="s">
        <v>2438</v>
      </c>
      <c r="I301" s="82" t="s">
        <v>2439</v>
      </c>
      <c r="J301" s="77" t="s">
        <v>2440</v>
      </c>
      <c r="K301" s="77" t="s">
        <v>2441</v>
      </c>
      <c r="L301" s="77"/>
      <c r="M301" s="77"/>
      <c r="N301" s="32"/>
    </row>
    <row r="302" spans="2:14" x14ac:dyDescent="0.25">
      <c r="B302" s="32"/>
      <c r="C302" s="80" t="s">
        <v>2972</v>
      </c>
      <c r="D302" s="81" t="s">
        <v>316</v>
      </c>
      <c r="E302" s="88" t="s">
        <v>2442</v>
      </c>
      <c r="F302" s="88" t="s">
        <v>2443</v>
      </c>
      <c r="G302" s="82" t="s">
        <v>2444</v>
      </c>
      <c r="H302" s="83" t="s">
        <v>2445</v>
      </c>
      <c r="I302" s="82" t="s">
        <v>2446</v>
      </c>
      <c r="J302" s="77" t="s">
        <v>2447</v>
      </c>
      <c r="K302" s="77" t="s">
        <v>2448</v>
      </c>
      <c r="L302" s="77"/>
      <c r="M302" s="77"/>
      <c r="N302" s="32"/>
    </row>
    <row r="303" spans="2:14" x14ac:dyDescent="0.25">
      <c r="B303" s="32"/>
      <c r="C303" s="80" t="s">
        <v>2973</v>
      </c>
      <c r="D303" s="81" t="s">
        <v>317</v>
      </c>
      <c r="E303" s="88" t="s">
        <v>2449</v>
      </c>
      <c r="F303" s="88" t="s">
        <v>2450</v>
      </c>
      <c r="G303" s="82" t="s">
        <v>2451</v>
      </c>
      <c r="H303" s="83" t="s">
        <v>2452</v>
      </c>
      <c r="I303" s="82" t="s">
        <v>2453</v>
      </c>
      <c r="J303" s="77" t="s">
        <v>2454</v>
      </c>
      <c r="K303" s="77" t="s">
        <v>2455</v>
      </c>
      <c r="L303" s="77"/>
      <c r="M303" s="77"/>
      <c r="N303" s="32"/>
    </row>
    <row r="304" spans="2:14" x14ac:dyDescent="0.25">
      <c r="B304" s="32"/>
      <c r="C304" s="80" t="s">
        <v>2974</v>
      </c>
      <c r="D304" s="81" t="s">
        <v>318</v>
      </c>
      <c r="E304" s="88" t="s">
        <v>2456</v>
      </c>
      <c r="F304" s="88" t="s">
        <v>2457</v>
      </c>
      <c r="G304" s="82" t="s">
        <v>2458</v>
      </c>
      <c r="H304" s="83" t="s">
        <v>2459</v>
      </c>
      <c r="I304" s="82" t="s">
        <v>2460</v>
      </c>
      <c r="J304" s="77" t="s">
        <v>2461</v>
      </c>
      <c r="K304" s="77" t="s">
        <v>2462</v>
      </c>
      <c r="L304" s="77"/>
      <c r="M304" s="77"/>
      <c r="N304" s="32"/>
    </row>
    <row r="305" spans="2:14" x14ac:dyDescent="0.25">
      <c r="B305" s="32"/>
      <c r="C305" s="80" t="s">
        <v>2975</v>
      </c>
      <c r="D305" s="81" t="s">
        <v>319</v>
      </c>
      <c r="E305" s="88" t="s">
        <v>2463</v>
      </c>
      <c r="F305" s="88" t="s">
        <v>2464</v>
      </c>
      <c r="G305" s="82" t="s">
        <v>2465</v>
      </c>
      <c r="H305" s="83" t="s">
        <v>2466</v>
      </c>
      <c r="I305" s="82" t="s">
        <v>2467</v>
      </c>
      <c r="J305" s="77" t="s">
        <v>2468</v>
      </c>
      <c r="K305" s="77" t="s">
        <v>2469</v>
      </c>
      <c r="L305" s="77"/>
      <c r="M305" s="77"/>
      <c r="N305" s="32"/>
    </row>
    <row r="306" spans="2:14" x14ac:dyDescent="0.25">
      <c r="B306" s="32"/>
      <c r="C306" s="80" t="s">
        <v>2976</v>
      </c>
      <c r="D306" s="81" t="s">
        <v>320</v>
      </c>
      <c r="E306" s="88" t="s">
        <v>2470</v>
      </c>
      <c r="F306" s="88" t="s">
        <v>2471</v>
      </c>
      <c r="G306" s="82" t="s">
        <v>2472</v>
      </c>
      <c r="H306" s="83" t="s">
        <v>2473</v>
      </c>
      <c r="I306" s="82" t="s">
        <v>2474</v>
      </c>
      <c r="J306" s="77" t="s">
        <v>2475</v>
      </c>
      <c r="K306" s="77" t="s">
        <v>2476</v>
      </c>
      <c r="L306" s="77"/>
      <c r="M306" s="77"/>
      <c r="N306" s="32"/>
    </row>
    <row r="307" spans="2:14" x14ac:dyDescent="0.25">
      <c r="B307" s="32"/>
      <c r="C307" s="80" t="s">
        <v>2977</v>
      </c>
      <c r="D307" s="81" t="s">
        <v>321</v>
      </c>
      <c r="E307" s="88" t="s">
        <v>2477</v>
      </c>
      <c r="F307" s="88" t="s">
        <v>2478</v>
      </c>
      <c r="G307" s="82" t="s">
        <v>2479</v>
      </c>
      <c r="H307" s="83" t="s">
        <v>2480</v>
      </c>
      <c r="I307" s="82" t="s">
        <v>2481</v>
      </c>
      <c r="J307" s="77" t="s">
        <v>2482</v>
      </c>
      <c r="K307" s="77" t="s">
        <v>2483</v>
      </c>
      <c r="L307" s="77"/>
      <c r="M307" s="77"/>
      <c r="N307" s="32"/>
    </row>
    <row r="308" spans="2:14" x14ac:dyDescent="0.25">
      <c r="B308" s="32"/>
      <c r="C308" s="80" t="s">
        <v>2978</v>
      </c>
      <c r="D308" s="81" t="s">
        <v>322</v>
      </c>
      <c r="E308" s="88" t="s">
        <v>2484</v>
      </c>
      <c r="F308" s="88" t="s">
        <v>2485</v>
      </c>
      <c r="G308" s="82" t="s">
        <v>2486</v>
      </c>
      <c r="H308" s="83" t="s">
        <v>2487</v>
      </c>
      <c r="I308" s="82" t="s">
        <v>2488</v>
      </c>
      <c r="J308" s="77" t="s">
        <v>2489</v>
      </c>
      <c r="K308" s="77" t="s">
        <v>2490</v>
      </c>
      <c r="L308" s="77"/>
      <c r="M308" s="77"/>
      <c r="N308" s="32"/>
    </row>
    <row r="309" spans="2:14" x14ac:dyDescent="0.25">
      <c r="B309" s="32"/>
      <c r="C309" s="80" t="s">
        <v>2979</v>
      </c>
      <c r="D309" s="81" t="s">
        <v>323</v>
      </c>
      <c r="E309" s="88" t="s">
        <v>2491</v>
      </c>
      <c r="F309" s="88" t="s">
        <v>2492</v>
      </c>
      <c r="G309" s="82" t="s">
        <v>2493</v>
      </c>
      <c r="H309" s="83" t="s">
        <v>2494</v>
      </c>
      <c r="I309" s="82" t="s">
        <v>2495</v>
      </c>
      <c r="J309" s="77" t="s">
        <v>2496</v>
      </c>
      <c r="K309" s="77" t="s">
        <v>2497</v>
      </c>
      <c r="L309" s="77"/>
      <c r="M309" s="77"/>
      <c r="N309" s="32"/>
    </row>
    <row r="310" spans="2:14" x14ac:dyDescent="0.25">
      <c r="B310" s="32"/>
      <c r="C310" s="80" t="s">
        <v>2980</v>
      </c>
      <c r="D310" s="81" t="s">
        <v>324</v>
      </c>
      <c r="E310" s="88" t="s">
        <v>2498</v>
      </c>
      <c r="F310" s="88" t="s">
        <v>2499</v>
      </c>
      <c r="G310" s="82" t="s">
        <v>2500</v>
      </c>
      <c r="H310" s="83" t="s">
        <v>2501</v>
      </c>
      <c r="I310" s="82" t="s">
        <v>2502</v>
      </c>
      <c r="J310" s="77" t="s">
        <v>2503</v>
      </c>
      <c r="K310" s="77" t="s">
        <v>2504</v>
      </c>
      <c r="L310" s="77"/>
      <c r="M310" s="77"/>
      <c r="N310" s="32"/>
    </row>
    <row r="311" spans="2:14" x14ac:dyDescent="0.25">
      <c r="B311" s="32"/>
      <c r="C311" s="80" t="s">
        <v>2981</v>
      </c>
      <c r="D311" s="81" t="s">
        <v>325</v>
      </c>
      <c r="E311" s="88" t="s">
        <v>2505</v>
      </c>
      <c r="F311" s="88" t="s">
        <v>2506</v>
      </c>
      <c r="G311" s="82" t="s">
        <v>2507</v>
      </c>
      <c r="H311" s="83" t="s">
        <v>2508</v>
      </c>
      <c r="I311" s="82" t="s">
        <v>2509</v>
      </c>
      <c r="J311" s="77" t="s">
        <v>2510</v>
      </c>
      <c r="K311" s="77" t="s">
        <v>2511</v>
      </c>
      <c r="L311" s="77"/>
      <c r="M311" s="77"/>
      <c r="N311" s="32"/>
    </row>
    <row r="312" spans="2:14" x14ac:dyDescent="0.25">
      <c r="B312" s="32"/>
      <c r="C312" s="80" t="s">
        <v>2982</v>
      </c>
      <c r="D312" s="81" t="s">
        <v>326</v>
      </c>
      <c r="E312" s="88" t="s">
        <v>2512</v>
      </c>
      <c r="F312" s="88" t="s">
        <v>2513</v>
      </c>
      <c r="G312" s="82" t="s">
        <v>2514</v>
      </c>
      <c r="H312" s="83" t="s">
        <v>2515</v>
      </c>
      <c r="I312" s="82" t="s">
        <v>2516</v>
      </c>
      <c r="J312" s="77" t="s">
        <v>2517</v>
      </c>
      <c r="K312" s="77" t="s">
        <v>2518</v>
      </c>
      <c r="L312" s="77"/>
      <c r="M312" s="77"/>
      <c r="N312" s="32"/>
    </row>
    <row r="313" spans="2:14" x14ac:dyDescent="0.25">
      <c r="B313" s="32"/>
      <c r="C313" s="80" t="s">
        <v>2983</v>
      </c>
      <c r="D313" s="81" t="s">
        <v>327</v>
      </c>
      <c r="E313" s="88" t="s">
        <v>2519</v>
      </c>
      <c r="F313" s="88" t="s">
        <v>2520</v>
      </c>
      <c r="G313" s="82" t="s">
        <v>2521</v>
      </c>
      <c r="H313" s="83" t="s">
        <v>2522</v>
      </c>
      <c r="I313" s="82" t="s">
        <v>2523</v>
      </c>
      <c r="J313" s="77" t="s">
        <v>2524</v>
      </c>
      <c r="K313" s="77" t="s">
        <v>2525</v>
      </c>
      <c r="L313" s="77"/>
      <c r="M313" s="77"/>
      <c r="N313" s="32"/>
    </row>
    <row r="314" spans="2:14" x14ac:dyDescent="0.25">
      <c r="B314" s="32"/>
      <c r="C314" s="80" t="s">
        <v>2984</v>
      </c>
      <c r="D314" s="81" t="s">
        <v>328</v>
      </c>
      <c r="E314" s="88" t="s">
        <v>2526</v>
      </c>
      <c r="F314" s="88" t="s">
        <v>2527</v>
      </c>
      <c r="G314" s="82" t="s">
        <v>2528</v>
      </c>
      <c r="H314" s="83" t="s">
        <v>2529</v>
      </c>
      <c r="I314" s="82" t="s">
        <v>2530</v>
      </c>
      <c r="J314" s="77" t="s">
        <v>2531</v>
      </c>
      <c r="K314" s="77" t="s">
        <v>2532</v>
      </c>
      <c r="L314" s="77"/>
      <c r="M314" s="77"/>
      <c r="N314" s="32"/>
    </row>
    <row r="315" spans="2:14" x14ac:dyDescent="0.25">
      <c r="B315" s="32"/>
      <c r="C315" s="80" t="s">
        <v>2985</v>
      </c>
      <c r="D315" s="81" t="s">
        <v>329</v>
      </c>
      <c r="E315" s="88" t="s">
        <v>2533</v>
      </c>
      <c r="F315" s="88" t="s">
        <v>2534</v>
      </c>
      <c r="G315" s="82" t="s">
        <v>2535</v>
      </c>
      <c r="H315" s="83" t="s">
        <v>2536</v>
      </c>
      <c r="I315" s="82" t="s">
        <v>2537</v>
      </c>
      <c r="J315" s="77" t="s">
        <v>2538</v>
      </c>
      <c r="K315" s="77" t="s">
        <v>2539</v>
      </c>
      <c r="L315" s="77"/>
      <c r="M315" s="77"/>
      <c r="N315" s="32"/>
    </row>
    <row r="316" spans="2:14" x14ac:dyDescent="0.25">
      <c r="B316" s="32"/>
      <c r="C316" s="80" t="s">
        <v>2986</v>
      </c>
      <c r="D316" s="81" t="s">
        <v>330</v>
      </c>
      <c r="E316" s="88" t="s">
        <v>2540</v>
      </c>
      <c r="F316" s="88" t="s">
        <v>2541</v>
      </c>
      <c r="G316" s="82" t="s">
        <v>2542</v>
      </c>
      <c r="H316" s="83" t="s">
        <v>2543</v>
      </c>
      <c r="I316" s="82" t="s">
        <v>2544</v>
      </c>
      <c r="J316" s="77" t="s">
        <v>2545</v>
      </c>
      <c r="K316" s="77" t="s">
        <v>2546</v>
      </c>
      <c r="L316" s="77"/>
      <c r="M316" s="77"/>
      <c r="N316" s="32"/>
    </row>
    <row r="317" spans="2:14" x14ac:dyDescent="0.25">
      <c r="B317" s="32"/>
      <c r="C317" s="80" t="s">
        <v>2987</v>
      </c>
      <c r="D317" s="81" t="s">
        <v>331</v>
      </c>
      <c r="E317" s="88" t="s">
        <v>2547</v>
      </c>
      <c r="F317" s="88" t="s">
        <v>2548</v>
      </c>
      <c r="G317" s="82" t="s">
        <v>2549</v>
      </c>
      <c r="H317" s="83" t="s">
        <v>2550</v>
      </c>
      <c r="I317" s="82" t="s">
        <v>2551</v>
      </c>
      <c r="J317" s="77" t="s">
        <v>2552</v>
      </c>
      <c r="K317" s="77" t="s">
        <v>2553</v>
      </c>
      <c r="L317" s="77"/>
      <c r="M317" s="77"/>
      <c r="N317" s="32"/>
    </row>
    <row r="318" spans="2:14" x14ac:dyDescent="0.25">
      <c r="B318" s="32"/>
      <c r="C318" s="80" t="s">
        <v>2988</v>
      </c>
      <c r="D318" s="81" t="s">
        <v>332</v>
      </c>
      <c r="E318" s="88" t="s">
        <v>2554</v>
      </c>
      <c r="F318" s="88" t="s">
        <v>2555</v>
      </c>
      <c r="G318" s="82" t="s">
        <v>2556</v>
      </c>
      <c r="H318" s="83" t="s">
        <v>2557</v>
      </c>
      <c r="I318" s="82" t="s">
        <v>2558</v>
      </c>
      <c r="J318" s="77" t="s">
        <v>2559</v>
      </c>
      <c r="K318" s="77" t="s">
        <v>2560</v>
      </c>
      <c r="L318" s="77"/>
      <c r="M318" s="77"/>
      <c r="N318" s="32"/>
    </row>
    <row r="319" spans="2:14" x14ac:dyDescent="0.25">
      <c r="B319" s="32"/>
      <c r="C319" s="80" t="s">
        <v>2989</v>
      </c>
      <c r="D319" s="81" t="s">
        <v>333</v>
      </c>
      <c r="E319" s="88" t="s">
        <v>2561</v>
      </c>
      <c r="F319" s="88" t="s">
        <v>2562</v>
      </c>
      <c r="G319" s="82" t="s">
        <v>2563</v>
      </c>
      <c r="H319" s="83" t="s">
        <v>2564</v>
      </c>
      <c r="I319" s="82" t="s">
        <v>2565</v>
      </c>
      <c r="J319" s="77" t="s">
        <v>2566</v>
      </c>
      <c r="K319" s="77" t="s">
        <v>2567</v>
      </c>
      <c r="L319" s="77"/>
      <c r="M319" s="77"/>
      <c r="N319" s="32"/>
    </row>
    <row r="320" spans="2:14" x14ac:dyDescent="0.25">
      <c r="B320" s="32"/>
      <c r="C320" s="80" t="s">
        <v>2990</v>
      </c>
      <c r="D320" s="81" t="s">
        <v>334</v>
      </c>
      <c r="E320" s="88" t="s">
        <v>2568</v>
      </c>
      <c r="F320" s="88" t="s">
        <v>2569</v>
      </c>
      <c r="G320" s="82" t="s">
        <v>2570</v>
      </c>
      <c r="H320" s="83" t="s">
        <v>2571</v>
      </c>
      <c r="I320" s="82" t="s">
        <v>2572</v>
      </c>
      <c r="J320" s="77" t="s">
        <v>2573</v>
      </c>
      <c r="K320" s="77" t="s">
        <v>2574</v>
      </c>
      <c r="L320" s="77"/>
      <c r="M320" s="77"/>
      <c r="N320" s="32"/>
    </row>
    <row r="321" spans="2:14" x14ac:dyDescent="0.25">
      <c r="B321" s="32"/>
      <c r="C321" s="80" t="s">
        <v>2991</v>
      </c>
      <c r="D321" s="81" t="s">
        <v>335</v>
      </c>
      <c r="E321" s="88" t="s">
        <v>2575</v>
      </c>
      <c r="F321" s="88" t="s">
        <v>2576</v>
      </c>
      <c r="G321" s="82" t="s">
        <v>2577</v>
      </c>
      <c r="H321" s="83" t="s">
        <v>2578</v>
      </c>
      <c r="I321" s="82" t="s">
        <v>2579</v>
      </c>
      <c r="J321" s="77" t="s">
        <v>2580</v>
      </c>
      <c r="K321" s="77" t="s">
        <v>2581</v>
      </c>
      <c r="L321" s="77"/>
      <c r="M321" s="77"/>
      <c r="N321" s="32"/>
    </row>
    <row r="322" spans="2:14" x14ac:dyDescent="0.25">
      <c r="B322" s="32"/>
      <c r="C322" s="80" t="s">
        <v>2992</v>
      </c>
      <c r="D322" s="81" t="s">
        <v>336</v>
      </c>
      <c r="E322" s="88" t="s">
        <v>2582</v>
      </c>
      <c r="F322" s="88" t="s">
        <v>2583</v>
      </c>
      <c r="G322" s="82" t="s">
        <v>2584</v>
      </c>
      <c r="H322" s="83" t="s">
        <v>2585</v>
      </c>
      <c r="I322" s="82" t="s">
        <v>2586</v>
      </c>
      <c r="J322" s="77" t="s">
        <v>2587</v>
      </c>
      <c r="K322" s="77" t="s">
        <v>2588</v>
      </c>
      <c r="L322" s="77"/>
      <c r="M322" s="77"/>
      <c r="N322" s="32"/>
    </row>
    <row r="323" spans="2:14" x14ac:dyDescent="0.25">
      <c r="B323" s="32"/>
      <c r="C323" s="80" t="s">
        <v>2993</v>
      </c>
      <c r="D323" s="81" t="s">
        <v>337</v>
      </c>
      <c r="E323" s="88" t="s">
        <v>2589</v>
      </c>
      <c r="F323" s="88" t="s">
        <v>2590</v>
      </c>
      <c r="G323" s="82" t="s">
        <v>2591</v>
      </c>
      <c r="H323" s="83" t="s">
        <v>2592</v>
      </c>
      <c r="I323" s="82" t="s">
        <v>2593</v>
      </c>
      <c r="J323" s="77" t="s">
        <v>2594</v>
      </c>
      <c r="K323" s="77" t="s">
        <v>2595</v>
      </c>
      <c r="L323" s="77"/>
      <c r="M323" s="77"/>
      <c r="N323" s="32"/>
    </row>
    <row r="324" spans="2:14" x14ac:dyDescent="0.25">
      <c r="B324" s="32"/>
      <c r="C324" s="80" t="s">
        <v>2994</v>
      </c>
      <c r="D324" s="81" t="s">
        <v>338</v>
      </c>
      <c r="E324" s="88" t="s">
        <v>2596</v>
      </c>
      <c r="F324" s="88" t="s">
        <v>2597</v>
      </c>
      <c r="G324" s="82" t="s">
        <v>2598</v>
      </c>
      <c r="H324" s="83" t="s">
        <v>2599</v>
      </c>
      <c r="I324" s="82" t="s">
        <v>2600</v>
      </c>
      <c r="J324" s="77" t="s">
        <v>2601</v>
      </c>
      <c r="K324" s="77" t="s">
        <v>2602</v>
      </c>
      <c r="L324" s="77"/>
      <c r="M324" s="77"/>
      <c r="N324" s="32"/>
    </row>
    <row r="325" spans="2:14" x14ac:dyDescent="0.25">
      <c r="B325" s="32"/>
      <c r="C325" s="80" t="s">
        <v>2995</v>
      </c>
      <c r="D325" s="81" t="s">
        <v>339</v>
      </c>
      <c r="E325" s="88" t="s">
        <v>2603</v>
      </c>
      <c r="F325" s="88" t="s">
        <v>2604</v>
      </c>
      <c r="G325" s="82" t="s">
        <v>2605</v>
      </c>
      <c r="H325" s="83" t="s">
        <v>2606</v>
      </c>
      <c r="I325" s="82" t="s">
        <v>2607</v>
      </c>
      <c r="J325" s="77" t="s">
        <v>2608</v>
      </c>
      <c r="K325" s="77" t="s">
        <v>2609</v>
      </c>
      <c r="L325" s="77"/>
      <c r="M325" s="77"/>
      <c r="N325" s="32"/>
    </row>
    <row r="326" spans="2:14" x14ac:dyDescent="0.25">
      <c r="B326" s="32"/>
      <c r="C326" s="80" t="s">
        <v>2996</v>
      </c>
      <c r="D326" s="81" t="s">
        <v>340</v>
      </c>
      <c r="E326" s="88" t="s">
        <v>2610</v>
      </c>
      <c r="F326" s="88" t="s">
        <v>2611</v>
      </c>
      <c r="G326" s="82" t="s">
        <v>2612</v>
      </c>
      <c r="H326" s="83" t="s">
        <v>2613</v>
      </c>
      <c r="I326" s="82" t="s">
        <v>2614</v>
      </c>
      <c r="J326" s="77" t="s">
        <v>2615</v>
      </c>
      <c r="K326" s="77" t="s">
        <v>2616</v>
      </c>
      <c r="L326" s="77"/>
      <c r="M326" s="77"/>
      <c r="N326" s="32"/>
    </row>
    <row r="327" spans="2:14" x14ac:dyDescent="0.25">
      <c r="B327" s="32"/>
      <c r="C327" s="80" t="s">
        <v>2997</v>
      </c>
      <c r="D327" s="81" t="s">
        <v>341</v>
      </c>
      <c r="E327" s="88" t="s">
        <v>2617</v>
      </c>
      <c r="F327" s="88" t="s">
        <v>2618</v>
      </c>
      <c r="G327" s="82" t="s">
        <v>2619</v>
      </c>
      <c r="H327" s="83" t="s">
        <v>2620</v>
      </c>
      <c r="I327" s="82" t="s">
        <v>2621</v>
      </c>
      <c r="J327" s="77" t="s">
        <v>2622</v>
      </c>
      <c r="K327" s="77" t="s">
        <v>2623</v>
      </c>
      <c r="L327" s="77"/>
      <c r="M327" s="77"/>
      <c r="N327" s="32"/>
    </row>
    <row r="328" spans="2:14" x14ac:dyDescent="0.25">
      <c r="B328" s="32"/>
      <c r="C328" s="80" t="s">
        <v>2998</v>
      </c>
      <c r="D328" s="81" t="s">
        <v>342</v>
      </c>
      <c r="E328" s="88" t="s">
        <v>2624</v>
      </c>
      <c r="F328" s="88" t="s">
        <v>2625</v>
      </c>
      <c r="G328" s="82" t="s">
        <v>2626</v>
      </c>
      <c r="H328" s="83" t="s">
        <v>2627</v>
      </c>
      <c r="I328" s="82" t="s">
        <v>2628</v>
      </c>
      <c r="J328" s="77" t="s">
        <v>2629</v>
      </c>
      <c r="K328" s="77" t="s">
        <v>2630</v>
      </c>
      <c r="L328" s="77"/>
      <c r="M328" s="77"/>
      <c r="N328" s="32"/>
    </row>
    <row r="329" spans="2:14" x14ac:dyDescent="0.25">
      <c r="B329" s="32"/>
      <c r="C329" s="80" t="s">
        <v>2999</v>
      </c>
      <c r="D329" s="81" t="s">
        <v>343</v>
      </c>
      <c r="E329" s="88" t="s">
        <v>2631</v>
      </c>
      <c r="F329" s="88" t="s">
        <v>2632</v>
      </c>
      <c r="G329" s="82" t="s">
        <v>2633</v>
      </c>
      <c r="H329" s="83" t="s">
        <v>2634</v>
      </c>
      <c r="I329" s="82" t="s">
        <v>2635</v>
      </c>
      <c r="J329" s="77" t="s">
        <v>2636</v>
      </c>
      <c r="K329" s="77" t="s">
        <v>2637</v>
      </c>
      <c r="L329" s="77"/>
      <c r="M329" s="77"/>
      <c r="N329" s="32"/>
    </row>
    <row r="330" spans="2:14" x14ac:dyDescent="0.25">
      <c r="B330" s="32"/>
      <c r="C330" s="80" t="s">
        <v>3000</v>
      </c>
      <c r="D330" s="81" t="s">
        <v>344</v>
      </c>
      <c r="E330" s="88" t="s">
        <v>2638</v>
      </c>
      <c r="F330" s="88" t="s">
        <v>2639</v>
      </c>
      <c r="G330" s="82" t="s">
        <v>2640</v>
      </c>
      <c r="H330" s="83" t="s">
        <v>2641</v>
      </c>
      <c r="I330" s="82" t="s">
        <v>2642</v>
      </c>
      <c r="J330" s="77" t="s">
        <v>2643</v>
      </c>
      <c r="K330" s="77" t="s">
        <v>2644</v>
      </c>
      <c r="L330" s="77"/>
      <c r="M330" s="77"/>
      <c r="N330" s="32"/>
    </row>
    <row r="331" spans="2:14" x14ac:dyDescent="0.25">
      <c r="B331" s="32"/>
      <c r="C331" s="80" t="s">
        <v>3001</v>
      </c>
      <c r="D331" s="81" t="s">
        <v>345</v>
      </c>
      <c r="E331" s="88" t="s">
        <v>2645</v>
      </c>
      <c r="F331" s="88" t="s">
        <v>2646</v>
      </c>
      <c r="G331" s="82" t="s">
        <v>2647</v>
      </c>
      <c r="H331" s="83" t="s">
        <v>2648</v>
      </c>
      <c r="I331" s="82" t="s">
        <v>2649</v>
      </c>
      <c r="J331" s="77" t="s">
        <v>2650</v>
      </c>
      <c r="K331" s="77" t="s">
        <v>2651</v>
      </c>
      <c r="L331" s="77"/>
      <c r="M331" s="77"/>
      <c r="N331" s="32"/>
    </row>
    <row r="332" spans="2:14" x14ac:dyDescent="0.25">
      <c r="B332" s="32"/>
      <c r="C332" s="80" t="s">
        <v>3002</v>
      </c>
      <c r="D332" s="81" t="s">
        <v>346</v>
      </c>
      <c r="E332" s="88" t="s">
        <v>2652</v>
      </c>
      <c r="F332" s="88" t="s">
        <v>2653</v>
      </c>
      <c r="G332" s="82" t="s">
        <v>2654</v>
      </c>
      <c r="H332" s="83" t="s">
        <v>2655</v>
      </c>
      <c r="I332" s="82" t="s">
        <v>2656</v>
      </c>
      <c r="J332" s="77" t="s">
        <v>2657</v>
      </c>
      <c r="K332" s="77" t="s">
        <v>2658</v>
      </c>
      <c r="L332" s="77"/>
      <c r="M332" s="77"/>
      <c r="N332" s="32"/>
    </row>
    <row r="333" spans="2:14" x14ac:dyDescent="0.25">
      <c r="B333" s="32"/>
      <c r="C333" s="80" t="s">
        <v>3003</v>
      </c>
      <c r="D333" s="81" t="s">
        <v>347</v>
      </c>
      <c r="E333" s="88" t="s">
        <v>2659</v>
      </c>
      <c r="F333" s="88" t="s">
        <v>2660</v>
      </c>
      <c r="G333" s="82" t="s">
        <v>2661</v>
      </c>
      <c r="H333" s="83" t="s">
        <v>2662</v>
      </c>
      <c r="I333" s="82" t="s">
        <v>2663</v>
      </c>
      <c r="J333" s="77" t="s">
        <v>2664</v>
      </c>
      <c r="K333" s="77" t="s">
        <v>2665</v>
      </c>
      <c r="L333" s="77"/>
      <c r="M333" s="77"/>
      <c r="N333" s="32"/>
    </row>
    <row r="334" spans="2:14" x14ac:dyDescent="0.25">
      <c r="B334" s="32"/>
      <c r="C334" s="80" t="s">
        <v>3004</v>
      </c>
      <c r="D334" s="81" t="s">
        <v>348</v>
      </c>
      <c r="E334" s="88" t="s">
        <v>2666</v>
      </c>
      <c r="F334" s="88" t="s">
        <v>2667</v>
      </c>
      <c r="G334" s="82" t="s">
        <v>2668</v>
      </c>
      <c r="H334" s="83" t="s">
        <v>2669</v>
      </c>
      <c r="I334" s="82" t="s">
        <v>2670</v>
      </c>
      <c r="J334" s="77" t="s">
        <v>2671</v>
      </c>
      <c r="K334" s="77" t="s">
        <v>2672</v>
      </c>
      <c r="L334" s="77"/>
      <c r="M334" s="77"/>
      <c r="N334" s="32"/>
    </row>
    <row r="335" spans="2:14" x14ac:dyDescent="0.25">
      <c r="B335" s="32"/>
      <c r="C335" s="72" t="s">
        <v>16</v>
      </c>
      <c r="D335" s="72"/>
      <c r="E335" s="72"/>
      <c r="F335" s="72"/>
      <c r="G335" s="72"/>
      <c r="H335" s="72"/>
      <c r="I335" s="72"/>
      <c r="J335" s="72"/>
      <c r="K335" s="72"/>
      <c r="L335" s="71">
        <v>0</v>
      </c>
      <c r="M335" s="71">
        <v>0</v>
      </c>
      <c r="N335" s="32"/>
    </row>
    <row r="336" spans="2:14" x14ac:dyDescent="0.25">
      <c r="B336" s="32"/>
      <c r="C336" s="21"/>
      <c r="D336" s="21"/>
      <c r="E336" s="21"/>
      <c r="F336" s="21"/>
      <c r="G336" s="21"/>
      <c r="H336" s="21"/>
      <c r="I336" s="21"/>
      <c r="J336" s="21"/>
      <c r="K336" s="21"/>
      <c r="L336" s="33"/>
      <c r="M336" s="33"/>
      <c r="N336" s="32"/>
    </row>
  </sheetData>
  <mergeCells count="3">
    <mergeCell ref="C335:K336"/>
    <mergeCell ref="L335:L336"/>
    <mergeCell ref="M335:M336"/>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U26"/>
  <sheetViews>
    <sheetView workbookViewId="0">
      <selection activeCell="K3" sqref="K3:K5"/>
    </sheetView>
  </sheetViews>
  <sheetFormatPr baseColWidth="10" defaultRowHeight="15" x14ac:dyDescent="0.25"/>
  <sheetData>
    <row r="2" spans="1:21" ht="15.75" thickBot="1" x14ac:dyDescent="0.3"/>
    <row r="3" spans="1:21" x14ac:dyDescent="0.25">
      <c r="I3" s="111"/>
      <c r="J3" s="2" t="s">
        <v>0</v>
      </c>
      <c r="K3" s="7" t="s">
        <v>2673</v>
      </c>
      <c r="L3" s="24" t="e">
        <f>IF(K3="","",CONCATENATE(VLOOKUP(K3,Transporteur!C3:E334,2,FALSE)," ",VLOOKUP(K3,Transporteur!C3:E334,3,FALSE)," ",VLOOKUP(J2,Transporteur!C3:F334,4,FALSE)," ",VLOOKUP(K3,Transporteur!C3:H334,6,FALSE)," "))</f>
        <v>#N/A</v>
      </c>
      <c r="M3" s="24"/>
      <c r="N3" s="23"/>
      <c r="O3" s="111"/>
    </row>
    <row r="4" spans="1:21" x14ac:dyDescent="0.25">
      <c r="I4" s="111"/>
      <c r="J4" s="17"/>
      <c r="K4" s="1"/>
      <c r="L4" s="20"/>
      <c r="M4" s="20"/>
      <c r="N4" s="19"/>
      <c r="O4" s="111"/>
    </row>
    <row r="5" spans="1:21" ht="15.75" thickBot="1" x14ac:dyDescent="0.3">
      <c r="I5" s="111"/>
      <c r="J5" s="11"/>
      <c r="K5" s="9"/>
      <c r="L5" s="31"/>
      <c r="M5" s="31"/>
      <c r="N5" s="28"/>
      <c r="O5" s="111"/>
    </row>
    <row r="6" spans="1:21" ht="15.75" thickBot="1" x14ac:dyDescent="0.3">
      <c r="I6" s="111"/>
      <c r="J6" s="8"/>
      <c r="K6" s="10"/>
      <c r="L6" s="26"/>
      <c r="M6" s="26"/>
      <c r="N6" s="10"/>
      <c r="O6" s="111"/>
    </row>
    <row r="13" spans="1:21" ht="15.75" thickBot="1" x14ac:dyDescent="0.3">
      <c r="A13" s="90"/>
      <c r="B13" s="91"/>
      <c r="C13" s="91"/>
      <c r="D13" s="91"/>
      <c r="E13" s="91"/>
      <c r="F13" s="94"/>
      <c r="G13" s="94"/>
      <c r="H13" s="95"/>
      <c r="I13" s="97"/>
      <c r="J13" s="97"/>
      <c r="K13" s="96"/>
      <c r="L13" s="96"/>
      <c r="M13" s="98"/>
      <c r="N13" s="90"/>
      <c r="O13" s="90"/>
      <c r="P13" s="90"/>
      <c r="Q13" s="90"/>
      <c r="R13" s="90"/>
      <c r="S13" s="90"/>
      <c r="T13" s="90"/>
      <c r="U13" s="90"/>
    </row>
    <row r="14" spans="1:21" x14ac:dyDescent="0.25">
      <c r="A14" s="90"/>
      <c r="B14" s="36" t="s">
        <v>3005</v>
      </c>
      <c r="C14" s="68"/>
      <c r="D14" s="55">
        <v>0</v>
      </c>
      <c r="E14" s="103"/>
      <c r="F14" s="102"/>
      <c r="G14" s="100"/>
      <c r="H14" s="93"/>
      <c r="I14" s="97"/>
      <c r="J14" s="97"/>
      <c r="K14" s="96"/>
      <c r="L14" s="96"/>
      <c r="M14" s="98"/>
      <c r="N14" s="90"/>
      <c r="O14" s="90"/>
      <c r="P14" s="90"/>
      <c r="Q14" s="90"/>
      <c r="R14" s="90"/>
      <c r="S14" s="90"/>
      <c r="T14" s="90"/>
      <c r="U14" s="90"/>
    </row>
    <row r="15" spans="1:21" ht="15.75" thickBot="1" x14ac:dyDescent="0.3">
      <c r="A15" s="90"/>
      <c r="B15" s="41"/>
      <c r="C15" s="73"/>
      <c r="D15" s="30"/>
      <c r="E15" s="103"/>
      <c r="F15" s="102"/>
      <c r="G15" s="100"/>
      <c r="H15" s="93"/>
      <c r="I15" s="91"/>
      <c r="J15" s="97"/>
      <c r="K15" s="96"/>
      <c r="L15" s="96"/>
      <c r="M15" s="98"/>
      <c r="N15" s="90"/>
      <c r="O15" s="90"/>
      <c r="P15" s="90"/>
      <c r="Q15" s="90"/>
      <c r="R15" s="90"/>
      <c r="S15" s="90"/>
      <c r="T15" s="90"/>
      <c r="U15" s="90"/>
    </row>
    <row r="16" spans="1:21" ht="15.75" thickBot="1" x14ac:dyDescent="0.3">
      <c r="A16" s="90"/>
      <c r="B16" s="91"/>
      <c r="C16" s="91"/>
      <c r="D16" s="91"/>
      <c r="E16" s="96"/>
      <c r="F16" s="96"/>
      <c r="G16" s="96"/>
      <c r="H16" s="96"/>
      <c r="I16" s="91"/>
      <c r="J16" s="97"/>
      <c r="K16" s="96"/>
      <c r="L16" s="96"/>
      <c r="M16" s="98"/>
      <c r="N16" s="90"/>
      <c r="O16" s="90"/>
      <c r="P16" s="90"/>
      <c r="Q16" s="90"/>
      <c r="R16" s="90"/>
      <c r="S16" s="90"/>
      <c r="T16" s="90"/>
      <c r="U16" s="90"/>
    </row>
    <row r="17" spans="1:21" x14ac:dyDescent="0.25">
      <c r="A17" s="90"/>
      <c r="B17" s="36" t="s">
        <v>3006</v>
      </c>
      <c r="C17" s="68"/>
      <c r="D17" s="55">
        <v>0</v>
      </c>
      <c r="E17" s="103"/>
      <c r="F17" s="105"/>
      <c r="G17" s="99"/>
      <c r="H17" s="91"/>
      <c r="I17" s="16" t="s">
        <v>1</v>
      </c>
      <c r="J17" s="13"/>
      <c r="K17" s="14">
        <v>0</v>
      </c>
      <c r="L17" s="18"/>
      <c r="M17" s="90"/>
      <c r="N17" s="90"/>
      <c r="O17" s="90"/>
      <c r="P17" s="90"/>
      <c r="Q17" s="90"/>
      <c r="R17" s="90"/>
      <c r="S17" s="90"/>
      <c r="T17" s="90"/>
      <c r="U17" s="90"/>
    </row>
    <row r="18" spans="1:21" ht="15.75" thickBot="1" x14ac:dyDescent="0.3">
      <c r="A18" s="90"/>
      <c r="B18" s="41"/>
      <c r="C18" s="73"/>
      <c r="D18" s="30"/>
      <c r="E18" s="103"/>
      <c r="F18" s="105"/>
      <c r="G18" s="99"/>
      <c r="H18" s="91"/>
      <c r="I18" s="12"/>
      <c r="J18" s="15"/>
      <c r="K18" s="6"/>
      <c r="L18" s="5"/>
      <c r="M18" s="90"/>
      <c r="N18" s="90"/>
      <c r="O18" s="90"/>
      <c r="P18" s="90"/>
      <c r="Q18" s="90"/>
      <c r="R18" s="90"/>
      <c r="S18" s="90"/>
      <c r="T18" s="90"/>
      <c r="U18" s="90"/>
    </row>
    <row r="19" spans="1:21" ht="15.75" thickBot="1" x14ac:dyDescent="0.3">
      <c r="A19" s="90"/>
      <c r="B19" s="91"/>
      <c r="C19" s="91"/>
      <c r="D19" s="91"/>
      <c r="E19" s="96"/>
      <c r="F19" s="96"/>
      <c r="G19" s="96"/>
      <c r="H19" s="91"/>
      <c r="I19" s="29"/>
      <c r="J19" s="27"/>
      <c r="K19" s="4"/>
      <c r="L19" s="3"/>
      <c r="M19" s="90"/>
      <c r="N19" s="90"/>
      <c r="O19" s="90"/>
      <c r="P19" s="90"/>
      <c r="Q19" s="90"/>
      <c r="R19" s="90"/>
      <c r="S19" s="90"/>
      <c r="T19" s="90"/>
      <c r="U19" s="90"/>
    </row>
    <row r="20" spans="1:21" x14ac:dyDescent="0.25">
      <c r="A20" s="90"/>
      <c r="B20" s="36" t="s">
        <v>3007</v>
      </c>
      <c r="C20" s="68"/>
      <c r="D20" s="55">
        <v>0</v>
      </c>
      <c r="E20" s="103"/>
      <c r="F20" s="105"/>
      <c r="G20" s="99"/>
      <c r="H20" s="98"/>
      <c r="I20" s="97"/>
      <c r="J20" s="97"/>
      <c r="K20" s="96"/>
      <c r="L20" s="96"/>
      <c r="M20" s="98"/>
      <c r="N20" s="90"/>
      <c r="O20" s="90"/>
      <c r="P20" s="90"/>
      <c r="Q20" s="90"/>
      <c r="R20" s="90"/>
      <c r="S20" s="90"/>
      <c r="T20" s="90"/>
      <c r="U20" s="90"/>
    </row>
    <row r="21" spans="1:21" ht="15.75" thickBot="1" x14ac:dyDescent="0.3">
      <c r="A21" s="90"/>
      <c r="B21" s="41"/>
      <c r="C21" s="73"/>
      <c r="D21" s="30"/>
      <c r="E21" s="103"/>
      <c r="F21" s="105"/>
      <c r="G21" s="99"/>
      <c r="H21" s="98"/>
      <c r="I21" s="97"/>
      <c r="J21" s="97"/>
      <c r="K21" s="96"/>
      <c r="L21" s="96"/>
      <c r="M21" s="98"/>
      <c r="N21" s="90"/>
      <c r="O21" s="90"/>
      <c r="P21" s="90"/>
      <c r="Q21" s="90"/>
      <c r="R21" s="90"/>
      <c r="S21" s="90"/>
      <c r="T21" s="90"/>
      <c r="U21" s="90"/>
    </row>
    <row r="22" spans="1:21" ht="15.75" thickBot="1" x14ac:dyDescent="0.3">
      <c r="A22" s="90"/>
      <c r="B22" s="91"/>
      <c r="C22" s="91"/>
      <c r="D22" s="91"/>
      <c r="E22" s="96"/>
      <c r="F22" s="96"/>
      <c r="G22" s="96"/>
      <c r="H22" s="98"/>
      <c r="I22" s="97"/>
      <c r="J22" s="97"/>
      <c r="K22" s="96"/>
      <c r="L22" s="96"/>
      <c r="M22" s="98"/>
      <c r="N22" s="90"/>
      <c r="O22" s="90"/>
      <c r="P22" s="90"/>
      <c r="Q22" s="90"/>
      <c r="R22" s="90"/>
      <c r="S22" s="90"/>
      <c r="T22" s="90"/>
      <c r="U22" s="90"/>
    </row>
    <row r="23" spans="1:21" x14ac:dyDescent="0.25">
      <c r="A23" s="90"/>
      <c r="B23" s="36" t="s">
        <v>3008</v>
      </c>
      <c r="C23" s="68"/>
      <c r="D23" s="55">
        <v>0</v>
      </c>
      <c r="E23" s="103"/>
      <c r="F23" s="105"/>
      <c r="G23" s="99"/>
      <c r="H23" s="98"/>
      <c r="I23" s="97"/>
      <c r="J23" s="97"/>
      <c r="K23" s="96"/>
      <c r="L23" s="96"/>
      <c r="M23" s="104"/>
      <c r="N23" s="91"/>
      <c r="O23" s="91"/>
      <c r="P23" s="91"/>
      <c r="Q23" s="91"/>
      <c r="R23" s="91"/>
      <c r="S23" s="91"/>
      <c r="T23" s="90"/>
      <c r="U23" s="90"/>
    </row>
    <row r="24" spans="1:21" ht="15.75" thickBot="1" x14ac:dyDescent="0.3">
      <c r="A24" s="90"/>
      <c r="B24" s="41"/>
      <c r="C24" s="73"/>
      <c r="D24" s="30"/>
      <c r="E24" s="103"/>
      <c r="F24" s="105"/>
      <c r="G24" s="99"/>
      <c r="H24" s="98"/>
      <c r="I24" s="97"/>
      <c r="J24" s="97"/>
      <c r="K24" s="96"/>
      <c r="L24" s="96"/>
      <c r="M24" s="104"/>
      <c r="N24" s="91"/>
      <c r="O24" s="91"/>
      <c r="P24" s="91"/>
      <c r="Q24" s="91"/>
      <c r="R24" s="91"/>
      <c r="S24" s="91"/>
      <c r="T24" s="90"/>
      <c r="U24" s="90"/>
    </row>
    <row r="25" spans="1:21" ht="15.75" thickBot="1" x14ac:dyDescent="0.3">
      <c r="A25" s="90"/>
      <c r="B25" s="91"/>
      <c r="C25" s="91"/>
      <c r="D25" s="91"/>
      <c r="E25" s="91"/>
      <c r="F25" s="91"/>
      <c r="G25" s="91"/>
      <c r="H25" s="91"/>
      <c r="I25" s="91"/>
      <c r="J25" s="92"/>
      <c r="K25" s="91"/>
      <c r="L25" s="101"/>
      <c r="M25" s="101"/>
      <c r="N25" s="91"/>
      <c r="O25" s="91"/>
      <c r="P25" s="91"/>
      <c r="Q25" s="91"/>
      <c r="R25" s="91"/>
      <c r="S25" s="91"/>
      <c r="T25" s="90"/>
      <c r="U25" s="90"/>
    </row>
    <row r="26" spans="1:21" ht="51.75" thickBot="1" x14ac:dyDescent="0.3">
      <c r="A26" s="90"/>
      <c r="B26" s="106" t="s">
        <v>3009</v>
      </c>
      <c r="C26" s="106" t="s">
        <v>3010</v>
      </c>
      <c r="D26" s="106" t="s">
        <v>3011</v>
      </c>
      <c r="E26" s="106" t="s">
        <v>3012</v>
      </c>
      <c r="F26" s="106" t="s">
        <v>3013</v>
      </c>
      <c r="G26" s="106" t="s">
        <v>3014</v>
      </c>
      <c r="H26" s="106" t="s">
        <v>3015</v>
      </c>
      <c r="I26" s="106" t="s">
        <v>3005</v>
      </c>
      <c r="J26" s="107" t="s">
        <v>3006</v>
      </c>
      <c r="K26" s="107" t="s">
        <v>3016</v>
      </c>
      <c r="L26" s="106" t="s">
        <v>3017</v>
      </c>
      <c r="M26" s="107" t="s">
        <v>3018</v>
      </c>
      <c r="N26" s="106" t="s">
        <v>3019</v>
      </c>
      <c r="O26" s="107" t="s">
        <v>3020</v>
      </c>
      <c r="P26" s="107" t="s">
        <v>3021</v>
      </c>
      <c r="Q26" s="107" t="s">
        <v>3022</v>
      </c>
      <c r="R26" s="106" t="s">
        <v>3023</v>
      </c>
      <c r="S26" s="106" t="s">
        <v>3024</v>
      </c>
      <c r="T26" s="108" t="s">
        <v>3025</v>
      </c>
      <c r="U26" s="109" t="s">
        <v>3026</v>
      </c>
    </row>
  </sheetData>
  <mergeCells count="15">
    <mergeCell ref="L3:N5"/>
    <mergeCell ref="L6:N6"/>
    <mergeCell ref="B14:C15"/>
    <mergeCell ref="D14:D15"/>
    <mergeCell ref="J3:J5"/>
    <mergeCell ref="K3:K5"/>
    <mergeCell ref="J6:K6"/>
    <mergeCell ref="K17:L19"/>
    <mergeCell ref="B23:C24"/>
    <mergeCell ref="D23:D24"/>
    <mergeCell ref="I17:J19"/>
    <mergeCell ref="B17:C18"/>
    <mergeCell ref="D17:D18"/>
    <mergeCell ref="B20:C21"/>
    <mergeCell ref="D20:D21"/>
  </mergeCell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Transporteur!$C$3:$C$334</xm:f>
          </x14:formula1>
          <xm:sqref>K3:K5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790"/>
  <sheetViews>
    <sheetView topLeftCell="A750" workbookViewId="0">
      <selection activeCell="F21" sqref="F21:F788"/>
    </sheetView>
  </sheetViews>
  <sheetFormatPr baseColWidth="10" defaultRowHeight="15" x14ac:dyDescent="0.25"/>
  <sheetData>
    <row r="1" spans="1:20" ht="15.75" thickBot="1" x14ac:dyDescent="0.3">
      <c r="A1" s="112"/>
      <c r="B1" s="112"/>
      <c r="C1" s="113"/>
      <c r="D1" s="113"/>
      <c r="E1" s="113"/>
      <c r="F1" s="113"/>
      <c r="G1" s="113"/>
      <c r="H1" s="113"/>
      <c r="I1" s="113"/>
      <c r="J1" s="113"/>
      <c r="K1" s="113"/>
      <c r="L1" s="113"/>
      <c r="M1" s="113"/>
      <c r="N1" s="113"/>
      <c r="O1" s="112"/>
      <c r="P1" s="112"/>
      <c r="Q1" s="112"/>
      <c r="R1" s="112"/>
      <c r="S1" s="112"/>
      <c r="T1" s="112"/>
    </row>
    <row r="2" spans="1:20" x14ac:dyDescent="0.25">
      <c r="A2" s="112"/>
      <c r="B2" s="122"/>
      <c r="C2" s="113"/>
      <c r="D2" s="113"/>
      <c r="E2" s="113"/>
      <c r="F2" s="113"/>
      <c r="G2" s="113"/>
      <c r="H2" s="113"/>
      <c r="I2" s="7"/>
      <c r="J2" s="38"/>
      <c r="K2" s="52"/>
      <c r="L2" s="113"/>
      <c r="M2" s="113"/>
      <c r="N2" s="113"/>
      <c r="O2" s="112"/>
      <c r="P2" s="112"/>
      <c r="Q2" s="112"/>
      <c r="R2" s="112"/>
      <c r="S2" s="112"/>
      <c r="T2" s="112"/>
    </row>
    <row r="3" spans="1:20" x14ac:dyDescent="0.25">
      <c r="A3" s="112"/>
      <c r="B3" s="122"/>
      <c r="C3" s="113"/>
      <c r="D3" s="113"/>
      <c r="E3" s="113"/>
      <c r="F3" s="113"/>
      <c r="G3" s="113"/>
      <c r="H3" s="113"/>
      <c r="I3" s="1"/>
      <c r="J3" s="70"/>
      <c r="K3" s="58"/>
      <c r="L3" s="113"/>
      <c r="M3" s="113"/>
      <c r="N3" s="113"/>
      <c r="O3" s="112"/>
      <c r="P3" s="112"/>
      <c r="Q3" s="112"/>
      <c r="R3" s="112"/>
      <c r="S3" s="112"/>
      <c r="T3" s="112"/>
    </row>
    <row r="4" spans="1:20" ht="15.75" thickBot="1" x14ac:dyDescent="0.3">
      <c r="A4" s="112"/>
      <c r="B4" s="122"/>
      <c r="C4" s="113"/>
      <c r="D4" s="113"/>
      <c r="E4" s="113"/>
      <c r="F4" s="113"/>
      <c r="G4" s="113"/>
      <c r="H4" s="113"/>
      <c r="I4" s="9"/>
      <c r="J4" s="74"/>
      <c r="K4" s="48"/>
      <c r="L4" s="113"/>
      <c r="M4" s="113"/>
      <c r="N4" s="113"/>
      <c r="O4" s="112"/>
      <c r="P4" s="112"/>
      <c r="Q4" s="112"/>
      <c r="R4" s="112"/>
      <c r="S4" s="112"/>
      <c r="T4" s="112"/>
    </row>
    <row r="5" spans="1:20" ht="20.25" thickBot="1" x14ac:dyDescent="0.35">
      <c r="A5" s="112"/>
      <c r="B5" s="122"/>
      <c r="C5" s="113"/>
      <c r="D5" s="113"/>
      <c r="E5" s="113"/>
      <c r="F5" s="113"/>
      <c r="G5" s="113"/>
      <c r="H5" s="113"/>
      <c r="I5" s="50"/>
      <c r="J5" s="42"/>
      <c r="K5" s="75"/>
      <c r="L5" s="113"/>
      <c r="M5" s="113"/>
      <c r="N5" s="113"/>
      <c r="O5" s="112"/>
      <c r="P5" s="112"/>
      <c r="Q5" s="112"/>
      <c r="R5" s="112"/>
      <c r="S5" s="112"/>
      <c r="T5" s="112"/>
    </row>
    <row r="6" spans="1:20" x14ac:dyDescent="0.25">
      <c r="A6" s="112"/>
      <c r="B6" s="112"/>
      <c r="C6" s="112"/>
      <c r="D6" s="112"/>
      <c r="E6" s="112"/>
      <c r="F6" s="112"/>
      <c r="G6" s="112"/>
      <c r="H6" s="112"/>
      <c r="I6" s="112"/>
      <c r="J6" s="112"/>
      <c r="K6" s="112"/>
      <c r="L6" s="112"/>
      <c r="M6" s="112"/>
      <c r="N6" s="112"/>
      <c r="O6" s="112"/>
      <c r="P6" s="112"/>
      <c r="Q6" s="112"/>
      <c r="R6" s="112"/>
      <c r="S6" s="112"/>
      <c r="T6" s="112"/>
    </row>
    <row r="7" spans="1:20" ht="15.75" thickBot="1" x14ac:dyDescent="0.3">
      <c r="A7" s="112"/>
      <c r="B7" s="122"/>
      <c r="C7" s="113"/>
      <c r="D7" s="113"/>
      <c r="E7" s="113"/>
      <c r="F7" s="116"/>
      <c r="G7" s="116"/>
      <c r="H7" s="117"/>
      <c r="I7" s="118"/>
      <c r="J7" s="119"/>
      <c r="K7" s="119"/>
      <c r="L7" s="118"/>
      <c r="M7" s="118"/>
      <c r="N7" s="120"/>
      <c r="O7" s="112"/>
      <c r="P7" s="112"/>
      <c r="Q7" s="112"/>
      <c r="R7" s="112"/>
      <c r="S7" s="112"/>
      <c r="T7" s="112"/>
    </row>
    <row r="8" spans="1:20" x14ac:dyDescent="0.25">
      <c r="A8" s="112"/>
      <c r="B8" s="36" t="s">
        <v>3005</v>
      </c>
      <c r="C8" s="68"/>
      <c r="D8" s="55">
        <v>0</v>
      </c>
      <c r="E8" s="126"/>
      <c r="F8" s="128"/>
      <c r="G8" s="123"/>
      <c r="H8" s="115"/>
      <c r="I8" s="118"/>
      <c r="J8" s="119"/>
      <c r="K8" s="119"/>
      <c r="L8" s="118"/>
      <c r="M8" s="118"/>
      <c r="N8" s="120"/>
      <c r="O8" s="112"/>
      <c r="P8" s="112"/>
      <c r="Q8" s="112"/>
      <c r="R8" s="112"/>
      <c r="S8" s="112"/>
      <c r="T8" s="112"/>
    </row>
    <row r="9" spans="1:20" ht="15.75" thickBot="1" x14ac:dyDescent="0.3">
      <c r="A9" s="112"/>
      <c r="B9" s="41"/>
      <c r="C9" s="73"/>
      <c r="D9" s="30"/>
      <c r="E9" s="126"/>
      <c r="F9" s="128"/>
      <c r="G9" s="123"/>
      <c r="H9" s="115"/>
      <c r="I9" s="113"/>
      <c r="J9" s="113"/>
      <c r="K9" s="119"/>
      <c r="L9" s="118"/>
      <c r="M9" s="118"/>
      <c r="N9" s="120"/>
      <c r="O9" s="112"/>
      <c r="P9" s="112"/>
      <c r="Q9" s="112"/>
      <c r="R9" s="112"/>
      <c r="S9" s="112"/>
      <c r="T9" s="112"/>
    </row>
    <row r="10" spans="1:20" ht="15.75" thickBot="1" x14ac:dyDescent="0.3">
      <c r="A10" s="112"/>
      <c r="B10" s="122"/>
      <c r="C10" s="113"/>
      <c r="D10" s="128"/>
      <c r="E10" s="126"/>
      <c r="F10" s="118"/>
      <c r="G10" s="118"/>
      <c r="H10" s="118"/>
      <c r="I10" s="113"/>
      <c r="J10" s="113"/>
      <c r="K10" s="119"/>
      <c r="L10" s="118"/>
      <c r="M10" s="118"/>
      <c r="N10" s="120"/>
      <c r="O10" s="112"/>
      <c r="P10" s="112"/>
      <c r="Q10" s="112"/>
      <c r="R10" s="112"/>
      <c r="S10" s="112"/>
      <c r="T10" s="112"/>
    </row>
    <row r="11" spans="1:20" x14ac:dyDescent="0.25">
      <c r="A11" s="112"/>
      <c r="B11" s="36" t="s">
        <v>3006</v>
      </c>
      <c r="C11" s="68"/>
      <c r="D11" s="55">
        <v>0</v>
      </c>
      <c r="E11" s="126"/>
      <c r="F11" s="127"/>
      <c r="G11" s="121"/>
      <c r="H11" s="113"/>
      <c r="I11" s="36" t="s">
        <v>1</v>
      </c>
      <c r="J11" s="53"/>
      <c r="K11" s="49">
        <v>0</v>
      </c>
      <c r="L11" s="118"/>
      <c r="M11" s="118"/>
      <c r="N11" s="120"/>
      <c r="O11" s="112"/>
      <c r="P11" s="112"/>
      <c r="Q11" s="112"/>
      <c r="R11" s="112"/>
      <c r="S11" s="112"/>
      <c r="T11" s="112"/>
    </row>
    <row r="12" spans="1:20" ht="15.75" thickBot="1" x14ac:dyDescent="0.3">
      <c r="A12" s="112"/>
      <c r="B12" s="41"/>
      <c r="C12" s="73"/>
      <c r="D12" s="30"/>
      <c r="E12" s="126"/>
      <c r="F12" s="127"/>
      <c r="G12" s="121"/>
      <c r="H12" s="113"/>
      <c r="I12" s="47"/>
      <c r="J12" s="46"/>
      <c r="K12" s="89"/>
      <c r="L12" s="118"/>
      <c r="M12" s="118"/>
      <c r="N12" s="120"/>
      <c r="O12" s="112"/>
      <c r="P12" s="112"/>
      <c r="Q12" s="112"/>
      <c r="R12" s="112"/>
      <c r="S12" s="112"/>
      <c r="T12" s="112"/>
    </row>
    <row r="13" spans="1:20" ht="15.75" thickBot="1" x14ac:dyDescent="0.3">
      <c r="A13" s="112"/>
      <c r="B13" s="122"/>
      <c r="C13" s="113"/>
      <c r="D13" s="125"/>
      <c r="E13" s="126"/>
      <c r="F13" s="118"/>
      <c r="G13" s="118"/>
      <c r="H13" s="113"/>
      <c r="I13" s="41"/>
      <c r="J13" s="64"/>
      <c r="K13" s="65"/>
      <c r="L13" s="118"/>
      <c r="M13" s="118"/>
      <c r="N13" s="120"/>
      <c r="O13" s="112"/>
      <c r="P13" s="112"/>
      <c r="Q13" s="112"/>
      <c r="R13" s="112"/>
      <c r="S13" s="112"/>
      <c r="T13" s="112"/>
    </row>
    <row r="14" spans="1:20" x14ac:dyDescent="0.25">
      <c r="A14" s="112"/>
      <c r="B14" s="36" t="s">
        <v>3007</v>
      </c>
      <c r="C14" s="68"/>
      <c r="D14" s="55">
        <v>0</v>
      </c>
      <c r="E14" s="126"/>
      <c r="F14" s="127"/>
      <c r="G14" s="121"/>
      <c r="H14" s="120"/>
      <c r="I14" s="118"/>
      <c r="J14" s="119"/>
      <c r="K14" s="119"/>
      <c r="L14" s="118"/>
      <c r="M14" s="118"/>
      <c r="N14" s="120"/>
      <c r="O14" s="112"/>
      <c r="P14" s="112"/>
      <c r="Q14" s="112"/>
      <c r="R14" s="112"/>
      <c r="S14" s="112"/>
      <c r="T14" s="112"/>
    </row>
    <row r="15" spans="1:20" ht="15.75" thickBot="1" x14ac:dyDescent="0.3">
      <c r="A15" s="112"/>
      <c r="B15" s="41"/>
      <c r="C15" s="73"/>
      <c r="D15" s="30"/>
      <c r="E15" s="126"/>
      <c r="F15" s="127"/>
      <c r="G15" s="121"/>
      <c r="H15" s="120"/>
      <c r="I15" s="118"/>
      <c r="J15" s="119"/>
      <c r="K15" s="119"/>
      <c r="L15" s="118"/>
      <c r="M15" s="118"/>
      <c r="N15" s="120"/>
      <c r="O15" s="112"/>
      <c r="P15" s="112"/>
      <c r="Q15" s="112"/>
      <c r="R15" s="112"/>
      <c r="S15" s="112"/>
      <c r="T15" s="112"/>
    </row>
    <row r="16" spans="1:20" ht="15.75" thickBot="1" x14ac:dyDescent="0.3">
      <c r="A16" s="112"/>
      <c r="B16" s="122"/>
      <c r="C16" s="113"/>
      <c r="D16" s="125"/>
      <c r="E16" s="126"/>
      <c r="F16" s="118"/>
      <c r="G16" s="118"/>
      <c r="H16" s="120"/>
      <c r="I16" s="118"/>
      <c r="J16" s="119"/>
      <c r="K16" s="119"/>
      <c r="L16" s="118"/>
      <c r="M16" s="118"/>
      <c r="N16" s="120"/>
      <c r="O16" s="112"/>
      <c r="P16" s="112"/>
      <c r="Q16" s="112"/>
      <c r="R16" s="112"/>
      <c r="S16" s="112"/>
      <c r="T16" s="112"/>
    </row>
    <row r="17" spans="1:21" x14ac:dyDescent="0.25">
      <c r="A17" s="112"/>
      <c r="B17" s="36" t="s">
        <v>3008</v>
      </c>
      <c r="C17" s="68"/>
      <c r="D17" s="55">
        <v>0</v>
      </c>
      <c r="E17" s="126"/>
      <c r="F17" s="127"/>
      <c r="G17" s="121"/>
      <c r="H17" s="120"/>
      <c r="I17" s="118"/>
      <c r="J17" s="119"/>
      <c r="K17" s="119"/>
      <c r="L17" s="118"/>
      <c r="M17" s="118"/>
      <c r="N17" s="139"/>
      <c r="O17" s="113"/>
      <c r="P17" s="113"/>
      <c r="Q17" s="113"/>
      <c r="R17" s="113"/>
      <c r="S17" s="113"/>
      <c r="T17" s="113"/>
      <c r="U17" s="112"/>
    </row>
    <row r="18" spans="1:21" ht="15.75" thickBot="1" x14ac:dyDescent="0.3">
      <c r="A18" s="112"/>
      <c r="B18" s="41"/>
      <c r="C18" s="73"/>
      <c r="D18" s="30"/>
      <c r="E18" s="126"/>
      <c r="F18" s="127"/>
      <c r="G18" s="121"/>
      <c r="H18" s="120"/>
      <c r="I18" s="118"/>
      <c r="J18" s="119"/>
      <c r="K18" s="119"/>
      <c r="L18" s="118"/>
      <c r="M18" s="118"/>
      <c r="N18" s="140"/>
      <c r="O18" s="113"/>
      <c r="P18" s="113"/>
      <c r="Q18" s="113"/>
      <c r="R18" s="113"/>
      <c r="S18" s="113"/>
      <c r="T18" s="113"/>
      <c r="U18" s="112"/>
    </row>
    <row r="19" spans="1:21" ht="15.75" thickBot="1" x14ac:dyDescent="0.3">
      <c r="A19" s="112"/>
      <c r="B19" s="122"/>
      <c r="C19" s="113"/>
      <c r="D19" s="113"/>
      <c r="E19" s="113"/>
      <c r="F19" s="113"/>
      <c r="G19" s="113"/>
      <c r="H19" s="113"/>
      <c r="I19" s="113"/>
      <c r="J19" s="113"/>
      <c r="K19" s="114"/>
      <c r="L19" s="113"/>
      <c r="M19" s="124"/>
      <c r="N19" s="124"/>
      <c r="O19" s="113"/>
      <c r="P19" s="113"/>
      <c r="Q19" s="113"/>
      <c r="R19" s="113"/>
      <c r="S19" s="113"/>
      <c r="T19" s="113"/>
      <c r="U19" s="112"/>
    </row>
    <row r="20" spans="1:21" ht="75.75" thickBot="1" x14ac:dyDescent="0.3">
      <c r="A20" s="143" t="s">
        <v>3027</v>
      </c>
      <c r="B20" s="144" t="s">
        <v>3009</v>
      </c>
      <c r="C20" s="143" t="s">
        <v>3010</v>
      </c>
      <c r="D20" s="145" t="s">
        <v>3028</v>
      </c>
      <c r="E20" s="145" t="s">
        <v>3029</v>
      </c>
      <c r="F20" s="143" t="s">
        <v>3013</v>
      </c>
      <c r="G20" s="143" t="s">
        <v>3030</v>
      </c>
      <c r="H20" s="145" t="s">
        <v>3015</v>
      </c>
      <c r="I20" s="143" t="s">
        <v>3005</v>
      </c>
      <c r="J20" s="143" t="s">
        <v>3006</v>
      </c>
      <c r="K20" s="143" t="s">
        <v>3031</v>
      </c>
      <c r="L20" s="143" t="s">
        <v>3032</v>
      </c>
      <c r="M20" s="143" t="s">
        <v>3033</v>
      </c>
      <c r="N20" s="143" t="s">
        <v>3019</v>
      </c>
      <c r="O20" s="143" t="s">
        <v>3020</v>
      </c>
      <c r="P20" s="143" t="s">
        <v>3021</v>
      </c>
      <c r="Q20" s="143" t="s">
        <v>3022</v>
      </c>
      <c r="R20" s="143" t="s">
        <v>3023</v>
      </c>
      <c r="S20" s="143" t="s">
        <v>3024</v>
      </c>
      <c r="T20" s="135" t="s">
        <v>3025</v>
      </c>
      <c r="U20" s="146" t="s">
        <v>3026</v>
      </c>
    </row>
    <row r="21" spans="1:21" x14ac:dyDescent="0.25">
      <c r="A21" s="138" t="s">
        <v>3091</v>
      </c>
      <c r="B21" s="141">
        <v>42747</v>
      </c>
      <c r="C21" s="138">
        <v>1</v>
      </c>
      <c r="D21" s="138"/>
      <c r="E21" s="138"/>
      <c r="F21" s="138" t="s">
        <v>3412</v>
      </c>
      <c r="G21" s="138">
        <v>89000</v>
      </c>
      <c r="H21" s="138" t="s">
        <v>3034</v>
      </c>
      <c r="I21" s="138"/>
      <c r="J21" s="142">
        <v>1</v>
      </c>
      <c r="K21" s="142">
        <v>1</v>
      </c>
      <c r="L21" s="138">
        <v>1</v>
      </c>
      <c r="M21" s="138">
        <v>0</v>
      </c>
      <c r="N21" s="138">
        <v>0</v>
      </c>
      <c r="O21" s="138"/>
      <c r="P21" s="138"/>
      <c r="Q21" s="138"/>
      <c r="R21" s="141">
        <v>42817</v>
      </c>
      <c r="S21" s="138"/>
      <c r="T21" s="138"/>
      <c r="U21" s="112"/>
    </row>
    <row r="22" spans="1:21" x14ac:dyDescent="0.25">
      <c r="A22" s="138" t="s">
        <v>3092</v>
      </c>
      <c r="B22" s="130">
        <v>42747</v>
      </c>
      <c r="C22" s="138">
        <f>C21+1</f>
        <v>2</v>
      </c>
      <c r="D22" s="129"/>
      <c r="E22" s="129"/>
      <c r="F22" s="138" t="s">
        <v>3413</v>
      </c>
      <c r="G22" s="129" t="s">
        <v>3035</v>
      </c>
      <c r="H22" s="129" t="s">
        <v>3036</v>
      </c>
      <c r="I22" s="129"/>
      <c r="J22" s="132">
        <v>1</v>
      </c>
      <c r="K22" s="132">
        <v>1</v>
      </c>
      <c r="L22" s="129">
        <v>1</v>
      </c>
      <c r="M22" s="129">
        <v>0</v>
      </c>
      <c r="N22" s="138">
        <v>0</v>
      </c>
      <c r="O22" s="129"/>
      <c r="P22" s="129"/>
      <c r="Q22" s="129"/>
      <c r="R22" s="130">
        <v>42766</v>
      </c>
      <c r="S22" s="129"/>
      <c r="T22" s="129"/>
      <c r="U22" s="112"/>
    </row>
    <row r="23" spans="1:21" x14ac:dyDescent="0.25">
      <c r="A23" s="138" t="s">
        <v>3093</v>
      </c>
      <c r="B23" s="130">
        <v>42747</v>
      </c>
      <c r="C23" s="138">
        <f t="shared" ref="C23:C86" si="0">C22+1</f>
        <v>3</v>
      </c>
      <c r="D23" s="129"/>
      <c r="E23" s="129"/>
      <c r="F23" s="138" t="s">
        <v>3414</v>
      </c>
      <c r="G23" s="129">
        <v>51470</v>
      </c>
      <c r="H23" s="129" t="s">
        <v>3037</v>
      </c>
      <c r="I23" s="129"/>
      <c r="J23" s="132">
        <v>4</v>
      </c>
      <c r="K23" s="132">
        <v>4</v>
      </c>
      <c r="L23" s="129">
        <v>4</v>
      </c>
      <c r="M23" s="129">
        <v>0</v>
      </c>
      <c r="N23" s="138">
        <v>0</v>
      </c>
      <c r="O23" s="129"/>
      <c r="P23" s="129"/>
      <c r="Q23" s="129"/>
      <c r="R23" s="129"/>
      <c r="S23" s="129"/>
      <c r="T23" s="129"/>
      <c r="U23" s="112"/>
    </row>
    <row r="24" spans="1:21" x14ac:dyDescent="0.25">
      <c r="A24" s="138" t="s">
        <v>3094</v>
      </c>
      <c r="B24" s="130">
        <v>42747</v>
      </c>
      <c r="C24" s="138">
        <f t="shared" si="0"/>
        <v>4</v>
      </c>
      <c r="D24" s="129"/>
      <c r="E24" s="129"/>
      <c r="F24" s="138" t="s">
        <v>3415</v>
      </c>
      <c r="G24" s="129">
        <v>10600</v>
      </c>
      <c r="H24" s="129" t="s">
        <v>3038</v>
      </c>
      <c r="I24" s="129"/>
      <c r="J24" s="132">
        <v>7</v>
      </c>
      <c r="K24" s="132">
        <v>7</v>
      </c>
      <c r="L24" s="129">
        <v>7</v>
      </c>
      <c r="M24" s="129">
        <v>0</v>
      </c>
      <c r="N24" s="138">
        <v>0</v>
      </c>
      <c r="O24" s="129"/>
      <c r="P24" s="129"/>
      <c r="Q24" s="129"/>
      <c r="R24" s="129"/>
      <c r="S24" s="129"/>
      <c r="T24" s="129"/>
      <c r="U24" s="112"/>
    </row>
    <row r="25" spans="1:21" x14ac:dyDescent="0.25">
      <c r="A25" s="138" t="s">
        <v>3095</v>
      </c>
      <c r="B25" s="130">
        <v>42747</v>
      </c>
      <c r="C25" s="138">
        <f t="shared" si="0"/>
        <v>5</v>
      </c>
      <c r="D25" s="129"/>
      <c r="E25" s="129"/>
      <c r="F25" s="138" t="s">
        <v>3416</v>
      </c>
      <c r="G25" s="129">
        <v>51100</v>
      </c>
      <c r="H25" s="129" t="s">
        <v>3039</v>
      </c>
      <c r="I25" s="129"/>
      <c r="J25" s="132">
        <v>4</v>
      </c>
      <c r="K25" s="132">
        <v>0</v>
      </c>
      <c r="L25" s="129">
        <v>0</v>
      </c>
      <c r="M25" s="129">
        <v>0</v>
      </c>
      <c r="N25" s="138">
        <v>-4</v>
      </c>
      <c r="O25" s="129"/>
      <c r="P25" s="129"/>
      <c r="Q25" s="129"/>
      <c r="R25" s="129"/>
      <c r="S25" s="129"/>
      <c r="T25" s="129"/>
      <c r="U25" s="112"/>
    </row>
    <row r="26" spans="1:21" x14ac:dyDescent="0.25">
      <c r="A26" s="138" t="s">
        <v>3096</v>
      </c>
      <c r="B26" s="130">
        <v>42747</v>
      </c>
      <c r="C26" s="138">
        <f t="shared" si="0"/>
        <v>6</v>
      </c>
      <c r="D26" s="129"/>
      <c r="E26" s="129"/>
      <c r="F26" s="138" t="s">
        <v>3417</v>
      </c>
      <c r="G26" s="129">
        <v>45770</v>
      </c>
      <c r="H26" s="129" t="s">
        <v>3040</v>
      </c>
      <c r="I26" s="129"/>
      <c r="J26" s="132">
        <v>4</v>
      </c>
      <c r="K26" s="132">
        <v>4</v>
      </c>
      <c r="L26" s="129">
        <v>4</v>
      </c>
      <c r="M26" s="129">
        <v>0</v>
      </c>
      <c r="N26" s="138">
        <v>0</v>
      </c>
      <c r="O26" s="129"/>
      <c r="P26" s="129"/>
      <c r="Q26" s="129"/>
      <c r="R26" s="129"/>
      <c r="S26" s="129"/>
      <c r="T26" s="129"/>
      <c r="U26" s="112"/>
    </row>
    <row r="27" spans="1:21" x14ac:dyDescent="0.25">
      <c r="A27" s="138" t="s">
        <v>3097</v>
      </c>
      <c r="B27" s="130">
        <v>42747</v>
      </c>
      <c r="C27" s="138">
        <f t="shared" si="0"/>
        <v>7</v>
      </c>
      <c r="D27" s="129"/>
      <c r="E27" s="129"/>
      <c r="F27" s="138" t="s">
        <v>3418</v>
      </c>
      <c r="G27" s="129">
        <v>77130</v>
      </c>
      <c r="H27" s="129" t="s">
        <v>3041</v>
      </c>
      <c r="I27" s="129"/>
      <c r="J27" s="132">
        <v>4</v>
      </c>
      <c r="K27" s="132">
        <v>4</v>
      </c>
      <c r="L27" s="129">
        <v>4</v>
      </c>
      <c r="M27" s="129">
        <v>0</v>
      </c>
      <c r="N27" s="138">
        <v>0</v>
      </c>
      <c r="O27" s="129"/>
      <c r="P27" s="129"/>
      <c r="Q27" s="129"/>
      <c r="R27" s="129"/>
      <c r="S27" s="129"/>
      <c r="T27" s="129"/>
      <c r="U27" s="112"/>
    </row>
    <row r="28" spans="1:21" x14ac:dyDescent="0.25">
      <c r="A28" s="138" t="s">
        <v>3098</v>
      </c>
      <c r="B28" s="130">
        <v>42747</v>
      </c>
      <c r="C28" s="138">
        <f t="shared" si="0"/>
        <v>8</v>
      </c>
      <c r="D28" s="129"/>
      <c r="E28" s="129"/>
      <c r="F28" s="138" t="s">
        <v>3419</v>
      </c>
      <c r="G28" s="129">
        <v>45700</v>
      </c>
      <c r="H28" s="129" t="s">
        <v>3042</v>
      </c>
      <c r="I28" s="129"/>
      <c r="J28" s="132">
        <v>4</v>
      </c>
      <c r="K28" s="132">
        <v>0</v>
      </c>
      <c r="L28" s="129">
        <v>0</v>
      </c>
      <c r="M28" s="129">
        <v>0</v>
      </c>
      <c r="N28" s="138">
        <v>-4</v>
      </c>
      <c r="O28" s="129"/>
      <c r="P28" s="129"/>
      <c r="Q28" s="129"/>
      <c r="R28" s="129"/>
      <c r="S28" s="129"/>
      <c r="T28" s="129"/>
      <c r="U28" s="112"/>
    </row>
    <row r="29" spans="1:21" x14ac:dyDescent="0.25">
      <c r="A29" s="138" t="s">
        <v>3099</v>
      </c>
      <c r="B29" s="130">
        <v>42748</v>
      </c>
      <c r="C29" s="138">
        <f t="shared" si="0"/>
        <v>9</v>
      </c>
      <c r="D29" s="129"/>
      <c r="E29" s="129"/>
      <c r="F29" s="138" t="s">
        <v>3420</v>
      </c>
      <c r="G29" s="129">
        <v>37540</v>
      </c>
      <c r="H29" s="129" t="s">
        <v>3043</v>
      </c>
      <c r="I29" s="129"/>
      <c r="J29" s="132">
        <v>4</v>
      </c>
      <c r="K29" s="132">
        <v>0</v>
      </c>
      <c r="L29" s="129">
        <v>0</v>
      </c>
      <c r="M29" s="129">
        <v>0</v>
      </c>
      <c r="N29" s="138">
        <v>-4</v>
      </c>
      <c r="O29" s="129"/>
      <c r="P29" s="129"/>
      <c r="Q29" s="129"/>
      <c r="R29" s="129"/>
      <c r="S29" s="129"/>
      <c r="T29" s="129"/>
      <c r="U29" s="112"/>
    </row>
    <row r="30" spans="1:21" x14ac:dyDescent="0.25">
      <c r="A30" s="138" t="s">
        <v>3100</v>
      </c>
      <c r="B30" s="130">
        <v>42748</v>
      </c>
      <c r="C30" s="138">
        <f t="shared" si="0"/>
        <v>10</v>
      </c>
      <c r="D30" s="129"/>
      <c r="E30" s="129"/>
      <c r="F30" s="138" t="s">
        <v>3421</v>
      </c>
      <c r="G30" s="129" t="s">
        <v>3044</v>
      </c>
      <c r="H30" s="129" t="s">
        <v>3045</v>
      </c>
      <c r="I30" s="129"/>
      <c r="J30" s="132">
        <v>0</v>
      </c>
      <c r="K30" s="132">
        <v>0</v>
      </c>
      <c r="L30" s="129">
        <v>0</v>
      </c>
      <c r="M30" s="129">
        <v>0</v>
      </c>
      <c r="N30" s="138">
        <v>0</v>
      </c>
      <c r="O30" s="129"/>
      <c r="P30" s="129"/>
      <c r="Q30" s="129"/>
      <c r="R30" s="129"/>
      <c r="S30" s="129"/>
      <c r="T30" s="129"/>
      <c r="U30" s="112"/>
    </row>
    <row r="31" spans="1:21" x14ac:dyDescent="0.25">
      <c r="A31" s="138" t="s">
        <v>3101</v>
      </c>
      <c r="B31" s="130">
        <v>42748</v>
      </c>
      <c r="C31" s="138">
        <f t="shared" si="0"/>
        <v>11</v>
      </c>
      <c r="D31" s="129"/>
      <c r="E31" s="129"/>
      <c r="F31" s="138" t="s">
        <v>3422</v>
      </c>
      <c r="G31" s="129">
        <v>41000</v>
      </c>
      <c r="H31" s="129" t="s">
        <v>3046</v>
      </c>
      <c r="I31" s="129"/>
      <c r="J31" s="132">
        <v>5</v>
      </c>
      <c r="K31" s="132">
        <v>5</v>
      </c>
      <c r="L31" s="129">
        <v>5</v>
      </c>
      <c r="M31" s="129">
        <v>0</v>
      </c>
      <c r="N31" s="138">
        <v>0</v>
      </c>
      <c r="O31" s="129"/>
      <c r="P31" s="129"/>
      <c r="Q31" s="129"/>
      <c r="R31" s="130">
        <v>42751</v>
      </c>
      <c r="S31" s="129"/>
      <c r="T31" s="129"/>
      <c r="U31" s="112"/>
    </row>
    <row r="32" spans="1:21" x14ac:dyDescent="0.25">
      <c r="A32" s="138" t="s">
        <v>3102</v>
      </c>
      <c r="B32" s="130">
        <v>42748</v>
      </c>
      <c r="C32" s="138">
        <f t="shared" si="0"/>
        <v>12</v>
      </c>
      <c r="D32" s="129"/>
      <c r="E32" s="129"/>
      <c r="F32" s="138" t="s">
        <v>3423</v>
      </c>
      <c r="G32" s="129">
        <v>95140</v>
      </c>
      <c r="H32" s="129" t="s">
        <v>3047</v>
      </c>
      <c r="I32" s="129"/>
      <c r="J32" s="132">
        <v>5</v>
      </c>
      <c r="K32" s="132">
        <v>5</v>
      </c>
      <c r="L32" s="129">
        <v>5</v>
      </c>
      <c r="M32" s="129">
        <v>0</v>
      </c>
      <c r="N32" s="138">
        <v>0</v>
      </c>
      <c r="O32" s="129"/>
      <c r="P32" s="129"/>
      <c r="Q32" s="129"/>
      <c r="R32" s="129"/>
      <c r="S32" s="129"/>
      <c r="T32" s="129"/>
      <c r="U32" s="112"/>
    </row>
    <row r="33" spans="1:20" x14ac:dyDescent="0.25">
      <c r="A33" s="138" t="s">
        <v>3103</v>
      </c>
      <c r="B33" s="130">
        <v>42748</v>
      </c>
      <c r="C33" s="138">
        <f t="shared" si="0"/>
        <v>13</v>
      </c>
      <c r="D33" s="129"/>
      <c r="E33" s="129"/>
      <c r="F33" s="138" t="s">
        <v>3424</v>
      </c>
      <c r="G33" s="129">
        <v>59600</v>
      </c>
      <c r="H33" s="129" t="s">
        <v>3048</v>
      </c>
      <c r="I33" s="129"/>
      <c r="J33" s="132">
        <v>7</v>
      </c>
      <c r="K33" s="132">
        <v>7</v>
      </c>
      <c r="L33" s="129">
        <v>7</v>
      </c>
      <c r="M33" s="129">
        <v>0</v>
      </c>
      <c r="N33" s="138">
        <v>0</v>
      </c>
      <c r="O33" s="129"/>
      <c r="P33" s="129"/>
      <c r="Q33" s="129"/>
      <c r="R33" s="130">
        <v>42774</v>
      </c>
      <c r="S33" s="129"/>
      <c r="T33" s="129"/>
    </row>
    <row r="34" spans="1:20" x14ac:dyDescent="0.25">
      <c r="A34" s="138" t="s">
        <v>3104</v>
      </c>
      <c r="B34" s="130">
        <v>42751</v>
      </c>
      <c r="C34" s="138">
        <f t="shared" si="0"/>
        <v>14</v>
      </c>
      <c r="D34" s="129"/>
      <c r="E34" s="129"/>
      <c r="F34" s="138" t="s">
        <v>3425</v>
      </c>
      <c r="G34" s="129">
        <v>51100</v>
      </c>
      <c r="H34" s="129" t="s">
        <v>3049</v>
      </c>
      <c r="I34" s="129"/>
      <c r="J34" s="132">
        <v>5</v>
      </c>
      <c r="K34" s="132">
        <v>0</v>
      </c>
      <c r="L34" s="129">
        <v>0</v>
      </c>
      <c r="M34" s="129">
        <v>0</v>
      </c>
      <c r="N34" s="138">
        <v>-5</v>
      </c>
      <c r="O34" s="129"/>
      <c r="P34" s="129"/>
      <c r="Q34" s="129"/>
      <c r="R34" s="129"/>
      <c r="S34" s="129"/>
      <c r="T34" s="129"/>
    </row>
    <row r="35" spans="1:20" x14ac:dyDescent="0.25">
      <c r="A35" s="138" t="s">
        <v>3105</v>
      </c>
      <c r="B35" s="130">
        <v>42751</v>
      </c>
      <c r="C35" s="138">
        <f t="shared" si="0"/>
        <v>15</v>
      </c>
      <c r="D35" s="129"/>
      <c r="E35" s="129"/>
      <c r="F35" s="138" t="s">
        <v>3426</v>
      </c>
      <c r="G35" s="129" t="s">
        <v>3044</v>
      </c>
      <c r="H35" s="129" t="s">
        <v>3045</v>
      </c>
      <c r="I35" s="129"/>
      <c r="J35" s="132">
        <v>5</v>
      </c>
      <c r="K35" s="132">
        <v>5</v>
      </c>
      <c r="L35" s="129">
        <v>5</v>
      </c>
      <c r="M35" s="129">
        <v>0</v>
      </c>
      <c r="N35" s="138">
        <v>0</v>
      </c>
      <c r="O35" s="129"/>
      <c r="P35" s="129"/>
      <c r="Q35" s="129"/>
      <c r="R35" s="129"/>
      <c r="S35" s="129"/>
      <c r="T35" s="129"/>
    </row>
    <row r="36" spans="1:20" x14ac:dyDescent="0.25">
      <c r="A36" s="138" t="s">
        <v>3106</v>
      </c>
      <c r="B36" s="130">
        <v>42751</v>
      </c>
      <c r="C36" s="138">
        <f t="shared" si="0"/>
        <v>16</v>
      </c>
      <c r="D36" s="129"/>
      <c r="E36" s="129"/>
      <c r="F36" s="138" t="s">
        <v>3427</v>
      </c>
      <c r="G36" s="129">
        <v>59600</v>
      </c>
      <c r="H36" s="129" t="s">
        <v>3048</v>
      </c>
      <c r="I36" s="129"/>
      <c r="J36" s="132">
        <v>0</v>
      </c>
      <c r="K36" s="132">
        <v>0</v>
      </c>
      <c r="L36" s="129">
        <v>0</v>
      </c>
      <c r="M36" s="129">
        <v>0</v>
      </c>
      <c r="N36" s="138">
        <v>0</v>
      </c>
      <c r="O36" s="129"/>
      <c r="P36" s="129"/>
      <c r="Q36" s="129"/>
      <c r="R36" s="129"/>
      <c r="S36" s="129"/>
      <c r="T36" s="129"/>
    </row>
    <row r="37" spans="1:20" x14ac:dyDescent="0.25">
      <c r="A37" s="138" t="s">
        <v>3107</v>
      </c>
      <c r="B37" s="130">
        <v>42751</v>
      </c>
      <c r="C37" s="138">
        <f t="shared" si="0"/>
        <v>17</v>
      </c>
      <c r="D37" s="129"/>
      <c r="E37" s="129"/>
      <c r="F37" s="138" t="s">
        <v>3428</v>
      </c>
      <c r="G37" s="129">
        <v>10600</v>
      </c>
      <c r="H37" s="129" t="s">
        <v>3038</v>
      </c>
      <c r="I37" s="129"/>
      <c r="J37" s="132">
        <v>0</v>
      </c>
      <c r="K37" s="132">
        <v>0</v>
      </c>
      <c r="L37" s="129">
        <v>0</v>
      </c>
      <c r="M37" s="129">
        <v>0</v>
      </c>
      <c r="N37" s="138">
        <v>0</v>
      </c>
      <c r="O37" s="129"/>
      <c r="P37" s="129"/>
      <c r="Q37" s="129"/>
      <c r="R37" s="129"/>
      <c r="S37" s="129"/>
      <c r="T37" s="129"/>
    </row>
    <row r="38" spans="1:20" x14ac:dyDescent="0.25">
      <c r="A38" s="138" t="s">
        <v>3108</v>
      </c>
      <c r="B38" s="130">
        <v>42751</v>
      </c>
      <c r="C38" s="138">
        <f t="shared" si="0"/>
        <v>18</v>
      </c>
      <c r="D38" s="129"/>
      <c r="E38" s="129"/>
      <c r="F38" s="138" t="s">
        <v>3429</v>
      </c>
      <c r="G38" s="129">
        <v>45770</v>
      </c>
      <c r="H38" s="129" t="s">
        <v>3040</v>
      </c>
      <c r="I38" s="129"/>
      <c r="J38" s="132">
        <v>0</v>
      </c>
      <c r="K38" s="132">
        <v>0</v>
      </c>
      <c r="L38" s="129"/>
      <c r="M38" s="129">
        <v>0</v>
      </c>
      <c r="N38" s="138">
        <v>0</v>
      </c>
      <c r="O38" s="129"/>
      <c r="P38" s="129"/>
      <c r="Q38" s="129"/>
      <c r="R38" s="129"/>
      <c r="S38" s="129"/>
      <c r="T38" s="129"/>
    </row>
    <row r="39" spans="1:20" x14ac:dyDescent="0.25">
      <c r="A39" s="138" t="s">
        <v>3109</v>
      </c>
      <c r="B39" s="130">
        <v>42751</v>
      </c>
      <c r="C39" s="138">
        <f t="shared" si="0"/>
        <v>19</v>
      </c>
      <c r="D39" s="129"/>
      <c r="E39" s="129"/>
      <c r="F39" s="138" t="s">
        <v>3430</v>
      </c>
      <c r="G39" s="129">
        <v>95470</v>
      </c>
      <c r="H39" s="129" t="s">
        <v>3050</v>
      </c>
      <c r="I39" s="129"/>
      <c r="J39" s="132">
        <v>7</v>
      </c>
      <c r="K39" s="132">
        <v>7</v>
      </c>
      <c r="L39" s="129">
        <v>7</v>
      </c>
      <c r="M39" s="129">
        <v>0</v>
      </c>
      <c r="N39" s="138">
        <v>0</v>
      </c>
      <c r="O39" s="129"/>
      <c r="P39" s="129"/>
      <c r="Q39" s="129"/>
      <c r="R39" s="129"/>
      <c r="S39" s="129"/>
      <c r="T39" s="129"/>
    </row>
    <row r="40" spans="1:20" x14ac:dyDescent="0.25">
      <c r="A40" s="138" t="s">
        <v>3110</v>
      </c>
      <c r="B40" s="130">
        <v>42752</v>
      </c>
      <c r="C40" s="138">
        <f t="shared" si="0"/>
        <v>20</v>
      </c>
      <c r="D40" s="129"/>
      <c r="E40" s="129"/>
      <c r="F40" s="138" t="s">
        <v>3431</v>
      </c>
      <c r="G40" s="129">
        <v>78200</v>
      </c>
      <c r="H40" s="129" t="s">
        <v>3051</v>
      </c>
      <c r="I40" s="129"/>
      <c r="J40" s="132">
        <v>3</v>
      </c>
      <c r="K40" s="132">
        <v>0</v>
      </c>
      <c r="L40" s="129"/>
      <c r="M40" s="129">
        <v>0</v>
      </c>
      <c r="N40" s="138">
        <v>-3</v>
      </c>
      <c r="O40" s="129"/>
      <c r="P40" s="129"/>
      <c r="Q40" s="129"/>
      <c r="R40" s="129"/>
      <c r="S40" s="129"/>
      <c r="T40" s="129"/>
    </row>
    <row r="41" spans="1:20" x14ac:dyDescent="0.25">
      <c r="A41" s="138" t="s">
        <v>3111</v>
      </c>
      <c r="B41" s="130">
        <v>42752</v>
      </c>
      <c r="C41" s="138">
        <f t="shared" si="0"/>
        <v>21</v>
      </c>
      <c r="D41" s="129"/>
      <c r="E41" s="129"/>
      <c r="F41" s="138" t="s">
        <v>3432</v>
      </c>
      <c r="G41" s="129">
        <v>51100</v>
      </c>
      <c r="H41" s="129" t="s">
        <v>3039</v>
      </c>
      <c r="I41" s="129"/>
      <c r="J41" s="132">
        <v>2</v>
      </c>
      <c r="K41" s="132">
        <v>4</v>
      </c>
      <c r="L41" s="129">
        <v>2</v>
      </c>
      <c r="M41" s="129">
        <v>0</v>
      </c>
      <c r="N41" s="138">
        <v>2</v>
      </c>
      <c r="O41" s="129"/>
      <c r="P41" s="129"/>
      <c r="Q41" s="129"/>
      <c r="R41" s="129"/>
      <c r="S41" s="129"/>
      <c r="T41" s="129"/>
    </row>
    <row r="42" spans="1:20" x14ac:dyDescent="0.25">
      <c r="A42" s="138" t="s">
        <v>3112</v>
      </c>
      <c r="B42" s="130">
        <v>42752</v>
      </c>
      <c r="C42" s="138">
        <f t="shared" si="0"/>
        <v>22</v>
      </c>
      <c r="D42" s="129"/>
      <c r="E42" s="129"/>
      <c r="F42" s="138" t="s">
        <v>3433</v>
      </c>
      <c r="G42" s="129">
        <v>72610</v>
      </c>
      <c r="H42" s="129" t="s">
        <v>3052</v>
      </c>
      <c r="I42" s="129"/>
      <c r="J42" s="132">
        <v>0</v>
      </c>
      <c r="K42" s="132">
        <v>0</v>
      </c>
      <c r="L42" s="129"/>
      <c r="M42" s="129">
        <v>0</v>
      </c>
      <c r="N42" s="138">
        <v>0</v>
      </c>
      <c r="O42" s="129"/>
      <c r="P42" s="129"/>
      <c r="Q42" s="129"/>
      <c r="R42" s="129"/>
      <c r="S42" s="129"/>
      <c r="T42" s="129"/>
    </row>
    <row r="43" spans="1:20" x14ac:dyDescent="0.25">
      <c r="A43" s="138" t="s">
        <v>3113</v>
      </c>
      <c r="B43" s="130">
        <v>42752</v>
      </c>
      <c r="C43" s="138">
        <f t="shared" si="0"/>
        <v>23</v>
      </c>
      <c r="D43" s="129"/>
      <c r="E43" s="129"/>
      <c r="F43" s="138" t="s">
        <v>3434</v>
      </c>
      <c r="G43" s="129">
        <v>89000</v>
      </c>
      <c r="H43" s="129" t="s">
        <v>3034</v>
      </c>
      <c r="I43" s="129"/>
      <c r="J43" s="132">
        <v>0</v>
      </c>
      <c r="K43" s="132">
        <v>0</v>
      </c>
      <c r="L43" s="129"/>
      <c r="M43" s="129">
        <v>0</v>
      </c>
      <c r="N43" s="138">
        <v>0</v>
      </c>
      <c r="O43" s="129"/>
      <c r="P43" s="129"/>
      <c r="Q43" s="129"/>
      <c r="R43" s="129"/>
      <c r="S43" s="129"/>
      <c r="T43" s="129"/>
    </row>
    <row r="44" spans="1:20" x14ac:dyDescent="0.25">
      <c r="A44" s="138" t="s">
        <v>3114</v>
      </c>
      <c r="B44" s="130">
        <v>42753</v>
      </c>
      <c r="C44" s="138">
        <f t="shared" si="0"/>
        <v>24</v>
      </c>
      <c r="D44" s="129"/>
      <c r="E44" s="129"/>
      <c r="F44" s="138" t="s">
        <v>3435</v>
      </c>
      <c r="G44" s="129">
        <v>77130</v>
      </c>
      <c r="H44" s="129" t="s">
        <v>3041</v>
      </c>
      <c r="I44" s="129"/>
      <c r="J44" s="132">
        <v>11</v>
      </c>
      <c r="K44" s="132">
        <v>0</v>
      </c>
      <c r="L44" s="129">
        <v>0</v>
      </c>
      <c r="M44" s="129">
        <v>0</v>
      </c>
      <c r="N44" s="138">
        <v>-11</v>
      </c>
      <c r="O44" s="129"/>
      <c r="P44" s="129"/>
      <c r="Q44" s="129"/>
      <c r="R44" s="129"/>
      <c r="S44" s="129"/>
      <c r="T44" s="129"/>
    </row>
    <row r="45" spans="1:20" x14ac:dyDescent="0.25">
      <c r="A45" s="138" t="s">
        <v>3115</v>
      </c>
      <c r="B45" s="130">
        <v>42753</v>
      </c>
      <c r="C45" s="138">
        <f t="shared" si="0"/>
        <v>25</v>
      </c>
      <c r="D45" s="129"/>
      <c r="E45" s="129"/>
      <c r="F45" s="138" t="s">
        <v>3436</v>
      </c>
      <c r="G45" s="129">
        <v>76200</v>
      </c>
      <c r="H45" s="129" t="s">
        <v>3053</v>
      </c>
      <c r="I45" s="129"/>
      <c r="J45" s="132">
        <v>2</v>
      </c>
      <c r="K45" s="132">
        <v>0</v>
      </c>
      <c r="L45" s="129"/>
      <c r="M45" s="129">
        <v>0</v>
      </c>
      <c r="N45" s="138">
        <v>-2</v>
      </c>
      <c r="O45" s="129"/>
      <c r="P45" s="129"/>
      <c r="Q45" s="129"/>
      <c r="R45" s="129"/>
      <c r="S45" s="129"/>
      <c r="T45" s="129"/>
    </row>
    <row r="46" spans="1:20" x14ac:dyDescent="0.25">
      <c r="A46" s="138" t="s">
        <v>3116</v>
      </c>
      <c r="B46" s="130">
        <v>42761</v>
      </c>
      <c r="C46" s="138">
        <f t="shared" si="0"/>
        <v>26</v>
      </c>
      <c r="D46" s="129"/>
      <c r="E46" s="129"/>
      <c r="F46" s="138" t="s">
        <v>3437</v>
      </c>
      <c r="G46" s="129">
        <v>51470</v>
      </c>
      <c r="H46" s="129" t="s">
        <v>3037</v>
      </c>
      <c r="I46" s="129"/>
      <c r="J46" s="132">
        <v>7</v>
      </c>
      <c r="K46" s="132">
        <v>33</v>
      </c>
      <c r="L46" s="129">
        <v>7</v>
      </c>
      <c r="M46" s="129">
        <v>0</v>
      </c>
      <c r="N46" s="138">
        <v>26</v>
      </c>
      <c r="O46" s="129"/>
      <c r="P46" s="129"/>
      <c r="Q46" s="129"/>
      <c r="R46" s="129"/>
      <c r="S46" s="129"/>
      <c r="T46" s="129"/>
    </row>
    <row r="47" spans="1:20" x14ac:dyDescent="0.25">
      <c r="A47" s="138" t="s">
        <v>3117</v>
      </c>
      <c r="B47" s="130">
        <v>42761</v>
      </c>
      <c r="C47" s="138">
        <f t="shared" si="0"/>
        <v>27</v>
      </c>
      <c r="D47" s="129"/>
      <c r="E47" s="129"/>
      <c r="F47" s="138" t="s">
        <v>3438</v>
      </c>
      <c r="G47" s="129">
        <v>51100</v>
      </c>
      <c r="H47" s="129" t="s">
        <v>3039</v>
      </c>
      <c r="I47" s="129"/>
      <c r="J47" s="132">
        <v>10</v>
      </c>
      <c r="K47" s="132">
        <v>10</v>
      </c>
      <c r="L47" s="129">
        <v>10</v>
      </c>
      <c r="M47" s="129">
        <v>0</v>
      </c>
      <c r="N47" s="138">
        <v>0</v>
      </c>
      <c r="O47" s="129"/>
      <c r="P47" s="129"/>
      <c r="Q47" s="129"/>
      <c r="R47" s="129"/>
      <c r="S47" s="129"/>
      <c r="T47" s="129"/>
    </row>
    <row r="48" spans="1:20" x14ac:dyDescent="0.25">
      <c r="A48" s="138" t="s">
        <v>3118</v>
      </c>
      <c r="B48" s="130">
        <v>42761</v>
      </c>
      <c r="C48" s="138">
        <f t="shared" si="0"/>
        <v>28</v>
      </c>
      <c r="D48" s="129"/>
      <c r="E48" s="129"/>
      <c r="F48" s="138" t="s">
        <v>3439</v>
      </c>
      <c r="G48" s="129" t="s">
        <v>3035</v>
      </c>
      <c r="H48" s="129" t="s">
        <v>3036</v>
      </c>
      <c r="I48" s="129"/>
      <c r="J48" s="132">
        <v>11</v>
      </c>
      <c r="K48" s="132">
        <v>29</v>
      </c>
      <c r="L48" s="129">
        <v>11</v>
      </c>
      <c r="M48" s="129">
        <v>0</v>
      </c>
      <c r="N48" s="138">
        <v>18</v>
      </c>
      <c r="O48" s="129"/>
      <c r="P48" s="129"/>
      <c r="Q48" s="129"/>
      <c r="R48" s="130">
        <v>42766</v>
      </c>
      <c r="S48" s="129"/>
      <c r="T48" s="129"/>
    </row>
    <row r="49" spans="1:20" x14ac:dyDescent="0.25">
      <c r="A49" s="138" t="s">
        <v>3119</v>
      </c>
      <c r="B49" s="130">
        <v>42761</v>
      </c>
      <c r="C49" s="138">
        <f t="shared" si="0"/>
        <v>29</v>
      </c>
      <c r="D49" s="129"/>
      <c r="E49" s="129"/>
      <c r="F49" s="138" t="s">
        <v>3440</v>
      </c>
      <c r="G49" s="129">
        <v>10600</v>
      </c>
      <c r="H49" s="129" t="s">
        <v>3038</v>
      </c>
      <c r="I49" s="129"/>
      <c r="J49" s="132">
        <v>4</v>
      </c>
      <c r="K49" s="132">
        <v>4</v>
      </c>
      <c r="L49" s="129">
        <v>4</v>
      </c>
      <c r="M49" s="129">
        <v>0</v>
      </c>
      <c r="N49" s="138">
        <v>0</v>
      </c>
      <c r="O49" s="129"/>
      <c r="P49" s="129"/>
      <c r="Q49" s="129"/>
      <c r="R49" s="130">
        <v>42817</v>
      </c>
      <c r="S49" s="129"/>
      <c r="T49" s="129"/>
    </row>
    <row r="50" spans="1:20" x14ac:dyDescent="0.25">
      <c r="A50" s="138" t="s">
        <v>3120</v>
      </c>
      <c r="B50" s="130">
        <v>42761</v>
      </c>
      <c r="C50" s="138">
        <f t="shared" si="0"/>
        <v>30</v>
      </c>
      <c r="D50" s="129"/>
      <c r="E50" s="129"/>
      <c r="F50" s="138" t="s">
        <v>3441</v>
      </c>
      <c r="G50" s="129">
        <v>89000</v>
      </c>
      <c r="H50" s="129" t="s">
        <v>3034</v>
      </c>
      <c r="I50" s="129"/>
      <c r="J50" s="132">
        <v>4</v>
      </c>
      <c r="K50" s="132">
        <v>0</v>
      </c>
      <c r="L50" s="129"/>
      <c r="M50" s="129">
        <v>0</v>
      </c>
      <c r="N50" s="138">
        <v>-4</v>
      </c>
      <c r="O50" s="129"/>
      <c r="P50" s="129"/>
      <c r="Q50" s="129"/>
      <c r="R50" s="129"/>
      <c r="S50" s="129"/>
      <c r="T50" s="129"/>
    </row>
    <row r="51" spans="1:20" x14ac:dyDescent="0.25">
      <c r="A51" s="138" t="s">
        <v>3121</v>
      </c>
      <c r="B51" s="130">
        <v>42761</v>
      </c>
      <c r="C51" s="138">
        <f t="shared" si="0"/>
        <v>31</v>
      </c>
      <c r="D51" s="129"/>
      <c r="E51" s="129"/>
      <c r="F51" s="138" t="s">
        <v>3442</v>
      </c>
      <c r="G51" s="129">
        <v>77130</v>
      </c>
      <c r="H51" s="129" t="s">
        <v>3041</v>
      </c>
      <c r="I51" s="129"/>
      <c r="J51" s="132">
        <v>5</v>
      </c>
      <c r="K51" s="132">
        <v>0</v>
      </c>
      <c r="L51" s="129"/>
      <c r="M51" s="129">
        <v>0</v>
      </c>
      <c r="N51" s="138">
        <v>-5</v>
      </c>
      <c r="O51" s="129"/>
      <c r="P51" s="129"/>
      <c r="Q51" s="129"/>
      <c r="R51" s="129"/>
      <c r="S51" s="129"/>
      <c r="T51" s="129"/>
    </row>
    <row r="52" spans="1:20" x14ac:dyDescent="0.25">
      <c r="A52" s="138" t="s">
        <v>3122</v>
      </c>
      <c r="B52" s="130">
        <v>42762</v>
      </c>
      <c r="C52" s="138">
        <f t="shared" si="0"/>
        <v>32</v>
      </c>
      <c r="D52" s="129"/>
      <c r="E52" s="129"/>
      <c r="F52" s="138" t="s">
        <v>3443</v>
      </c>
      <c r="G52" s="129">
        <v>37540</v>
      </c>
      <c r="H52" s="129" t="s">
        <v>3043</v>
      </c>
      <c r="I52" s="129"/>
      <c r="J52" s="132">
        <v>8</v>
      </c>
      <c r="K52" s="132">
        <v>8</v>
      </c>
      <c r="L52" s="129">
        <v>8</v>
      </c>
      <c r="M52" s="129">
        <v>0</v>
      </c>
      <c r="N52" s="138">
        <v>0</v>
      </c>
      <c r="O52" s="129"/>
      <c r="P52" s="129"/>
      <c r="Q52" s="129"/>
      <c r="R52" s="130">
        <v>42786</v>
      </c>
      <c r="S52" s="129"/>
      <c r="T52" s="129"/>
    </row>
    <row r="53" spans="1:20" x14ac:dyDescent="0.25">
      <c r="A53" s="138" t="s">
        <v>3123</v>
      </c>
      <c r="B53" s="130">
        <v>42762</v>
      </c>
      <c r="C53" s="138">
        <f t="shared" si="0"/>
        <v>33</v>
      </c>
      <c r="D53" s="129"/>
      <c r="E53" s="129"/>
      <c r="F53" s="138" t="s">
        <v>3444</v>
      </c>
      <c r="G53" s="129" t="s">
        <v>3044</v>
      </c>
      <c r="H53" s="129" t="s">
        <v>3045</v>
      </c>
      <c r="I53" s="129"/>
      <c r="J53" s="132">
        <v>7</v>
      </c>
      <c r="K53" s="132">
        <v>7</v>
      </c>
      <c r="L53" s="129">
        <v>7</v>
      </c>
      <c r="M53" s="129">
        <v>0</v>
      </c>
      <c r="N53" s="138">
        <v>0</v>
      </c>
      <c r="O53" s="129"/>
      <c r="P53" s="129"/>
      <c r="Q53" s="129"/>
      <c r="R53" s="129"/>
      <c r="S53" s="129"/>
      <c r="T53" s="129"/>
    </row>
    <row r="54" spans="1:20" x14ac:dyDescent="0.25">
      <c r="A54" s="138" t="s">
        <v>3124</v>
      </c>
      <c r="B54" s="130">
        <v>42762</v>
      </c>
      <c r="C54" s="138">
        <f t="shared" si="0"/>
        <v>34</v>
      </c>
      <c r="D54" s="129" t="s">
        <v>3054</v>
      </c>
      <c r="E54" s="129"/>
      <c r="F54" s="138" t="s">
        <v>3445</v>
      </c>
      <c r="G54" s="129">
        <v>45770</v>
      </c>
      <c r="H54" s="129" t="s">
        <v>3040</v>
      </c>
      <c r="I54" s="129"/>
      <c r="J54" s="132">
        <v>2</v>
      </c>
      <c r="K54" s="132">
        <v>7</v>
      </c>
      <c r="L54" s="129">
        <v>2</v>
      </c>
      <c r="M54" s="129">
        <v>0</v>
      </c>
      <c r="N54" s="138">
        <v>5</v>
      </c>
      <c r="O54" s="129"/>
      <c r="P54" s="129"/>
      <c r="Q54" s="129"/>
      <c r="R54" s="129"/>
      <c r="S54" s="129"/>
      <c r="T54" s="129"/>
    </row>
    <row r="55" spans="1:20" x14ac:dyDescent="0.25">
      <c r="A55" s="138" t="s">
        <v>3125</v>
      </c>
      <c r="B55" s="130">
        <v>42762</v>
      </c>
      <c r="C55" s="138">
        <f t="shared" si="0"/>
        <v>35</v>
      </c>
      <c r="D55" s="129"/>
      <c r="E55" s="129"/>
      <c r="F55" s="138" t="s">
        <v>3446</v>
      </c>
      <c r="G55" s="129">
        <v>41000</v>
      </c>
      <c r="H55" s="129" t="s">
        <v>3046</v>
      </c>
      <c r="I55" s="129"/>
      <c r="J55" s="132">
        <v>5</v>
      </c>
      <c r="K55" s="132">
        <v>5</v>
      </c>
      <c r="L55" s="129">
        <v>5</v>
      </c>
      <c r="M55" s="129">
        <v>0</v>
      </c>
      <c r="N55" s="138">
        <v>0</v>
      </c>
      <c r="O55" s="129"/>
      <c r="P55" s="129"/>
      <c r="Q55" s="129"/>
      <c r="R55" s="129"/>
      <c r="S55" s="129"/>
      <c r="T55" s="129"/>
    </row>
    <row r="56" spans="1:20" x14ac:dyDescent="0.25">
      <c r="A56" s="138" t="s">
        <v>3126</v>
      </c>
      <c r="B56" s="130">
        <v>42762</v>
      </c>
      <c r="C56" s="138">
        <f t="shared" si="0"/>
        <v>36</v>
      </c>
      <c r="D56" s="129" t="s">
        <v>3055</v>
      </c>
      <c r="E56" s="129"/>
      <c r="F56" s="138" t="s">
        <v>3447</v>
      </c>
      <c r="G56" s="129">
        <v>95140</v>
      </c>
      <c r="H56" s="129" t="s">
        <v>3047</v>
      </c>
      <c r="I56" s="129"/>
      <c r="J56" s="132">
        <v>4</v>
      </c>
      <c r="K56" s="132">
        <v>0</v>
      </c>
      <c r="L56" s="129"/>
      <c r="M56" s="129">
        <v>0</v>
      </c>
      <c r="N56" s="138">
        <v>-4</v>
      </c>
      <c r="O56" s="129"/>
      <c r="P56" s="129"/>
      <c r="Q56" s="129"/>
      <c r="R56" s="129"/>
      <c r="S56" s="129"/>
      <c r="T56" s="129"/>
    </row>
    <row r="57" spans="1:20" x14ac:dyDescent="0.25">
      <c r="A57" s="138" t="s">
        <v>3127</v>
      </c>
      <c r="B57" s="130">
        <v>42762</v>
      </c>
      <c r="C57" s="138">
        <f t="shared" si="0"/>
        <v>37</v>
      </c>
      <c r="D57" s="129"/>
      <c r="E57" s="129"/>
      <c r="F57" s="138" t="s">
        <v>3448</v>
      </c>
      <c r="G57" s="129">
        <v>59600</v>
      </c>
      <c r="H57" s="129" t="s">
        <v>3048</v>
      </c>
      <c r="I57" s="129"/>
      <c r="J57" s="132">
        <v>8</v>
      </c>
      <c r="K57" s="132">
        <v>8</v>
      </c>
      <c r="L57" s="129">
        <v>8</v>
      </c>
      <c r="M57" s="129">
        <v>0</v>
      </c>
      <c r="N57" s="138">
        <v>0</v>
      </c>
      <c r="O57" s="129"/>
      <c r="P57" s="129"/>
      <c r="Q57" s="129"/>
      <c r="R57" s="130">
        <v>42835</v>
      </c>
      <c r="S57" s="129"/>
      <c r="T57" s="129"/>
    </row>
    <row r="58" spans="1:20" x14ac:dyDescent="0.25">
      <c r="A58" s="138" t="s">
        <v>3128</v>
      </c>
      <c r="B58" s="130">
        <v>42762</v>
      </c>
      <c r="C58" s="138">
        <f t="shared" si="0"/>
        <v>38</v>
      </c>
      <c r="D58" s="129"/>
      <c r="E58" s="129"/>
      <c r="F58" s="138" t="s">
        <v>3449</v>
      </c>
      <c r="G58" s="129">
        <v>89000</v>
      </c>
      <c r="H58" s="129" t="s">
        <v>3034</v>
      </c>
      <c r="I58" s="129"/>
      <c r="J58" s="132">
        <v>4</v>
      </c>
      <c r="K58" s="132">
        <v>0</v>
      </c>
      <c r="L58" s="129"/>
      <c r="M58" s="129">
        <v>0</v>
      </c>
      <c r="N58" s="138">
        <v>-4</v>
      </c>
      <c r="O58" s="129"/>
      <c r="P58" s="129"/>
      <c r="Q58" s="129"/>
      <c r="R58" s="129"/>
      <c r="S58" s="129"/>
      <c r="T58" s="129"/>
    </row>
    <row r="59" spans="1:20" x14ac:dyDescent="0.25">
      <c r="A59" s="138" t="s">
        <v>3129</v>
      </c>
      <c r="B59" s="130">
        <v>42762</v>
      </c>
      <c r="C59" s="138">
        <f t="shared" si="0"/>
        <v>39</v>
      </c>
      <c r="D59" s="129"/>
      <c r="E59" s="129"/>
      <c r="F59" s="138" t="s">
        <v>3450</v>
      </c>
      <c r="G59" s="129">
        <v>45700</v>
      </c>
      <c r="H59" s="129" t="s">
        <v>3042</v>
      </c>
      <c r="I59" s="129"/>
      <c r="J59" s="132">
        <v>2</v>
      </c>
      <c r="K59" s="132">
        <v>0</v>
      </c>
      <c r="L59" s="129"/>
      <c r="M59" s="129">
        <v>0</v>
      </c>
      <c r="N59" s="138">
        <v>-2</v>
      </c>
      <c r="O59" s="129"/>
      <c r="P59" s="129"/>
      <c r="Q59" s="129"/>
      <c r="R59" s="129"/>
      <c r="S59" s="129"/>
      <c r="T59" s="129"/>
    </row>
    <row r="60" spans="1:20" x14ac:dyDescent="0.25">
      <c r="A60" s="138" t="s">
        <v>3130</v>
      </c>
      <c r="B60" s="130">
        <v>42765</v>
      </c>
      <c r="C60" s="138">
        <f t="shared" si="0"/>
        <v>40</v>
      </c>
      <c r="D60" s="129"/>
      <c r="E60" s="129"/>
      <c r="F60" s="138" t="s">
        <v>3451</v>
      </c>
      <c r="G60" s="129">
        <v>51100</v>
      </c>
      <c r="H60" s="129" t="s">
        <v>3049</v>
      </c>
      <c r="I60" s="129"/>
      <c r="J60" s="132">
        <v>2</v>
      </c>
      <c r="K60" s="132">
        <v>2</v>
      </c>
      <c r="L60" s="129">
        <v>2</v>
      </c>
      <c r="M60" s="129">
        <v>0</v>
      </c>
      <c r="N60" s="138">
        <v>0</v>
      </c>
      <c r="O60" s="129"/>
      <c r="P60" s="129"/>
      <c r="Q60" s="129"/>
      <c r="R60" s="129"/>
      <c r="S60" s="129"/>
      <c r="T60" s="129"/>
    </row>
    <row r="61" spans="1:20" x14ac:dyDescent="0.25">
      <c r="A61" s="138" t="s">
        <v>3131</v>
      </c>
      <c r="B61" s="130">
        <v>42765</v>
      </c>
      <c r="C61" s="138">
        <f t="shared" si="0"/>
        <v>41</v>
      </c>
      <c r="D61" s="129"/>
      <c r="E61" s="129"/>
      <c r="F61" s="138" t="s">
        <v>3452</v>
      </c>
      <c r="G61" s="129">
        <v>59600</v>
      </c>
      <c r="H61" s="129" t="s">
        <v>3048</v>
      </c>
      <c r="I61" s="129"/>
      <c r="J61" s="132">
        <v>0</v>
      </c>
      <c r="K61" s="132">
        <v>0</v>
      </c>
      <c r="L61" s="129"/>
      <c r="M61" s="129">
        <v>0</v>
      </c>
      <c r="N61" s="138">
        <v>0</v>
      </c>
      <c r="O61" s="129"/>
      <c r="P61" s="129"/>
      <c r="Q61" s="129"/>
      <c r="R61" s="129"/>
      <c r="S61" s="129"/>
      <c r="T61" s="129"/>
    </row>
    <row r="62" spans="1:20" x14ac:dyDescent="0.25">
      <c r="A62" s="138" t="s">
        <v>3132</v>
      </c>
      <c r="B62" s="130">
        <v>42765</v>
      </c>
      <c r="C62" s="138">
        <f t="shared" si="0"/>
        <v>42</v>
      </c>
      <c r="D62" s="129"/>
      <c r="E62" s="129"/>
      <c r="F62" s="138" t="s">
        <v>3453</v>
      </c>
      <c r="G62" s="129">
        <v>10600</v>
      </c>
      <c r="H62" s="129" t="s">
        <v>3038</v>
      </c>
      <c r="I62" s="129"/>
      <c r="J62" s="132">
        <v>6</v>
      </c>
      <c r="K62" s="132">
        <v>6</v>
      </c>
      <c r="L62" s="129">
        <v>6</v>
      </c>
      <c r="M62" s="129">
        <v>0</v>
      </c>
      <c r="N62" s="138">
        <v>0</v>
      </c>
      <c r="O62" s="129"/>
      <c r="P62" s="129"/>
      <c r="Q62" s="129"/>
      <c r="R62" s="130">
        <v>42817</v>
      </c>
      <c r="S62" s="129"/>
      <c r="T62" s="129"/>
    </row>
    <row r="63" spans="1:20" x14ac:dyDescent="0.25">
      <c r="A63" s="138" t="s">
        <v>3133</v>
      </c>
      <c r="B63" s="130">
        <v>42765</v>
      </c>
      <c r="C63" s="138">
        <f t="shared" si="0"/>
        <v>43</v>
      </c>
      <c r="D63" s="129"/>
      <c r="E63" s="129"/>
      <c r="F63" s="138" t="s">
        <v>3454</v>
      </c>
      <c r="G63" s="129">
        <v>51100</v>
      </c>
      <c r="H63" s="129" t="s">
        <v>3039</v>
      </c>
      <c r="I63" s="129"/>
      <c r="J63" s="132">
        <v>0</v>
      </c>
      <c r="K63" s="132">
        <v>0</v>
      </c>
      <c r="L63" s="129"/>
      <c r="M63" s="129">
        <v>0</v>
      </c>
      <c r="N63" s="138">
        <v>0</v>
      </c>
      <c r="O63" s="129"/>
      <c r="P63" s="129"/>
      <c r="Q63" s="129"/>
      <c r="R63" s="129"/>
      <c r="S63" s="129"/>
      <c r="T63" s="129"/>
    </row>
    <row r="64" spans="1:20" x14ac:dyDescent="0.25">
      <c r="A64" s="138" t="s">
        <v>3134</v>
      </c>
      <c r="B64" s="130">
        <v>42765</v>
      </c>
      <c r="C64" s="138">
        <f t="shared" si="0"/>
        <v>44</v>
      </c>
      <c r="D64" s="129"/>
      <c r="E64" s="129"/>
      <c r="F64" s="138" t="s">
        <v>3455</v>
      </c>
      <c r="G64" s="129" t="s">
        <v>3044</v>
      </c>
      <c r="H64" s="129" t="s">
        <v>3045</v>
      </c>
      <c r="I64" s="129"/>
      <c r="J64" s="132">
        <v>2</v>
      </c>
      <c r="K64" s="132">
        <v>2</v>
      </c>
      <c r="L64" s="129">
        <v>2</v>
      </c>
      <c r="M64" s="129">
        <v>0</v>
      </c>
      <c r="N64" s="138">
        <v>0</v>
      </c>
      <c r="O64" s="129"/>
      <c r="P64" s="129"/>
      <c r="Q64" s="129"/>
      <c r="R64" s="129"/>
      <c r="S64" s="129"/>
      <c r="T64" s="129"/>
    </row>
    <row r="65" spans="1:20" x14ac:dyDescent="0.25">
      <c r="A65" s="138" t="s">
        <v>3135</v>
      </c>
      <c r="B65" s="130">
        <v>42765</v>
      </c>
      <c r="C65" s="138">
        <f t="shared" si="0"/>
        <v>45</v>
      </c>
      <c r="D65" s="129"/>
      <c r="E65" s="129"/>
      <c r="F65" s="138" t="s">
        <v>3456</v>
      </c>
      <c r="G65" s="129">
        <v>41000</v>
      </c>
      <c r="H65" s="129" t="s">
        <v>3046</v>
      </c>
      <c r="I65" s="129"/>
      <c r="J65" s="132">
        <v>2</v>
      </c>
      <c r="K65" s="132">
        <v>2</v>
      </c>
      <c r="L65" s="129">
        <v>2</v>
      </c>
      <c r="M65" s="129">
        <v>0</v>
      </c>
      <c r="N65" s="138">
        <v>0</v>
      </c>
      <c r="O65" s="129"/>
      <c r="P65" s="129"/>
      <c r="Q65" s="129"/>
      <c r="R65" s="129"/>
      <c r="S65" s="129"/>
      <c r="T65" s="129"/>
    </row>
    <row r="66" spans="1:20" x14ac:dyDescent="0.25">
      <c r="A66" s="138" t="s">
        <v>3136</v>
      </c>
      <c r="B66" s="130">
        <v>42765</v>
      </c>
      <c r="C66" s="138">
        <f t="shared" si="0"/>
        <v>46</v>
      </c>
      <c r="D66" s="129"/>
      <c r="E66" s="129"/>
      <c r="F66" s="138" t="s">
        <v>3457</v>
      </c>
      <c r="G66" s="129">
        <v>45770</v>
      </c>
      <c r="H66" s="129" t="s">
        <v>3040</v>
      </c>
      <c r="I66" s="129"/>
      <c r="J66" s="132">
        <v>9</v>
      </c>
      <c r="K66" s="132">
        <v>9</v>
      </c>
      <c r="L66" s="129">
        <v>9</v>
      </c>
      <c r="M66" s="129">
        <v>0</v>
      </c>
      <c r="N66" s="138">
        <v>0</v>
      </c>
      <c r="O66" s="129"/>
      <c r="P66" s="129"/>
      <c r="Q66" s="129"/>
      <c r="R66" s="129"/>
      <c r="S66" s="129"/>
      <c r="T66" s="129"/>
    </row>
    <row r="67" spans="1:20" x14ac:dyDescent="0.25">
      <c r="A67" s="138" t="s">
        <v>3137</v>
      </c>
      <c r="B67" s="130">
        <v>42765</v>
      </c>
      <c r="C67" s="138">
        <f t="shared" si="0"/>
        <v>47</v>
      </c>
      <c r="D67" s="129" t="s">
        <v>3055</v>
      </c>
      <c r="E67" s="129"/>
      <c r="F67" s="138" t="s">
        <v>3458</v>
      </c>
      <c r="G67" s="129">
        <v>95140</v>
      </c>
      <c r="H67" s="129" t="s">
        <v>3047</v>
      </c>
      <c r="I67" s="129"/>
      <c r="J67" s="132">
        <v>2</v>
      </c>
      <c r="K67" s="132">
        <v>0</v>
      </c>
      <c r="L67" s="129"/>
      <c r="M67" s="129">
        <v>0</v>
      </c>
      <c r="N67" s="138">
        <v>-2</v>
      </c>
      <c r="O67" s="129"/>
      <c r="P67" s="129"/>
      <c r="Q67" s="129"/>
      <c r="R67" s="129"/>
      <c r="S67" s="129"/>
      <c r="T67" s="129"/>
    </row>
    <row r="68" spans="1:20" x14ac:dyDescent="0.25">
      <c r="A68" s="138" t="s">
        <v>3138</v>
      </c>
      <c r="B68" s="130">
        <v>42765</v>
      </c>
      <c r="C68" s="138">
        <f t="shared" si="0"/>
        <v>48</v>
      </c>
      <c r="D68" s="129" t="s">
        <v>3055</v>
      </c>
      <c r="E68" s="129"/>
      <c r="F68" s="138" t="s">
        <v>3459</v>
      </c>
      <c r="G68" s="129">
        <v>93730</v>
      </c>
      <c r="H68" s="129" t="s">
        <v>3056</v>
      </c>
      <c r="I68" s="129"/>
      <c r="J68" s="132">
        <v>2</v>
      </c>
      <c r="K68" s="132">
        <v>0</v>
      </c>
      <c r="L68" s="129">
        <v>0</v>
      </c>
      <c r="M68" s="129">
        <v>0</v>
      </c>
      <c r="N68" s="138">
        <v>-2</v>
      </c>
      <c r="O68" s="129"/>
      <c r="P68" s="129"/>
      <c r="Q68" s="129"/>
      <c r="R68" s="129"/>
      <c r="S68" s="129"/>
      <c r="T68" s="129"/>
    </row>
    <row r="69" spans="1:20" x14ac:dyDescent="0.25">
      <c r="A69" s="138" t="s">
        <v>3139</v>
      </c>
      <c r="B69" s="130">
        <v>42765</v>
      </c>
      <c r="C69" s="138">
        <f t="shared" si="0"/>
        <v>49</v>
      </c>
      <c r="D69" s="129" t="s">
        <v>3055</v>
      </c>
      <c r="E69" s="129"/>
      <c r="F69" s="138" t="s">
        <v>3460</v>
      </c>
      <c r="G69" s="129">
        <v>95470</v>
      </c>
      <c r="H69" s="129" t="s">
        <v>3050</v>
      </c>
      <c r="I69" s="129"/>
      <c r="J69" s="132">
        <v>7</v>
      </c>
      <c r="K69" s="132">
        <v>0</v>
      </c>
      <c r="L69" s="129"/>
      <c r="M69" s="129">
        <v>0</v>
      </c>
      <c r="N69" s="138">
        <v>-7</v>
      </c>
      <c r="O69" s="129"/>
      <c r="P69" s="129"/>
      <c r="Q69" s="129"/>
      <c r="R69" s="129"/>
      <c r="S69" s="129"/>
      <c r="T69" s="129"/>
    </row>
    <row r="70" spans="1:20" x14ac:dyDescent="0.25">
      <c r="A70" s="138" t="s">
        <v>3140</v>
      </c>
      <c r="B70" s="130">
        <v>42766</v>
      </c>
      <c r="C70" s="138">
        <f t="shared" si="0"/>
        <v>50</v>
      </c>
      <c r="D70" s="129"/>
      <c r="E70" s="129"/>
      <c r="F70" s="138" t="s">
        <v>3461</v>
      </c>
      <c r="G70" s="129" t="s">
        <v>3035</v>
      </c>
      <c r="H70" s="129" t="s">
        <v>3036</v>
      </c>
      <c r="I70" s="129"/>
      <c r="J70" s="132">
        <v>0</v>
      </c>
      <c r="K70" s="132">
        <v>0</v>
      </c>
      <c r="L70" s="129"/>
      <c r="M70" s="129">
        <v>0</v>
      </c>
      <c r="N70" s="138">
        <v>0</v>
      </c>
      <c r="O70" s="129"/>
      <c r="P70" s="129"/>
      <c r="Q70" s="129"/>
      <c r="R70" s="129"/>
      <c r="S70" s="129"/>
      <c r="T70" s="129"/>
    </row>
    <row r="71" spans="1:20" x14ac:dyDescent="0.25">
      <c r="A71" s="138" t="s">
        <v>3141</v>
      </c>
      <c r="B71" s="130">
        <v>42766</v>
      </c>
      <c r="C71" s="138">
        <f t="shared" si="0"/>
        <v>51</v>
      </c>
      <c r="D71" s="129"/>
      <c r="E71" s="129"/>
      <c r="F71" s="138" t="s">
        <v>3462</v>
      </c>
      <c r="G71" s="129">
        <v>51470</v>
      </c>
      <c r="H71" s="129" t="s">
        <v>3037</v>
      </c>
      <c r="I71" s="129"/>
      <c r="J71" s="132">
        <v>0</v>
      </c>
      <c r="K71" s="132">
        <v>0</v>
      </c>
      <c r="L71" s="129"/>
      <c r="M71" s="129">
        <v>0</v>
      </c>
      <c r="N71" s="138">
        <v>0</v>
      </c>
      <c r="O71" s="129"/>
      <c r="P71" s="129"/>
      <c r="Q71" s="129"/>
      <c r="R71" s="129"/>
      <c r="S71" s="129"/>
      <c r="T71" s="129"/>
    </row>
    <row r="72" spans="1:20" x14ac:dyDescent="0.25">
      <c r="A72" s="138" t="s">
        <v>3142</v>
      </c>
      <c r="B72" s="130">
        <v>42766</v>
      </c>
      <c r="C72" s="138">
        <f t="shared" si="0"/>
        <v>52</v>
      </c>
      <c r="D72" s="129" t="s">
        <v>3055</v>
      </c>
      <c r="E72" s="129"/>
      <c r="F72" s="138" t="s">
        <v>3463</v>
      </c>
      <c r="G72" s="129">
        <v>93730</v>
      </c>
      <c r="H72" s="129" t="s">
        <v>3056</v>
      </c>
      <c r="I72" s="129"/>
      <c r="J72" s="132">
        <v>0</v>
      </c>
      <c r="K72" s="132">
        <v>0</v>
      </c>
      <c r="L72" s="129">
        <v>0</v>
      </c>
      <c r="M72" s="129">
        <v>0</v>
      </c>
      <c r="N72" s="138">
        <v>0</v>
      </c>
      <c r="O72" s="129"/>
      <c r="P72" s="129"/>
      <c r="Q72" s="129"/>
      <c r="R72" s="129"/>
      <c r="S72" s="129"/>
      <c r="T72" s="129"/>
    </row>
    <row r="73" spans="1:20" x14ac:dyDescent="0.25">
      <c r="A73" s="138" t="s">
        <v>3143</v>
      </c>
      <c r="B73" s="130">
        <v>42766</v>
      </c>
      <c r="C73" s="138">
        <f t="shared" si="0"/>
        <v>53</v>
      </c>
      <c r="D73" s="129" t="s">
        <v>3055</v>
      </c>
      <c r="E73" s="129"/>
      <c r="F73" s="138" t="s">
        <v>3464</v>
      </c>
      <c r="G73" s="129">
        <v>95140</v>
      </c>
      <c r="H73" s="129" t="s">
        <v>3047</v>
      </c>
      <c r="I73" s="129"/>
      <c r="J73" s="132">
        <v>0</v>
      </c>
      <c r="K73" s="132">
        <v>0</v>
      </c>
      <c r="L73" s="129"/>
      <c r="M73" s="129">
        <v>0</v>
      </c>
      <c r="N73" s="138">
        <v>0</v>
      </c>
      <c r="O73" s="129"/>
      <c r="P73" s="129"/>
      <c r="Q73" s="129"/>
      <c r="R73" s="129"/>
      <c r="S73" s="129"/>
      <c r="T73" s="129"/>
    </row>
    <row r="74" spans="1:20" x14ac:dyDescent="0.25">
      <c r="A74" s="138" t="s">
        <v>3144</v>
      </c>
      <c r="B74" s="130">
        <v>42766</v>
      </c>
      <c r="C74" s="138">
        <f t="shared" si="0"/>
        <v>54</v>
      </c>
      <c r="D74" s="129"/>
      <c r="E74" s="129"/>
      <c r="F74" s="138" t="s">
        <v>3465</v>
      </c>
      <c r="G74" s="129">
        <v>45700</v>
      </c>
      <c r="H74" s="129" t="s">
        <v>3042</v>
      </c>
      <c r="I74" s="129"/>
      <c r="J74" s="132">
        <v>0</v>
      </c>
      <c r="K74" s="132">
        <v>0</v>
      </c>
      <c r="L74" s="129"/>
      <c r="M74" s="129">
        <v>0</v>
      </c>
      <c r="N74" s="138">
        <v>0</v>
      </c>
      <c r="O74" s="129"/>
      <c r="P74" s="129"/>
      <c r="Q74" s="129"/>
      <c r="R74" s="129"/>
      <c r="S74" s="129"/>
      <c r="T74" s="129"/>
    </row>
    <row r="75" spans="1:20" x14ac:dyDescent="0.25">
      <c r="A75" s="138" t="s">
        <v>3145</v>
      </c>
      <c r="B75" s="130">
        <v>42766</v>
      </c>
      <c r="C75" s="138">
        <f t="shared" si="0"/>
        <v>55</v>
      </c>
      <c r="D75" s="129"/>
      <c r="E75" s="129"/>
      <c r="F75" s="138" t="s">
        <v>3466</v>
      </c>
      <c r="G75" s="129">
        <v>89000</v>
      </c>
      <c r="H75" s="129" t="s">
        <v>3034</v>
      </c>
      <c r="I75" s="129"/>
      <c r="J75" s="132">
        <v>1</v>
      </c>
      <c r="K75" s="132">
        <v>0</v>
      </c>
      <c r="L75" s="129"/>
      <c r="M75" s="129">
        <v>0</v>
      </c>
      <c r="N75" s="138">
        <v>-1</v>
      </c>
      <c r="O75" s="129"/>
      <c r="P75" s="129"/>
      <c r="Q75" s="129"/>
      <c r="R75" s="129"/>
      <c r="S75" s="129"/>
      <c r="T75" s="129"/>
    </row>
    <row r="76" spans="1:20" x14ac:dyDescent="0.25">
      <c r="A76" s="138" t="s">
        <v>3146</v>
      </c>
      <c r="B76" s="130">
        <v>42766</v>
      </c>
      <c r="C76" s="138">
        <f t="shared" si="0"/>
        <v>56</v>
      </c>
      <c r="D76" s="129"/>
      <c r="E76" s="129"/>
      <c r="F76" s="138" t="s">
        <v>3467</v>
      </c>
      <c r="G76" s="129">
        <v>37540</v>
      </c>
      <c r="H76" s="129" t="s">
        <v>3043</v>
      </c>
      <c r="I76" s="129"/>
      <c r="J76" s="132">
        <v>0</v>
      </c>
      <c r="K76" s="132">
        <v>0</v>
      </c>
      <c r="L76" s="129"/>
      <c r="M76" s="129">
        <v>0</v>
      </c>
      <c r="N76" s="138">
        <v>0</v>
      </c>
      <c r="O76" s="129"/>
      <c r="P76" s="129"/>
      <c r="Q76" s="129"/>
      <c r="R76" s="129"/>
      <c r="S76" s="129"/>
      <c r="T76" s="129"/>
    </row>
    <row r="77" spans="1:20" x14ac:dyDescent="0.25">
      <c r="A77" s="138" t="s">
        <v>3147</v>
      </c>
      <c r="B77" s="130">
        <v>42767</v>
      </c>
      <c r="C77" s="138">
        <f t="shared" si="0"/>
        <v>57</v>
      </c>
      <c r="D77" s="129"/>
      <c r="E77" s="129"/>
      <c r="F77" s="138" t="s">
        <v>3468</v>
      </c>
      <c r="G77" s="129">
        <v>51100</v>
      </c>
      <c r="H77" s="129" t="s">
        <v>3049</v>
      </c>
      <c r="I77" s="129"/>
      <c r="J77" s="132">
        <v>0</v>
      </c>
      <c r="K77" s="132">
        <v>0</v>
      </c>
      <c r="L77" s="129"/>
      <c r="M77" s="129">
        <v>0</v>
      </c>
      <c r="N77" s="138">
        <v>0</v>
      </c>
      <c r="O77" s="129"/>
      <c r="P77" s="129"/>
      <c r="Q77" s="129"/>
      <c r="R77" s="129"/>
      <c r="S77" s="129"/>
      <c r="T77" s="129"/>
    </row>
    <row r="78" spans="1:20" x14ac:dyDescent="0.25">
      <c r="A78" s="138" t="s">
        <v>3148</v>
      </c>
      <c r="B78" s="130">
        <v>42767</v>
      </c>
      <c r="C78" s="138">
        <f t="shared" si="0"/>
        <v>58</v>
      </c>
      <c r="D78" s="129"/>
      <c r="E78" s="129"/>
      <c r="F78" s="138" t="s">
        <v>3469</v>
      </c>
      <c r="G78" s="129">
        <v>28600</v>
      </c>
      <c r="H78" s="129" t="s">
        <v>3057</v>
      </c>
      <c r="I78" s="129"/>
      <c r="J78" s="132">
        <v>0</v>
      </c>
      <c r="K78" s="132">
        <v>0</v>
      </c>
      <c r="L78" s="129"/>
      <c r="M78" s="129">
        <v>0</v>
      </c>
      <c r="N78" s="138">
        <v>0</v>
      </c>
      <c r="O78" s="129"/>
      <c r="P78" s="129"/>
      <c r="Q78" s="129"/>
      <c r="R78" s="129"/>
      <c r="S78" s="129"/>
      <c r="T78" s="129"/>
    </row>
    <row r="79" spans="1:20" x14ac:dyDescent="0.25">
      <c r="A79" s="138" t="s">
        <v>3149</v>
      </c>
      <c r="B79" s="130">
        <v>42767</v>
      </c>
      <c r="C79" s="138">
        <f t="shared" si="0"/>
        <v>59</v>
      </c>
      <c r="D79" s="129"/>
      <c r="E79" s="129"/>
      <c r="F79" s="138" t="s">
        <v>3470</v>
      </c>
      <c r="G79" s="129">
        <v>28100</v>
      </c>
      <c r="H79" s="129" t="s">
        <v>3058</v>
      </c>
      <c r="I79" s="129"/>
      <c r="J79" s="132">
        <v>0</v>
      </c>
      <c r="K79" s="132">
        <v>0</v>
      </c>
      <c r="L79" s="129"/>
      <c r="M79" s="129">
        <v>0</v>
      </c>
      <c r="N79" s="138">
        <v>0</v>
      </c>
      <c r="O79" s="129"/>
      <c r="P79" s="129"/>
      <c r="Q79" s="129"/>
      <c r="R79" s="129"/>
      <c r="S79" s="129"/>
      <c r="T79" s="129"/>
    </row>
    <row r="80" spans="1:20" x14ac:dyDescent="0.25">
      <c r="A80" s="138" t="s">
        <v>3150</v>
      </c>
      <c r="B80" s="130">
        <v>42767</v>
      </c>
      <c r="C80" s="138">
        <f t="shared" si="0"/>
        <v>60</v>
      </c>
      <c r="D80" s="129"/>
      <c r="E80" s="129"/>
      <c r="F80" s="138" t="s">
        <v>3471</v>
      </c>
      <c r="G80" s="129">
        <v>60000</v>
      </c>
      <c r="H80" s="129" t="s">
        <v>3059</v>
      </c>
      <c r="I80" s="129"/>
      <c r="J80" s="132">
        <v>2</v>
      </c>
      <c r="K80" s="132">
        <v>2</v>
      </c>
      <c r="L80" s="129">
        <v>2</v>
      </c>
      <c r="M80" s="129">
        <v>0</v>
      </c>
      <c r="N80" s="138">
        <v>0</v>
      </c>
      <c r="O80" s="129"/>
      <c r="P80" s="129"/>
      <c r="Q80" s="129"/>
      <c r="R80" s="130">
        <v>42796</v>
      </c>
      <c r="S80" s="129"/>
      <c r="T80" s="129"/>
    </row>
    <row r="81" spans="1:20" x14ac:dyDescent="0.25">
      <c r="A81" s="138" t="s">
        <v>3151</v>
      </c>
      <c r="B81" s="130">
        <v>42767</v>
      </c>
      <c r="C81" s="138">
        <f t="shared" si="0"/>
        <v>61</v>
      </c>
      <c r="D81" s="129" t="s">
        <v>3055</v>
      </c>
      <c r="E81" s="129"/>
      <c r="F81" s="138" t="s">
        <v>3472</v>
      </c>
      <c r="G81" s="129">
        <v>95470</v>
      </c>
      <c r="H81" s="129" t="s">
        <v>3050</v>
      </c>
      <c r="I81" s="129"/>
      <c r="J81" s="132">
        <v>0</v>
      </c>
      <c r="K81" s="132">
        <v>0</v>
      </c>
      <c r="L81" s="129"/>
      <c r="M81" s="129">
        <v>0</v>
      </c>
      <c r="N81" s="138">
        <v>0</v>
      </c>
      <c r="O81" s="129"/>
      <c r="P81" s="129"/>
      <c r="Q81" s="129"/>
      <c r="R81" s="129"/>
      <c r="S81" s="129"/>
      <c r="T81" s="129"/>
    </row>
    <row r="82" spans="1:20" x14ac:dyDescent="0.25">
      <c r="A82" s="138" t="s">
        <v>3152</v>
      </c>
      <c r="B82" s="130">
        <v>42767</v>
      </c>
      <c r="C82" s="138">
        <f t="shared" si="0"/>
        <v>62</v>
      </c>
      <c r="D82" s="129"/>
      <c r="E82" s="129"/>
      <c r="F82" s="138" t="s">
        <v>3473</v>
      </c>
      <c r="G82" s="129">
        <v>77130</v>
      </c>
      <c r="H82" s="129" t="s">
        <v>3041</v>
      </c>
      <c r="I82" s="129"/>
      <c r="J82" s="132">
        <v>0</v>
      </c>
      <c r="K82" s="132">
        <v>0</v>
      </c>
      <c r="L82" s="129"/>
      <c r="M82" s="129">
        <v>0</v>
      </c>
      <c r="N82" s="138">
        <v>0</v>
      </c>
      <c r="O82" s="129"/>
      <c r="P82" s="129"/>
      <c r="Q82" s="129"/>
      <c r="R82" s="129"/>
      <c r="S82" s="129"/>
      <c r="T82" s="129"/>
    </row>
    <row r="83" spans="1:20" x14ac:dyDescent="0.25">
      <c r="A83" s="138" t="s">
        <v>3153</v>
      </c>
      <c r="B83" s="130">
        <v>42767</v>
      </c>
      <c r="C83" s="138">
        <f t="shared" si="0"/>
        <v>63</v>
      </c>
      <c r="D83" s="129" t="s">
        <v>3055</v>
      </c>
      <c r="E83" s="129"/>
      <c r="F83" s="138" t="s">
        <v>3474</v>
      </c>
      <c r="G83" s="129">
        <v>78410</v>
      </c>
      <c r="H83" s="129" t="s">
        <v>3060</v>
      </c>
      <c r="I83" s="129"/>
      <c r="J83" s="132">
        <v>2</v>
      </c>
      <c r="K83" s="132">
        <v>0</v>
      </c>
      <c r="L83" s="129"/>
      <c r="M83" s="129">
        <v>0</v>
      </c>
      <c r="N83" s="138">
        <v>-2</v>
      </c>
      <c r="O83" s="129"/>
      <c r="P83" s="129"/>
      <c r="Q83" s="129"/>
      <c r="R83" s="129"/>
      <c r="S83" s="129"/>
      <c r="T83" s="129"/>
    </row>
    <row r="84" spans="1:20" x14ac:dyDescent="0.25">
      <c r="A84" s="138" t="s">
        <v>3154</v>
      </c>
      <c r="B84" s="130">
        <v>42767</v>
      </c>
      <c r="C84" s="138">
        <f t="shared" si="0"/>
        <v>64</v>
      </c>
      <c r="D84" s="129" t="s">
        <v>3055</v>
      </c>
      <c r="E84" s="129"/>
      <c r="F84" s="138" t="s">
        <v>3475</v>
      </c>
      <c r="G84" s="129">
        <v>78200</v>
      </c>
      <c r="H84" s="129" t="s">
        <v>3051</v>
      </c>
      <c r="I84" s="129"/>
      <c r="J84" s="132">
        <v>0</v>
      </c>
      <c r="K84" s="132">
        <v>0</v>
      </c>
      <c r="L84" s="129"/>
      <c r="M84" s="129">
        <v>0</v>
      </c>
      <c r="N84" s="138">
        <v>0</v>
      </c>
      <c r="O84" s="129"/>
      <c r="P84" s="129"/>
      <c r="Q84" s="129"/>
      <c r="R84" s="129"/>
      <c r="S84" s="129"/>
      <c r="T84" s="129"/>
    </row>
    <row r="85" spans="1:20" x14ac:dyDescent="0.25">
      <c r="A85" s="138" t="s">
        <v>3155</v>
      </c>
      <c r="B85" s="130">
        <v>42767</v>
      </c>
      <c r="C85" s="138">
        <f t="shared" si="0"/>
        <v>65</v>
      </c>
      <c r="D85" s="129"/>
      <c r="E85" s="129"/>
      <c r="F85" s="138" t="s">
        <v>3476</v>
      </c>
      <c r="G85" s="129">
        <v>51100</v>
      </c>
      <c r="H85" s="129" t="s">
        <v>3039</v>
      </c>
      <c r="I85" s="129"/>
      <c r="J85" s="132">
        <v>0</v>
      </c>
      <c r="K85" s="132">
        <v>0</v>
      </c>
      <c r="L85" s="129"/>
      <c r="M85" s="129">
        <v>0</v>
      </c>
      <c r="N85" s="138">
        <v>0</v>
      </c>
      <c r="O85" s="129"/>
      <c r="P85" s="129"/>
      <c r="Q85" s="129"/>
      <c r="R85" s="129"/>
      <c r="S85" s="129"/>
      <c r="T85" s="129"/>
    </row>
    <row r="86" spans="1:20" x14ac:dyDescent="0.25">
      <c r="A86" s="138" t="s">
        <v>3156</v>
      </c>
      <c r="B86" s="130">
        <v>42767</v>
      </c>
      <c r="C86" s="138">
        <f t="shared" si="0"/>
        <v>66</v>
      </c>
      <c r="D86" s="129"/>
      <c r="E86" s="129"/>
      <c r="F86" s="138" t="s">
        <v>3477</v>
      </c>
      <c r="G86" s="129">
        <v>10600</v>
      </c>
      <c r="H86" s="129" t="s">
        <v>3038</v>
      </c>
      <c r="I86" s="129"/>
      <c r="J86" s="132">
        <v>0</v>
      </c>
      <c r="K86" s="132">
        <v>0</v>
      </c>
      <c r="L86" s="129"/>
      <c r="M86" s="129">
        <v>0</v>
      </c>
      <c r="N86" s="138">
        <v>0</v>
      </c>
      <c r="O86" s="129"/>
      <c r="P86" s="129"/>
      <c r="Q86" s="129"/>
      <c r="R86" s="129"/>
      <c r="S86" s="129"/>
      <c r="T86" s="129"/>
    </row>
    <row r="87" spans="1:20" x14ac:dyDescent="0.25">
      <c r="A87" s="138" t="s">
        <v>3157</v>
      </c>
      <c r="B87" s="130">
        <v>42767</v>
      </c>
      <c r="C87" s="138">
        <f t="shared" ref="C87:C150" si="1">C86+1</f>
        <v>67</v>
      </c>
      <c r="D87" s="129"/>
      <c r="E87" s="129"/>
      <c r="F87" s="138" t="s">
        <v>3478</v>
      </c>
      <c r="G87" s="129">
        <v>59600</v>
      </c>
      <c r="H87" s="129" t="s">
        <v>3048</v>
      </c>
      <c r="I87" s="129"/>
      <c r="J87" s="132">
        <v>1</v>
      </c>
      <c r="K87" s="132">
        <v>1</v>
      </c>
      <c r="L87" s="129">
        <v>1</v>
      </c>
      <c r="M87" s="129">
        <v>0</v>
      </c>
      <c r="N87" s="138">
        <v>0</v>
      </c>
      <c r="O87" s="129"/>
      <c r="P87" s="129"/>
      <c r="Q87" s="129"/>
      <c r="R87" s="130">
        <v>42835</v>
      </c>
      <c r="S87" s="129"/>
      <c r="T87" s="129"/>
    </row>
    <row r="88" spans="1:20" x14ac:dyDescent="0.25">
      <c r="A88" s="138" t="s">
        <v>3158</v>
      </c>
      <c r="B88" s="130">
        <v>42767</v>
      </c>
      <c r="C88" s="138">
        <f t="shared" si="1"/>
        <v>68</v>
      </c>
      <c r="D88" s="129"/>
      <c r="E88" s="129"/>
      <c r="F88" s="138" t="s">
        <v>3479</v>
      </c>
      <c r="G88" s="129">
        <v>44800</v>
      </c>
      <c r="H88" s="129" t="s">
        <v>3061</v>
      </c>
      <c r="I88" s="129"/>
      <c r="J88" s="132">
        <v>0</v>
      </c>
      <c r="K88" s="132">
        <v>0</v>
      </c>
      <c r="L88" s="129"/>
      <c r="M88" s="129">
        <v>0</v>
      </c>
      <c r="N88" s="138">
        <v>0</v>
      </c>
      <c r="O88" s="129"/>
      <c r="P88" s="129"/>
      <c r="Q88" s="129"/>
      <c r="R88" s="129"/>
      <c r="S88" s="129"/>
      <c r="T88" s="129"/>
    </row>
    <row r="89" spans="1:20" x14ac:dyDescent="0.25">
      <c r="A89" s="138" t="s">
        <v>3159</v>
      </c>
      <c r="B89" s="130">
        <v>42767</v>
      </c>
      <c r="C89" s="138">
        <f t="shared" si="1"/>
        <v>69</v>
      </c>
      <c r="D89" s="129"/>
      <c r="E89" s="129"/>
      <c r="F89" s="138" t="s">
        <v>3480</v>
      </c>
      <c r="G89" s="129">
        <v>18390</v>
      </c>
      <c r="H89" s="129" t="s">
        <v>3062</v>
      </c>
      <c r="I89" s="129"/>
      <c r="J89" s="132">
        <v>0</v>
      </c>
      <c r="K89" s="132">
        <v>0</v>
      </c>
      <c r="L89" s="129"/>
      <c r="M89" s="129">
        <v>0</v>
      </c>
      <c r="N89" s="138">
        <v>0</v>
      </c>
      <c r="O89" s="129"/>
      <c r="P89" s="129"/>
      <c r="Q89" s="129"/>
      <c r="R89" s="129"/>
      <c r="S89" s="129"/>
      <c r="T89" s="129"/>
    </row>
    <row r="90" spans="1:20" x14ac:dyDescent="0.25">
      <c r="A90" s="138" t="s">
        <v>3160</v>
      </c>
      <c r="B90" s="130">
        <v>42767</v>
      </c>
      <c r="C90" s="138">
        <f t="shared" si="1"/>
        <v>70</v>
      </c>
      <c r="D90" s="129"/>
      <c r="E90" s="129"/>
      <c r="F90" s="138" t="s">
        <v>3481</v>
      </c>
      <c r="G90" s="129">
        <v>59300</v>
      </c>
      <c r="H90" s="129" t="s">
        <v>3063</v>
      </c>
      <c r="I90" s="129"/>
      <c r="J90" s="132">
        <v>0</v>
      </c>
      <c r="K90" s="132">
        <v>0</v>
      </c>
      <c r="L90" s="129"/>
      <c r="M90" s="129">
        <v>0</v>
      </c>
      <c r="N90" s="138">
        <v>0</v>
      </c>
      <c r="O90" s="129"/>
      <c r="P90" s="129"/>
      <c r="Q90" s="129"/>
      <c r="R90" s="129"/>
      <c r="S90" s="129"/>
      <c r="T90" s="129"/>
    </row>
    <row r="91" spans="1:20" x14ac:dyDescent="0.25">
      <c r="A91" s="138" t="s">
        <v>3161</v>
      </c>
      <c r="B91" s="130">
        <v>42767</v>
      </c>
      <c r="C91" s="138">
        <f t="shared" si="1"/>
        <v>71</v>
      </c>
      <c r="D91" s="129"/>
      <c r="E91" s="129"/>
      <c r="F91" s="138" t="s">
        <v>3482</v>
      </c>
      <c r="G91" s="129">
        <v>86130</v>
      </c>
      <c r="H91" s="129" t="s">
        <v>3064</v>
      </c>
      <c r="I91" s="129"/>
      <c r="J91" s="132">
        <v>0</v>
      </c>
      <c r="K91" s="132">
        <v>0</v>
      </c>
      <c r="L91" s="129"/>
      <c r="M91" s="129">
        <v>0</v>
      </c>
      <c r="N91" s="138">
        <v>0</v>
      </c>
      <c r="O91" s="129"/>
      <c r="P91" s="129"/>
      <c r="Q91" s="129"/>
      <c r="R91" s="129"/>
      <c r="S91" s="129"/>
      <c r="T91" s="129"/>
    </row>
    <row r="92" spans="1:20" x14ac:dyDescent="0.25">
      <c r="A92" s="138" t="s">
        <v>3162</v>
      </c>
      <c r="B92" s="130">
        <v>42767</v>
      </c>
      <c r="C92" s="138">
        <f t="shared" si="1"/>
        <v>72</v>
      </c>
      <c r="D92" s="129"/>
      <c r="E92" s="129"/>
      <c r="F92" s="138" t="s">
        <v>3483</v>
      </c>
      <c r="G92" s="129">
        <v>14650</v>
      </c>
      <c r="H92" s="129" t="s">
        <v>3065</v>
      </c>
      <c r="I92" s="129"/>
      <c r="J92" s="132">
        <v>0</v>
      </c>
      <c r="K92" s="132">
        <v>0</v>
      </c>
      <c r="L92" s="129"/>
      <c r="M92" s="129">
        <v>0</v>
      </c>
      <c r="N92" s="138">
        <v>0</v>
      </c>
      <c r="O92" s="129"/>
      <c r="P92" s="129"/>
      <c r="Q92" s="129"/>
      <c r="R92" s="129"/>
      <c r="S92" s="129"/>
      <c r="T92" s="129"/>
    </row>
    <row r="93" spans="1:20" x14ac:dyDescent="0.25">
      <c r="A93" s="138" t="s">
        <v>3163</v>
      </c>
      <c r="B93" s="130">
        <v>42768</v>
      </c>
      <c r="C93" s="138">
        <f t="shared" si="1"/>
        <v>73</v>
      </c>
      <c r="D93" s="129"/>
      <c r="E93" s="129"/>
      <c r="F93" s="138" t="s">
        <v>3484</v>
      </c>
      <c r="G93" s="129">
        <v>54271</v>
      </c>
      <c r="H93" s="129" t="s">
        <v>3066</v>
      </c>
      <c r="I93" s="129"/>
      <c r="J93" s="132">
        <v>0</v>
      </c>
      <c r="K93" s="132">
        <v>0</v>
      </c>
      <c r="L93" s="129"/>
      <c r="M93" s="129">
        <v>0</v>
      </c>
      <c r="N93" s="138">
        <v>0</v>
      </c>
      <c r="O93" s="129"/>
      <c r="P93" s="129"/>
      <c r="Q93" s="129"/>
      <c r="R93" s="129"/>
      <c r="S93" s="129"/>
      <c r="T93" s="129"/>
    </row>
    <row r="94" spans="1:20" x14ac:dyDescent="0.25">
      <c r="A94" s="138" t="s">
        <v>3164</v>
      </c>
      <c r="B94" s="130">
        <v>42768</v>
      </c>
      <c r="C94" s="138">
        <f t="shared" si="1"/>
        <v>74</v>
      </c>
      <c r="D94" s="129"/>
      <c r="E94" s="129"/>
      <c r="F94" s="138" t="s">
        <v>3485</v>
      </c>
      <c r="G94" s="129">
        <v>51470</v>
      </c>
      <c r="H94" s="129" t="s">
        <v>3037</v>
      </c>
      <c r="I94" s="129"/>
      <c r="J94" s="132">
        <v>0</v>
      </c>
      <c r="K94" s="132">
        <v>0</v>
      </c>
      <c r="L94" s="129">
        <v>0</v>
      </c>
      <c r="M94" s="129">
        <v>0</v>
      </c>
      <c r="N94" s="138">
        <v>0</v>
      </c>
      <c r="O94" s="129"/>
      <c r="P94" s="129"/>
      <c r="Q94" s="129"/>
      <c r="R94" s="129"/>
      <c r="S94" s="129"/>
      <c r="T94" s="129"/>
    </row>
    <row r="95" spans="1:20" x14ac:dyDescent="0.25">
      <c r="A95" s="138" t="s">
        <v>3165</v>
      </c>
      <c r="B95" s="130">
        <v>42768</v>
      </c>
      <c r="C95" s="138">
        <f t="shared" si="1"/>
        <v>75</v>
      </c>
      <c r="D95" s="129"/>
      <c r="E95" s="129"/>
      <c r="F95" s="138" t="s">
        <v>3486</v>
      </c>
      <c r="G95" s="129">
        <v>72610</v>
      </c>
      <c r="H95" s="129" t="s">
        <v>3052</v>
      </c>
      <c r="I95" s="129"/>
      <c r="J95" s="132">
        <v>0</v>
      </c>
      <c r="K95" s="132">
        <v>0</v>
      </c>
      <c r="L95" s="129">
        <v>0</v>
      </c>
      <c r="M95" s="129">
        <v>0</v>
      </c>
      <c r="N95" s="138">
        <v>0</v>
      </c>
      <c r="O95" s="129"/>
      <c r="P95" s="129"/>
      <c r="Q95" s="129"/>
      <c r="R95" s="129"/>
      <c r="S95" s="129"/>
      <c r="T95" s="129"/>
    </row>
    <row r="96" spans="1:20" x14ac:dyDescent="0.25">
      <c r="A96" s="138" t="s">
        <v>3166</v>
      </c>
      <c r="B96" s="130">
        <v>42768</v>
      </c>
      <c r="C96" s="138">
        <f t="shared" si="1"/>
        <v>76</v>
      </c>
      <c r="D96" s="129"/>
      <c r="E96" s="129"/>
      <c r="F96" s="138" t="s">
        <v>3487</v>
      </c>
      <c r="G96" s="129">
        <v>59200</v>
      </c>
      <c r="H96" s="129" t="s">
        <v>3067</v>
      </c>
      <c r="I96" s="129"/>
      <c r="J96" s="132">
        <v>0</v>
      </c>
      <c r="K96" s="132">
        <v>0</v>
      </c>
      <c r="L96" s="129"/>
      <c r="M96" s="129">
        <v>0</v>
      </c>
      <c r="N96" s="138">
        <v>0</v>
      </c>
      <c r="O96" s="129"/>
      <c r="P96" s="129"/>
      <c r="Q96" s="129"/>
      <c r="R96" s="129"/>
      <c r="S96" s="129"/>
      <c r="T96" s="129"/>
    </row>
    <row r="97" spans="1:20" x14ac:dyDescent="0.25">
      <c r="A97" s="138" t="s">
        <v>3167</v>
      </c>
      <c r="B97" s="130">
        <v>42775</v>
      </c>
      <c r="C97" s="138">
        <f t="shared" si="1"/>
        <v>77</v>
      </c>
      <c r="D97" s="129"/>
      <c r="E97" s="129"/>
      <c r="F97" s="138" t="s">
        <v>3488</v>
      </c>
      <c r="G97" s="129">
        <v>51100</v>
      </c>
      <c r="H97" s="129" t="s">
        <v>3039</v>
      </c>
      <c r="I97" s="129"/>
      <c r="J97" s="132">
        <v>9</v>
      </c>
      <c r="K97" s="132">
        <v>0</v>
      </c>
      <c r="L97" s="129"/>
      <c r="M97" s="129">
        <v>0</v>
      </c>
      <c r="N97" s="138">
        <v>-9</v>
      </c>
      <c r="O97" s="129"/>
      <c r="P97" s="129"/>
      <c r="Q97" s="129"/>
      <c r="R97" s="129"/>
      <c r="S97" s="129"/>
      <c r="T97" s="129"/>
    </row>
    <row r="98" spans="1:20" x14ac:dyDescent="0.25">
      <c r="A98" s="138" t="s">
        <v>3168</v>
      </c>
      <c r="B98" s="130">
        <v>42775</v>
      </c>
      <c r="C98" s="138">
        <f t="shared" si="1"/>
        <v>78</v>
      </c>
      <c r="D98" s="129"/>
      <c r="E98" s="129"/>
      <c r="F98" s="138" t="s">
        <v>3489</v>
      </c>
      <c r="G98" s="129" t="s">
        <v>3035</v>
      </c>
      <c r="H98" s="129" t="s">
        <v>3036</v>
      </c>
      <c r="I98" s="129"/>
      <c r="J98" s="132">
        <v>10</v>
      </c>
      <c r="K98" s="132">
        <v>10</v>
      </c>
      <c r="L98" s="129"/>
      <c r="M98" s="129">
        <v>0</v>
      </c>
      <c r="N98" s="138">
        <v>0</v>
      </c>
      <c r="O98" s="129"/>
      <c r="P98" s="129"/>
      <c r="Q98" s="129"/>
      <c r="R98" s="129"/>
      <c r="S98" s="129"/>
      <c r="T98" s="129"/>
    </row>
    <row r="99" spans="1:20" x14ac:dyDescent="0.25">
      <c r="A99" s="138" t="s">
        <v>3169</v>
      </c>
      <c r="B99" s="130">
        <v>42775</v>
      </c>
      <c r="C99" s="138">
        <f t="shared" si="1"/>
        <v>79</v>
      </c>
      <c r="D99" s="129"/>
      <c r="E99" s="129"/>
      <c r="F99" s="138" t="s">
        <v>3490</v>
      </c>
      <c r="G99" s="129">
        <v>51470</v>
      </c>
      <c r="H99" s="129" t="s">
        <v>3037</v>
      </c>
      <c r="I99" s="129"/>
      <c r="J99" s="132">
        <v>11</v>
      </c>
      <c r="K99" s="132">
        <v>12</v>
      </c>
      <c r="L99" s="129"/>
      <c r="M99" s="129">
        <v>0</v>
      </c>
      <c r="N99" s="138">
        <v>1</v>
      </c>
      <c r="O99" s="129"/>
      <c r="P99" s="129"/>
      <c r="Q99" s="129"/>
      <c r="R99" s="129"/>
      <c r="S99" s="129"/>
      <c r="T99" s="129"/>
    </row>
    <row r="100" spans="1:20" x14ac:dyDescent="0.25">
      <c r="A100" s="138" t="s">
        <v>3170</v>
      </c>
      <c r="B100" s="130">
        <v>42775</v>
      </c>
      <c r="C100" s="138">
        <f t="shared" si="1"/>
        <v>80</v>
      </c>
      <c r="D100" s="129"/>
      <c r="E100" s="129"/>
      <c r="F100" s="138" t="s">
        <v>3491</v>
      </c>
      <c r="G100" s="129">
        <v>77130</v>
      </c>
      <c r="H100" s="129" t="s">
        <v>3041</v>
      </c>
      <c r="I100" s="129"/>
      <c r="J100" s="132">
        <v>13</v>
      </c>
      <c r="K100" s="132">
        <v>13</v>
      </c>
      <c r="L100" s="129">
        <v>13</v>
      </c>
      <c r="M100" s="129">
        <v>0</v>
      </c>
      <c r="N100" s="138">
        <v>0</v>
      </c>
      <c r="O100" s="129"/>
      <c r="P100" s="129"/>
      <c r="Q100" s="129"/>
      <c r="R100" s="130">
        <v>42776</v>
      </c>
      <c r="S100" s="129"/>
      <c r="T100" s="129"/>
    </row>
    <row r="101" spans="1:20" x14ac:dyDescent="0.25">
      <c r="A101" s="138" t="s">
        <v>3171</v>
      </c>
      <c r="B101" s="130">
        <v>42775</v>
      </c>
      <c r="C101" s="138">
        <f t="shared" si="1"/>
        <v>81</v>
      </c>
      <c r="D101" s="129"/>
      <c r="E101" s="129"/>
      <c r="F101" s="138" t="s">
        <v>3492</v>
      </c>
      <c r="G101" s="129">
        <v>89000</v>
      </c>
      <c r="H101" s="129" t="s">
        <v>3034</v>
      </c>
      <c r="I101" s="129"/>
      <c r="J101" s="132">
        <v>13</v>
      </c>
      <c r="K101" s="132">
        <v>0</v>
      </c>
      <c r="L101" s="129"/>
      <c r="M101" s="129">
        <v>0</v>
      </c>
      <c r="N101" s="138">
        <v>-13</v>
      </c>
      <c r="O101" s="129"/>
      <c r="P101" s="129"/>
      <c r="Q101" s="129"/>
      <c r="R101" s="129"/>
      <c r="S101" s="129"/>
      <c r="T101" s="129"/>
    </row>
    <row r="102" spans="1:20" x14ac:dyDescent="0.25">
      <c r="A102" s="138" t="s">
        <v>3172</v>
      </c>
      <c r="B102" s="130">
        <v>42775</v>
      </c>
      <c r="C102" s="138">
        <f t="shared" si="1"/>
        <v>82</v>
      </c>
      <c r="D102" s="129"/>
      <c r="E102" s="129"/>
      <c r="F102" s="138" t="s">
        <v>3493</v>
      </c>
      <c r="G102" s="129">
        <v>10600</v>
      </c>
      <c r="H102" s="129" t="s">
        <v>3038</v>
      </c>
      <c r="I102" s="129"/>
      <c r="J102" s="132">
        <v>13</v>
      </c>
      <c r="K102" s="132">
        <v>13</v>
      </c>
      <c r="L102" s="129">
        <v>13</v>
      </c>
      <c r="M102" s="129">
        <v>0</v>
      </c>
      <c r="N102" s="138">
        <v>0</v>
      </c>
      <c r="O102" s="129"/>
      <c r="P102" s="129"/>
      <c r="Q102" s="129"/>
      <c r="R102" s="130">
        <v>42817</v>
      </c>
      <c r="S102" s="129"/>
      <c r="T102" s="129"/>
    </row>
    <row r="103" spans="1:20" x14ac:dyDescent="0.25">
      <c r="A103" s="138" t="s">
        <v>3173</v>
      </c>
      <c r="B103" s="130">
        <v>42775</v>
      </c>
      <c r="C103" s="138">
        <f t="shared" si="1"/>
        <v>83</v>
      </c>
      <c r="D103" s="129"/>
      <c r="E103" s="129"/>
      <c r="F103" s="138" t="s">
        <v>3494</v>
      </c>
      <c r="G103" s="129">
        <v>45700</v>
      </c>
      <c r="H103" s="129" t="s">
        <v>3042</v>
      </c>
      <c r="I103" s="129"/>
      <c r="J103" s="132">
        <v>12</v>
      </c>
      <c r="K103" s="132">
        <v>5</v>
      </c>
      <c r="L103" s="129"/>
      <c r="M103" s="129">
        <v>0</v>
      </c>
      <c r="N103" s="138">
        <v>-7</v>
      </c>
      <c r="O103" s="129"/>
      <c r="P103" s="129"/>
      <c r="Q103" s="129"/>
      <c r="R103" s="129"/>
      <c r="S103" s="129"/>
      <c r="T103" s="129"/>
    </row>
    <row r="104" spans="1:20" x14ac:dyDescent="0.25">
      <c r="A104" s="138" t="s">
        <v>3174</v>
      </c>
      <c r="B104" s="130">
        <v>42776</v>
      </c>
      <c r="C104" s="138">
        <f t="shared" si="1"/>
        <v>84</v>
      </c>
      <c r="D104" s="129"/>
      <c r="E104" s="129"/>
      <c r="F104" s="138" t="s">
        <v>3495</v>
      </c>
      <c r="G104" s="129">
        <v>51100</v>
      </c>
      <c r="H104" s="129" t="s">
        <v>3049</v>
      </c>
      <c r="I104" s="129"/>
      <c r="J104" s="132">
        <v>10</v>
      </c>
      <c r="K104" s="132">
        <v>10</v>
      </c>
      <c r="L104" s="129"/>
      <c r="M104" s="129">
        <v>0</v>
      </c>
      <c r="N104" s="138">
        <v>0</v>
      </c>
      <c r="O104" s="129"/>
      <c r="P104" s="129"/>
      <c r="Q104" s="129"/>
      <c r="R104" s="129"/>
      <c r="S104" s="129"/>
      <c r="T104" s="129"/>
    </row>
    <row r="105" spans="1:20" x14ac:dyDescent="0.25">
      <c r="A105" s="138" t="s">
        <v>3175</v>
      </c>
      <c r="B105" s="130">
        <v>42776</v>
      </c>
      <c r="C105" s="138">
        <f t="shared" si="1"/>
        <v>85</v>
      </c>
      <c r="D105" s="129"/>
      <c r="E105" s="129"/>
      <c r="F105" s="138" t="s">
        <v>3496</v>
      </c>
      <c r="G105" s="129" t="s">
        <v>3044</v>
      </c>
      <c r="H105" s="129" t="s">
        <v>3045</v>
      </c>
      <c r="I105" s="129"/>
      <c r="J105" s="132">
        <v>12</v>
      </c>
      <c r="K105" s="132">
        <v>12</v>
      </c>
      <c r="L105" s="129"/>
      <c r="M105" s="129">
        <v>0</v>
      </c>
      <c r="N105" s="138">
        <v>0</v>
      </c>
      <c r="O105" s="129"/>
      <c r="P105" s="129"/>
      <c r="Q105" s="129"/>
      <c r="R105" s="129"/>
      <c r="S105" s="129"/>
      <c r="T105" s="129"/>
    </row>
    <row r="106" spans="1:20" x14ac:dyDescent="0.25">
      <c r="A106" s="138" t="s">
        <v>3176</v>
      </c>
      <c r="B106" s="130">
        <v>42776</v>
      </c>
      <c r="C106" s="138">
        <f t="shared" si="1"/>
        <v>86</v>
      </c>
      <c r="D106" s="129"/>
      <c r="E106" s="129"/>
      <c r="F106" s="138" t="s">
        <v>3497</v>
      </c>
      <c r="G106" s="129">
        <v>59600</v>
      </c>
      <c r="H106" s="129" t="s">
        <v>3048</v>
      </c>
      <c r="I106" s="129"/>
      <c r="J106" s="132">
        <v>1</v>
      </c>
      <c r="K106" s="132">
        <v>1</v>
      </c>
      <c r="L106" s="129"/>
      <c r="M106" s="129">
        <v>0</v>
      </c>
      <c r="N106" s="138">
        <v>0</v>
      </c>
      <c r="O106" s="129"/>
      <c r="P106" s="129"/>
      <c r="Q106" s="129"/>
      <c r="R106" s="129"/>
      <c r="S106" s="129"/>
      <c r="T106" s="129"/>
    </row>
    <row r="107" spans="1:20" x14ac:dyDescent="0.25">
      <c r="A107" s="138" t="s">
        <v>3177</v>
      </c>
      <c r="B107" s="130">
        <v>42776</v>
      </c>
      <c r="C107" s="138">
        <f t="shared" si="1"/>
        <v>87</v>
      </c>
      <c r="D107" s="129"/>
      <c r="E107" s="129"/>
      <c r="F107" s="138" t="s">
        <v>3498</v>
      </c>
      <c r="G107" s="129">
        <v>37540</v>
      </c>
      <c r="H107" s="129" t="s">
        <v>3043</v>
      </c>
      <c r="I107" s="129"/>
      <c r="J107" s="132">
        <v>10</v>
      </c>
      <c r="K107" s="132">
        <v>33</v>
      </c>
      <c r="L107" s="129"/>
      <c r="M107" s="129">
        <v>0</v>
      </c>
      <c r="N107" s="138">
        <v>23</v>
      </c>
      <c r="O107" s="129"/>
      <c r="P107" s="129"/>
      <c r="Q107" s="129"/>
      <c r="R107" s="129"/>
      <c r="S107" s="129"/>
      <c r="T107" s="129"/>
    </row>
    <row r="108" spans="1:20" x14ac:dyDescent="0.25">
      <c r="A108" s="138" t="s">
        <v>3178</v>
      </c>
      <c r="B108" s="130">
        <v>42776</v>
      </c>
      <c r="C108" s="138">
        <f t="shared" si="1"/>
        <v>88</v>
      </c>
      <c r="D108" s="129"/>
      <c r="E108" s="129"/>
      <c r="F108" s="138" t="s">
        <v>3499</v>
      </c>
      <c r="G108" s="129">
        <v>45770</v>
      </c>
      <c r="H108" s="129" t="s">
        <v>3040</v>
      </c>
      <c r="I108" s="129"/>
      <c r="J108" s="132">
        <v>13</v>
      </c>
      <c r="K108" s="132">
        <v>33</v>
      </c>
      <c r="L108" s="129">
        <v>13</v>
      </c>
      <c r="M108" s="129">
        <v>0</v>
      </c>
      <c r="N108" s="138">
        <v>20</v>
      </c>
      <c r="O108" s="129"/>
      <c r="P108" s="129"/>
      <c r="Q108" s="129"/>
      <c r="R108" s="129"/>
      <c r="S108" s="129"/>
      <c r="T108" s="129"/>
    </row>
    <row r="109" spans="1:20" x14ac:dyDescent="0.25">
      <c r="A109" s="138" t="s">
        <v>3179</v>
      </c>
      <c r="B109" s="130">
        <v>42776</v>
      </c>
      <c r="C109" s="138">
        <f t="shared" si="1"/>
        <v>89</v>
      </c>
      <c r="D109" s="129" t="s">
        <v>3055</v>
      </c>
      <c r="E109" s="129"/>
      <c r="F109" s="138" t="s">
        <v>3500</v>
      </c>
      <c r="G109" s="129">
        <v>95140</v>
      </c>
      <c r="H109" s="129" t="s">
        <v>3047</v>
      </c>
      <c r="I109" s="129"/>
      <c r="J109" s="132">
        <v>7</v>
      </c>
      <c r="K109" s="132">
        <v>0</v>
      </c>
      <c r="L109" s="129"/>
      <c r="M109" s="129">
        <v>0</v>
      </c>
      <c r="N109" s="138">
        <v>-7</v>
      </c>
      <c r="O109" s="129"/>
      <c r="P109" s="129"/>
      <c r="Q109" s="129"/>
      <c r="R109" s="129"/>
      <c r="S109" s="129"/>
      <c r="T109" s="129"/>
    </row>
    <row r="110" spans="1:20" x14ac:dyDescent="0.25">
      <c r="A110" s="138" t="s">
        <v>3180</v>
      </c>
      <c r="B110" s="130">
        <v>42779</v>
      </c>
      <c r="C110" s="138">
        <f t="shared" si="1"/>
        <v>90</v>
      </c>
      <c r="D110" s="129"/>
      <c r="E110" s="129"/>
      <c r="F110" s="138" t="s">
        <v>3501</v>
      </c>
      <c r="G110" s="129" t="s">
        <v>3044</v>
      </c>
      <c r="H110" s="129" t="s">
        <v>3045</v>
      </c>
      <c r="I110" s="129"/>
      <c r="J110" s="132">
        <v>3</v>
      </c>
      <c r="K110" s="132">
        <v>3</v>
      </c>
      <c r="L110" s="129"/>
      <c r="M110" s="129">
        <v>0</v>
      </c>
      <c r="N110" s="138">
        <v>0</v>
      </c>
      <c r="O110" s="129"/>
      <c r="P110" s="129"/>
      <c r="Q110" s="129"/>
      <c r="R110" s="129"/>
      <c r="S110" s="129"/>
      <c r="T110" s="129"/>
    </row>
    <row r="111" spans="1:20" x14ac:dyDescent="0.25">
      <c r="A111" s="138" t="s">
        <v>3181</v>
      </c>
      <c r="B111" s="130">
        <v>42779</v>
      </c>
      <c r="C111" s="138">
        <f t="shared" si="1"/>
        <v>91</v>
      </c>
      <c r="D111" s="129" t="s">
        <v>3055</v>
      </c>
      <c r="E111" s="129"/>
      <c r="F111" s="138" t="s">
        <v>3502</v>
      </c>
      <c r="G111" s="129">
        <v>95470</v>
      </c>
      <c r="H111" s="129" t="s">
        <v>3050</v>
      </c>
      <c r="I111" s="129"/>
      <c r="J111" s="132">
        <v>4</v>
      </c>
      <c r="K111" s="132">
        <v>4</v>
      </c>
      <c r="L111" s="129"/>
      <c r="M111" s="129">
        <v>0</v>
      </c>
      <c r="N111" s="138">
        <v>0</v>
      </c>
      <c r="O111" s="129"/>
      <c r="P111" s="129"/>
      <c r="Q111" s="129"/>
      <c r="R111" s="129"/>
      <c r="S111" s="129"/>
      <c r="T111" s="129"/>
    </row>
    <row r="112" spans="1:20" x14ac:dyDescent="0.25">
      <c r="A112" s="138" t="s">
        <v>3182</v>
      </c>
      <c r="B112" s="130">
        <v>42780</v>
      </c>
      <c r="C112" s="138">
        <f t="shared" si="1"/>
        <v>92</v>
      </c>
      <c r="D112" s="129"/>
      <c r="E112" s="129"/>
      <c r="F112" s="138" t="s">
        <v>3503</v>
      </c>
      <c r="G112" s="129">
        <v>78200</v>
      </c>
      <c r="H112" s="129" t="s">
        <v>3051</v>
      </c>
      <c r="I112" s="129"/>
      <c r="J112" s="132">
        <v>11</v>
      </c>
      <c r="K112" s="132">
        <v>10</v>
      </c>
      <c r="L112" s="129"/>
      <c r="M112" s="129">
        <v>0</v>
      </c>
      <c r="N112" s="138">
        <v>-1</v>
      </c>
      <c r="O112" s="129"/>
      <c r="P112" s="129"/>
      <c r="Q112" s="129"/>
      <c r="R112" s="129"/>
      <c r="S112" s="129"/>
      <c r="T112" s="129"/>
    </row>
    <row r="113" spans="1:20" x14ac:dyDescent="0.25">
      <c r="A113" s="138" t="s">
        <v>3183</v>
      </c>
      <c r="B113" s="130">
        <v>42780</v>
      </c>
      <c r="C113" s="138">
        <f t="shared" si="1"/>
        <v>93</v>
      </c>
      <c r="D113" s="129"/>
      <c r="E113" s="129"/>
      <c r="F113" s="138" t="s">
        <v>3504</v>
      </c>
      <c r="G113" s="129">
        <v>51100</v>
      </c>
      <c r="H113" s="129" t="s">
        <v>3039</v>
      </c>
      <c r="I113" s="129"/>
      <c r="J113" s="132">
        <v>0</v>
      </c>
      <c r="K113" s="132">
        <v>0</v>
      </c>
      <c r="L113" s="129"/>
      <c r="M113" s="129">
        <v>0</v>
      </c>
      <c r="N113" s="138">
        <v>0</v>
      </c>
      <c r="O113" s="129"/>
      <c r="P113" s="129"/>
      <c r="Q113" s="129"/>
      <c r="R113" s="129"/>
      <c r="S113" s="129"/>
      <c r="T113" s="129"/>
    </row>
    <row r="114" spans="1:20" x14ac:dyDescent="0.25">
      <c r="A114" s="138" t="s">
        <v>3184</v>
      </c>
      <c r="B114" s="130">
        <v>42780</v>
      </c>
      <c r="C114" s="138">
        <f t="shared" si="1"/>
        <v>94</v>
      </c>
      <c r="D114" s="129"/>
      <c r="E114" s="129"/>
      <c r="F114" s="138" t="s">
        <v>3505</v>
      </c>
      <c r="G114" s="129">
        <v>10600</v>
      </c>
      <c r="H114" s="129" t="s">
        <v>3038</v>
      </c>
      <c r="I114" s="129"/>
      <c r="J114" s="132">
        <v>0</v>
      </c>
      <c r="K114" s="132">
        <v>0</v>
      </c>
      <c r="L114" s="129"/>
      <c r="M114" s="129">
        <v>0</v>
      </c>
      <c r="N114" s="138">
        <v>0</v>
      </c>
      <c r="O114" s="129"/>
      <c r="P114" s="129"/>
      <c r="Q114" s="129"/>
      <c r="R114" s="129"/>
      <c r="S114" s="129"/>
      <c r="T114" s="129"/>
    </row>
    <row r="115" spans="1:20" x14ac:dyDescent="0.25">
      <c r="A115" s="138" t="s">
        <v>3185</v>
      </c>
      <c r="B115" s="130">
        <v>42780</v>
      </c>
      <c r="C115" s="138">
        <f t="shared" si="1"/>
        <v>95</v>
      </c>
      <c r="D115" s="129"/>
      <c r="E115" s="129"/>
      <c r="F115" s="138" t="s">
        <v>3506</v>
      </c>
      <c r="G115" s="129">
        <v>41000</v>
      </c>
      <c r="H115" s="129" t="s">
        <v>3046</v>
      </c>
      <c r="I115" s="129"/>
      <c r="J115" s="132">
        <v>5</v>
      </c>
      <c r="K115" s="132">
        <v>5</v>
      </c>
      <c r="L115" s="129"/>
      <c r="M115" s="129">
        <v>0</v>
      </c>
      <c r="N115" s="138">
        <v>0</v>
      </c>
      <c r="O115" s="129"/>
      <c r="P115" s="129"/>
      <c r="Q115" s="129"/>
      <c r="R115" s="129"/>
      <c r="S115" s="129"/>
      <c r="T115" s="129"/>
    </row>
    <row r="116" spans="1:20" x14ac:dyDescent="0.25">
      <c r="A116" s="138" t="s">
        <v>3186</v>
      </c>
      <c r="B116" s="130">
        <v>42780</v>
      </c>
      <c r="C116" s="138">
        <f t="shared" si="1"/>
        <v>96</v>
      </c>
      <c r="D116" s="129"/>
      <c r="E116" s="129"/>
      <c r="F116" s="138" t="s">
        <v>3507</v>
      </c>
      <c r="G116" s="129">
        <v>59600</v>
      </c>
      <c r="H116" s="129" t="s">
        <v>3048</v>
      </c>
      <c r="I116" s="129"/>
      <c r="J116" s="132">
        <v>4</v>
      </c>
      <c r="K116" s="132">
        <v>0</v>
      </c>
      <c r="L116" s="129"/>
      <c r="M116" s="129">
        <v>0</v>
      </c>
      <c r="N116" s="138">
        <v>-4</v>
      </c>
      <c r="O116" s="129"/>
      <c r="P116" s="129"/>
      <c r="Q116" s="129"/>
      <c r="R116" s="129"/>
      <c r="S116" s="129"/>
      <c r="T116" s="129"/>
    </row>
    <row r="117" spans="1:20" x14ac:dyDescent="0.25">
      <c r="A117" s="138" t="s">
        <v>3187</v>
      </c>
      <c r="B117" s="130">
        <v>42780</v>
      </c>
      <c r="C117" s="138">
        <f t="shared" si="1"/>
        <v>97</v>
      </c>
      <c r="D117" s="129"/>
      <c r="E117" s="129"/>
      <c r="F117" s="138" t="s">
        <v>3508</v>
      </c>
      <c r="G117" s="129">
        <v>59404</v>
      </c>
      <c r="H117" s="129" t="s">
        <v>3068</v>
      </c>
      <c r="I117" s="129"/>
      <c r="J117" s="132">
        <v>2</v>
      </c>
      <c r="K117" s="132">
        <v>0</v>
      </c>
      <c r="L117" s="129"/>
      <c r="M117" s="129">
        <v>0</v>
      </c>
      <c r="N117" s="138">
        <v>-2</v>
      </c>
      <c r="O117" s="129"/>
      <c r="P117" s="129"/>
      <c r="Q117" s="129"/>
      <c r="R117" s="129"/>
      <c r="S117" s="129"/>
      <c r="T117" s="129"/>
    </row>
    <row r="118" spans="1:20" x14ac:dyDescent="0.25">
      <c r="A118" s="138" t="s">
        <v>3188</v>
      </c>
      <c r="B118" s="130">
        <v>42780</v>
      </c>
      <c r="C118" s="138">
        <f t="shared" si="1"/>
        <v>98</v>
      </c>
      <c r="D118" s="129"/>
      <c r="E118" s="129"/>
      <c r="F118" s="138" t="s">
        <v>3509</v>
      </c>
      <c r="G118" s="129">
        <v>37540</v>
      </c>
      <c r="H118" s="129" t="s">
        <v>3043</v>
      </c>
      <c r="I118" s="129"/>
      <c r="J118" s="132">
        <v>3</v>
      </c>
      <c r="K118" s="132">
        <v>3</v>
      </c>
      <c r="L118" s="129">
        <v>3</v>
      </c>
      <c r="M118" s="129">
        <v>0</v>
      </c>
      <c r="N118" s="138">
        <v>0</v>
      </c>
      <c r="O118" s="129"/>
      <c r="P118" s="129"/>
      <c r="Q118" s="129"/>
      <c r="R118" s="130">
        <v>42821</v>
      </c>
      <c r="S118" s="129"/>
      <c r="T118" s="129"/>
    </row>
    <row r="119" spans="1:20" x14ac:dyDescent="0.25">
      <c r="A119" s="138" t="s">
        <v>3189</v>
      </c>
      <c r="B119" s="130">
        <v>42780</v>
      </c>
      <c r="C119" s="138">
        <f t="shared" si="1"/>
        <v>99</v>
      </c>
      <c r="D119" s="129"/>
      <c r="E119" s="129"/>
      <c r="F119" s="138" t="s">
        <v>3510</v>
      </c>
      <c r="G119" s="129">
        <v>59494</v>
      </c>
      <c r="H119" s="129" t="s">
        <v>3069</v>
      </c>
      <c r="I119" s="129"/>
      <c r="J119" s="132">
        <v>0</v>
      </c>
      <c r="K119" s="132">
        <v>0</v>
      </c>
      <c r="L119" s="129"/>
      <c r="M119" s="129">
        <v>0</v>
      </c>
      <c r="N119" s="138">
        <v>0</v>
      </c>
      <c r="O119" s="129"/>
      <c r="P119" s="129"/>
      <c r="Q119" s="129"/>
      <c r="R119" s="129"/>
      <c r="S119" s="129"/>
      <c r="T119" s="129"/>
    </row>
    <row r="120" spans="1:20" x14ac:dyDescent="0.25">
      <c r="A120" s="138" t="s">
        <v>3190</v>
      </c>
      <c r="B120" s="130">
        <v>42781</v>
      </c>
      <c r="C120" s="138">
        <f t="shared" si="1"/>
        <v>100</v>
      </c>
      <c r="D120" s="129"/>
      <c r="E120" s="129"/>
      <c r="F120" s="138" t="s">
        <v>3511</v>
      </c>
      <c r="G120" s="129">
        <v>51470</v>
      </c>
      <c r="H120" s="129" t="s">
        <v>3037</v>
      </c>
      <c r="I120" s="129"/>
      <c r="J120" s="132">
        <v>0</v>
      </c>
      <c r="K120" s="132">
        <v>0</v>
      </c>
      <c r="L120" s="129"/>
      <c r="M120" s="129">
        <v>0</v>
      </c>
      <c r="N120" s="138">
        <v>0</v>
      </c>
      <c r="O120" s="129"/>
      <c r="P120" s="129"/>
      <c r="Q120" s="129"/>
      <c r="R120" s="129"/>
      <c r="S120" s="129"/>
      <c r="T120" s="129"/>
    </row>
    <row r="121" spans="1:20" x14ac:dyDescent="0.25">
      <c r="A121" s="138" t="s">
        <v>3191</v>
      </c>
      <c r="B121" s="130">
        <v>42781</v>
      </c>
      <c r="C121" s="138">
        <f t="shared" si="1"/>
        <v>101</v>
      </c>
      <c r="D121" s="129"/>
      <c r="E121" s="129"/>
      <c r="F121" s="138" t="s">
        <v>3512</v>
      </c>
      <c r="G121" s="129">
        <v>45700</v>
      </c>
      <c r="H121" s="129" t="s">
        <v>3042</v>
      </c>
      <c r="I121" s="129"/>
      <c r="J121" s="132">
        <v>2</v>
      </c>
      <c r="K121" s="132">
        <v>2</v>
      </c>
      <c r="L121" s="129">
        <v>2</v>
      </c>
      <c r="M121" s="129">
        <v>0</v>
      </c>
      <c r="N121" s="138">
        <v>0</v>
      </c>
      <c r="O121" s="129"/>
      <c r="P121" s="129"/>
      <c r="Q121" s="129"/>
      <c r="R121" s="130">
        <v>42802</v>
      </c>
      <c r="S121" s="129"/>
      <c r="T121" s="129"/>
    </row>
    <row r="122" spans="1:20" x14ac:dyDescent="0.25">
      <c r="A122" s="138" t="s">
        <v>3192</v>
      </c>
      <c r="B122" s="130">
        <v>42781</v>
      </c>
      <c r="C122" s="138">
        <f t="shared" si="1"/>
        <v>102</v>
      </c>
      <c r="D122" s="129"/>
      <c r="E122" s="129"/>
      <c r="F122" s="138" t="s">
        <v>3513</v>
      </c>
      <c r="G122" s="129">
        <v>45770</v>
      </c>
      <c r="H122" s="129" t="s">
        <v>3040</v>
      </c>
      <c r="I122" s="129"/>
      <c r="J122" s="132">
        <v>6</v>
      </c>
      <c r="K122" s="132">
        <v>6</v>
      </c>
      <c r="L122" s="129">
        <v>6</v>
      </c>
      <c r="M122" s="129">
        <v>0</v>
      </c>
      <c r="N122" s="138">
        <v>0</v>
      </c>
      <c r="O122" s="129"/>
      <c r="P122" s="129"/>
      <c r="Q122" s="129"/>
      <c r="R122" s="130">
        <v>42783</v>
      </c>
      <c r="S122" s="129"/>
      <c r="T122" s="129"/>
    </row>
    <row r="123" spans="1:20" x14ac:dyDescent="0.25">
      <c r="A123" s="138" t="s">
        <v>3193</v>
      </c>
      <c r="B123" s="130">
        <v>42781</v>
      </c>
      <c r="C123" s="138">
        <f t="shared" si="1"/>
        <v>103</v>
      </c>
      <c r="D123" s="129"/>
      <c r="E123" s="129"/>
      <c r="F123" s="138" t="s">
        <v>3514</v>
      </c>
      <c r="G123" s="129">
        <v>51100</v>
      </c>
      <c r="H123" s="129" t="s">
        <v>3049</v>
      </c>
      <c r="I123" s="129"/>
      <c r="J123" s="132">
        <v>2</v>
      </c>
      <c r="K123" s="132">
        <v>2</v>
      </c>
      <c r="L123" s="129">
        <v>2</v>
      </c>
      <c r="M123" s="129">
        <v>0</v>
      </c>
      <c r="N123" s="138">
        <v>0</v>
      </c>
      <c r="O123" s="129"/>
      <c r="P123" s="129"/>
      <c r="Q123" s="129"/>
      <c r="R123" s="130">
        <v>42913</v>
      </c>
      <c r="S123" s="129"/>
      <c r="T123" s="129"/>
    </row>
    <row r="124" spans="1:20" x14ac:dyDescent="0.25">
      <c r="A124" s="138" t="s">
        <v>3194</v>
      </c>
      <c r="B124" s="130">
        <v>42786</v>
      </c>
      <c r="C124" s="138">
        <f t="shared" si="1"/>
        <v>104</v>
      </c>
      <c r="D124" s="129"/>
      <c r="E124" s="129"/>
      <c r="F124" s="138" t="s">
        <v>3515</v>
      </c>
      <c r="G124" s="129">
        <v>78410</v>
      </c>
      <c r="H124" s="129" t="s">
        <v>3060</v>
      </c>
      <c r="I124" s="129"/>
      <c r="J124" s="132">
        <v>7</v>
      </c>
      <c r="K124" s="132">
        <v>0</v>
      </c>
      <c r="L124" s="129">
        <v>0</v>
      </c>
      <c r="M124" s="129">
        <v>0</v>
      </c>
      <c r="N124" s="138">
        <v>-7</v>
      </c>
      <c r="O124" s="129"/>
      <c r="P124" s="129"/>
      <c r="Q124" s="129"/>
      <c r="R124" s="129"/>
      <c r="S124" s="129"/>
      <c r="T124" s="129"/>
    </row>
    <row r="125" spans="1:20" x14ac:dyDescent="0.25">
      <c r="A125" s="138" t="s">
        <v>3195</v>
      </c>
      <c r="B125" s="130">
        <v>42786</v>
      </c>
      <c r="C125" s="138">
        <f t="shared" si="1"/>
        <v>105</v>
      </c>
      <c r="D125" s="129"/>
      <c r="E125" s="129"/>
      <c r="F125" s="138" t="s">
        <v>3516</v>
      </c>
      <c r="G125" s="129">
        <v>78200</v>
      </c>
      <c r="H125" s="129" t="s">
        <v>3051</v>
      </c>
      <c r="I125" s="129"/>
      <c r="J125" s="132">
        <v>2</v>
      </c>
      <c r="K125" s="132">
        <v>0</v>
      </c>
      <c r="L125" s="129">
        <v>0</v>
      </c>
      <c r="M125" s="129">
        <v>0</v>
      </c>
      <c r="N125" s="138">
        <v>-2</v>
      </c>
      <c r="O125" s="129"/>
      <c r="P125" s="129"/>
      <c r="Q125" s="129"/>
      <c r="R125" s="129"/>
      <c r="S125" s="129"/>
      <c r="T125" s="129"/>
    </row>
    <row r="126" spans="1:20" x14ac:dyDescent="0.25">
      <c r="A126" s="138" t="s">
        <v>3196</v>
      </c>
      <c r="B126" s="130">
        <v>42786</v>
      </c>
      <c r="C126" s="138">
        <f t="shared" si="1"/>
        <v>106</v>
      </c>
      <c r="D126" s="129"/>
      <c r="E126" s="129"/>
      <c r="F126" s="138" t="s">
        <v>3517</v>
      </c>
      <c r="G126" s="129">
        <v>10600</v>
      </c>
      <c r="H126" s="129" t="s">
        <v>3038</v>
      </c>
      <c r="I126" s="129"/>
      <c r="J126" s="132">
        <v>5</v>
      </c>
      <c r="K126" s="132">
        <v>5</v>
      </c>
      <c r="L126" s="129">
        <v>5</v>
      </c>
      <c r="M126" s="129">
        <v>0</v>
      </c>
      <c r="N126" s="138">
        <v>0</v>
      </c>
      <c r="O126" s="129"/>
      <c r="P126" s="129"/>
      <c r="Q126" s="129"/>
      <c r="R126" s="130">
        <v>42817</v>
      </c>
      <c r="S126" s="129"/>
      <c r="T126" s="129"/>
    </row>
    <row r="127" spans="1:20" x14ac:dyDescent="0.25">
      <c r="A127" s="138" t="s">
        <v>3197</v>
      </c>
      <c r="B127" s="130">
        <v>42786</v>
      </c>
      <c r="C127" s="138">
        <f t="shared" si="1"/>
        <v>107</v>
      </c>
      <c r="D127" s="129"/>
      <c r="E127" s="129"/>
      <c r="F127" s="138" t="s">
        <v>3518</v>
      </c>
      <c r="G127" s="129">
        <v>51100</v>
      </c>
      <c r="H127" s="129" t="s">
        <v>3039</v>
      </c>
      <c r="I127" s="129"/>
      <c r="J127" s="132">
        <v>4</v>
      </c>
      <c r="K127" s="132">
        <v>0</v>
      </c>
      <c r="L127" s="129"/>
      <c r="M127" s="129">
        <v>0</v>
      </c>
      <c r="N127" s="138">
        <v>-4</v>
      </c>
      <c r="O127" s="129"/>
      <c r="P127" s="129"/>
      <c r="Q127" s="129"/>
      <c r="R127" s="129"/>
      <c r="S127" s="129"/>
      <c r="T127" s="129"/>
    </row>
    <row r="128" spans="1:20" x14ac:dyDescent="0.25">
      <c r="A128" s="138" t="s">
        <v>3198</v>
      </c>
      <c r="B128" s="130">
        <v>42786</v>
      </c>
      <c r="C128" s="138">
        <f t="shared" si="1"/>
        <v>108</v>
      </c>
      <c r="D128" s="129"/>
      <c r="E128" s="129"/>
      <c r="F128" s="138" t="s">
        <v>3519</v>
      </c>
      <c r="G128" s="129">
        <v>51100</v>
      </c>
      <c r="H128" s="129" t="s">
        <v>3049</v>
      </c>
      <c r="I128" s="129"/>
      <c r="J128" s="132">
        <v>4</v>
      </c>
      <c r="K128" s="132">
        <v>0</v>
      </c>
      <c r="L128" s="129"/>
      <c r="M128" s="129">
        <v>0</v>
      </c>
      <c r="N128" s="138">
        <v>-4</v>
      </c>
      <c r="O128" s="129"/>
      <c r="P128" s="129"/>
      <c r="Q128" s="129"/>
      <c r="R128" s="129"/>
      <c r="S128" s="129"/>
      <c r="T128" s="129"/>
    </row>
    <row r="129" spans="1:20" x14ac:dyDescent="0.25">
      <c r="A129" s="138" t="s">
        <v>3199</v>
      </c>
      <c r="B129" s="130">
        <v>42786</v>
      </c>
      <c r="C129" s="138">
        <f t="shared" si="1"/>
        <v>109</v>
      </c>
      <c r="D129" s="129"/>
      <c r="E129" s="129"/>
      <c r="F129" s="138" t="s">
        <v>3520</v>
      </c>
      <c r="G129" s="129" t="s">
        <v>3044</v>
      </c>
      <c r="H129" s="129" t="s">
        <v>3045</v>
      </c>
      <c r="I129" s="129"/>
      <c r="J129" s="132">
        <v>4</v>
      </c>
      <c r="K129" s="132">
        <v>4</v>
      </c>
      <c r="L129" s="129"/>
      <c r="M129" s="129">
        <v>0</v>
      </c>
      <c r="N129" s="138">
        <v>0</v>
      </c>
      <c r="O129" s="129"/>
      <c r="P129" s="129"/>
      <c r="Q129" s="129"/>
      <c r="R129" s="129"/>
      <c r="S129" s="129"/>
      <c r="T129" s="129"/>
    </row>
    <row r="130" spans="1:20" x14ac:dyDescent="0.25">
      <c r="A130" s="138" t="s">
        <v>3200</v>
      </c>
      <c r="B130" s="130">
        <v>42786</v>
      </c>
      <c r="C130" s="138">
        <f t="shared" si="1"/>
        <v>110</v>
      </c>
      <c r="D130" s="129"/>
      <c r="E130" s="129"/>
      <c r="F130" s="138" t="s">
        <v>3521</v>
      </c>
      <c r="G130" s="129">
        <v>45770</v>
      </c>
      <c r="H130" s="129" t="s">
        <v>3040</v>
      </c>
      <c r="I130" s="129"/>
      <c r="J130" s="132">
        <v>24</v>
      </c>
      <c r="K130" s="132">
        <v>0</v>
      </c>
      <c r="L130" s="129"/>
      <c r="M130" s="129">
        <v>0</v>
      </c>
      <c r="N130" s="138">
        <v>-24</v>
      </c>
      <c r="O130" s="129"/>
      <c r="P130" s="129"/>
      <c r="Q130" s="129"/>
      <c r="R130" s="129"/>
      <c r="S130" s="129"/>
      <c r="T130" s="129"/>
    </row>
    <row r="131" spans="1:20" x14ac:dyDescent="0.25">
      <c r="A131" s="138" t="s">
        <v>3201</v>
      </c>
      <c r="B131" s="130">
        <v>42786</v>
      </c>
      <c r="C131" s="138">
        <f t="shared" si="1"/>
        <v>111</v>
      </c>
      <c r="D131" s="129"/>
      <c r="E131" s="129"/>
      <c r="F131" s="138" t="s">
        <v>3522</v>
      </c>
      <c r="G131" s="129">
        <v>95470</v>
      </c>
      <c r="H131" s="129" t="s">
        <v>3050</v>
      </c>
      <c r="I131" s="129"/>
      <c r="J131" s="132">
        <v>0</v>
      </c>
      <c r="K131" s="132">
        <v>0</v>
      </c>
      <c r="L131" s="129"/>
      <c r="M131" s="129">
        <v>0</v>
      </c>
      <c r="N131" s="138">
        <v>0</v>
      </c>
      <c r="O131" s="129"/>
      <c r="P131" s="129"/>
      <c r="Q131" s="129"/>
      <c r="R131" s="129"/>
      <c r="S131" s="129"/>
      <c r="T131" s="129"/>
    </row>
    <row r="132" spans="1:20" x14ac:dyDescent="0.25">
      <c r="A132" s="138" t="s">
        <v>3202</v>
      </c>
      <c r="B132" s="130">
        <v>42786</v>
      </c>
      <c r="C132" s="138">
        <f t="shared" si="1"/>
        <v>112</v>
      </c>
      <c r="D132" s="129"/>
      <c r="E132" s="129"/>
      <c r="F132" s="138" t="s">
        <v>3523</v>
      </c>
      <c r="G132" s="129">
        <v>77360</v>
      </c>
      <c r="H132" s="129" t="s">
        <v>3070</v>
      </c>
      <c r="I132" s="129"/>
      <c r="J132" s="132">
        <v>4</v>
      </c>
      <c r="K132" s="132">
        <v>4</v>
      </c>
      <c r="L132" s="129"/>
      <c r="M132" s="129">
        <v>0</v>
      </c>
      <c r="N132" s="138">
        <v>0</v>
      </c>
      <c r="O132" s="129"/>
      <c r="P132" s="129"/>
      <c r="Q132" s="129"/>
      <c r="R132" s="129"/>
      <c r="S132" s="129"/>
      <c r="T132" s="129"/>
    </row>
    <row r="133" spans="1:20" x14ac:dyDescent="0.25">
      <c r="A133" s="138" t="s">
        <v>3203</v>
      </c>
      <c r="B133" s="130">
        <v>42787</v>
      </c>
      <c r="C133" s="138">
        <f t="shared" si="1"/>
        <v>113</v>
      </c>
      <c r="D133" s="129"/>
      <c r="E133" s="129"/>
      <c r="F133" s="138" t="s">
        <v>3524</v>
      </c>
      <c r="G133" s="129" t="s">
        <v>3035</v>
      </c>
      <c r="H133" s="129" t="s">
        <v>3036</v>
      </c>
      <c r="I133" s="129"/>
      <c r="J133" s="132">
        <v>4</v>
      </c>
      <c r="K133" s="132">
        <v>0</v>
      </c>
      <c r="L133" s="129"/>
      <c r="M133" s="129">
        <v>0</v>
      </c>
      <c r="N133" s="138">
        <v>-4</v>
      </c>
      <c r="O133" s="129"/>
      <c r="P133" s="129"/>
      <c r="Q133" s="129"/>
      <c r="R133" s="129"/>
      <c r="S133" s="129"/>
      <c r="T133" s="129"/>
    </row>
    <row r="134" spans="1:20" x14ac:dyDescent="0.25">
      <c r="A134" s="138" t="s">
        <v>3204</v>
      </c>
      <c r="B134" s="130">
        <v>42787</v>
      </c>
      <c r="C134" s="138">
        <f t="shared" si="1"/>
        <v>114</v>
      </c>
      <c r="D134" s="129"/>
      <c r="E134" s="129"/>
      <c r="F134" s="138" t="s">
        <v>3525</v>
      </c>
      <c r="G134" s="129">
        <v>59600</v>
      </c>
      <c r="H134" s="129" t="s">
        <v>3048</v>
      </c>
      <c r="I134" s="129"/>
      <c r="J134" s="132">
        <v>3</v>
      </c>
      <c r="K134" s="132">
        <v>3</v>
      </c>
      <c r="L134" s="129"/>
      <c r="M134" s="129">
        <v>0</v>
      </c>
      <c r="N134" s="138">
        <v>0</v>
      </c>
      <c r="O134" s="129"/>
      <c r="P134" s="129"/>
      <c r="Q134" s="129"/>
      <c r="R134" s="129"/>
      <c r="S134" s="129"/>
      <c r="T134" s="129"/>
    </row>
    <row r="135" spans="1:20" x14ac:dyDescent="0.25">
      <c r="A135" s="138" t="s">
        <v>3205</v>
      </c>
      <c r="B135" s="130">
        <v>42787</v>
      </c>
      <c r="C135" s="138">
        <f t="shared" si="1"/>
        <v>115</v>
      </c>
      <c r="D135" s="129"/>
      <c r="E135" s="129"/>
      <c r="F135" s="138" t="s">
        <v>3526</v>
      </c>
      <c r="G135" s="129">
        <v>51470</v>
      </c>
      <c r="H135" s="129" t="s">
        <v>3037</v>
      </c>
      <c r="I135" s="129"/>
      <c r="J135" s="132">
        <v>5</v>
      </c>
      <c r="K135" s="132">
        <v>5</v>
      </c>
      <c r="L135" s="129">
        <v>5</v>
      </c>
      <c r="M135" s="129">
        <v>0</v>
      </c>
      <c r="N135" s="138">
        <v>0</v>
      </c>
      <c r="O135" s="129"/>
      <c r="P135" s="129"/>
      <c r="Q135" s="129"/>
      <c r="R135" s="130">
        <v>42793</v>
      </c>
      <c r="S135" s="129"/>
      <c r="T135" s="129"/>
    </row>
    <row r="136" spans="1:20" x14ac:dyDescent="0.25">
      <c r="A136" s="138" t="s">
        <v>3206</v>
      </c>
      <c r="B136" s="130">
        <v>42787</v>
      </c>
      <c r="C136" s="138">
        <f t="shared" si="1"/>
        <v>116</v>
      </c>
      <c r="D136" s="129"/>
      <c r="E136" s="129"/>
      <c r="F136" s="138" t="s">
        <v>3527</v>
      </c>
      <c r="G136" s="129">
        <v>89000</v>
      </c>
      <c r="H136" s="129" t="s">
        <v>3034</v>
      </c>
      <c r="I136" s="129"/>
      <c r="J136" s="132">
        <v>4</v>
      </c>
      <c r="K136" s="132">
        <v>4</v>
      </c>
      <c r="L136" s="129"/>
      <c r="M136" s="129">
        <v>4</v>
      </c>
      <c r="N136" s="138">
        <v>0</v>
      </c>
      <c r="O136" s="129"/>
      <c r="P136" s="129"/>
      <c r="Q136" s="129"/>
      <c r="R136" s="129"/>
      <c r="S136" s="129"/>
      <c r="T136" s="129"/>
    </row>
    <row r="137" spans="1:20" x14ac:dyDescent="0.25">
      <c r="A137" s="138" t="s">
        <v>3207</v>
      </c>
      <c r="B137" s="130">
        <v>42787</v>
      </c>
      <c r="C137" s="138">
        <f t="shared" si="1"/>
        <v>117</v>
      </c>
      <c r="D137" s="129"/>
      <c r="E137" s="129"/>
      <c r="F137" s="138" t="s">
        <v>3528</v>
      </c>
      <c r="G137" s="129">
        <v>45700</v>
      </c>
      <c r="H137" s="129" t="s">
        <v>3042</v>
      </c>
      <c r="I137" s="129"/>
      <c r="J137" s="132">
        <v>5</v>
      </c>
      <c r="K137" s="132">
        <v>5</v>
      </c>
      <c r="L137" s="129"/>
      <c r="M137" s="129">
        <v>5</v>
      </c>
      <c r="N137" s="138">
        <v>0</v>
      </c>
      <c r="O137" s="129"/>
      <c r="P137" s="129"/>
      <c r="Q137" s="129"/>
      <c r="R137" s="129"/>
      <c r="S137" s="129"/>
      <c r="T137" s="129"/>
    </row>
    <row r="138" spans="1:20" x14ac:dyDescent="0.25">
      <c r="A138" s="138" t="s">
        <v>3208</v>
      </c>
      <c r="B138" s="130">
        <v>42787</v>
      </c>
      <c r="C138" s="138">
        <f t="shared" si="1"/>
        <v>118</v>
      </c>
      <c r="D138" s="129"/>
      <c r="E138" s="129"/>
      <c r="F138" s="138" t="s">
        <v>3529</v>
      </c>
      <c r="G138" s="129">
        <v>41000</v>
      </c>
      <c r="H138" s="129" t="s">
        <v>3046</v>
      </c>
      <c r="I138" s="129"/>
      <c r="J138" s="132">
        <v>6</v>
      </c>
      <c r="K138" s="132">
        <v>6</v>
      </c>
      <c r="L138" s="129"/>
      <c r="M138" s="129">
        <v>0</v>
      </c>
      <c r="N138" s="138">
        <v>0</v>
      </c>
      <c r="O138" s="129"/>
      <c r="P138" s="129"/>
      <c r="Q138" s="129"/>
      <c r="R138" s="129"/>
      <c r="S138" s="129"/>
      <c r="T138" s="129"/>
    </row>
    <row r="139" spans="1:20" x14ac:dyDescent="0.25">
      <c r="A139" s="138" t="s">
        <v>3209</v>
      </c>
      <c r="B139" s="130">
        <v>42787</v>
      </c>
      <c r="C139" s="138">
        <f t="shared" si="1"/>
        <v>119</v>
      </c>
      <c r="D139" s="129"/>
      <c r="E139" s="129"/>
      <c r="F139" s="138" t="s">
        <v>3530</v>
      </c>
      <c r="G139" s="129">
        <v>37540</v>
      </c>
      <c r="H139" s="129" t="s">
        <v>3043</v>
      </c>
      <c r="I139" s="129"/>
      <c r="J139" s="132">
        <v>5</v>
      </c>
      <c r="K139" s="132">
        <v>5</v>
      </c>
      <c r="L139" s="129"/>
      <c r="M139" s="129">
        <v>0</v>
      </c>
      <c r="N139" s="138">
        <v>0</v>
      </c>
      <c r="O139" s="129"/>
      <c r="P139" s="129"/>
      <c r="Q139" s="129"/>
      <c r="R139" s="129"/>
      <c r="S139" s="129"/>
      <c r="T139" s="129"/>
    </row>
    <row r="140" spans="1:20" x14ac:dyDescent="0.25">
      <c r="A140" s="138" t="s">
        <v>3210</v>
      </c>
      <c r="B140" s="130">
        <v>42787</v>
      </c>
      <c r="C140" s="138">
        <f t="shared" si="1"/>
        <v>120</v>
      </c>
      <c r="D140" s="129"/>
      <c r="E140" s="129"/>
      <c r="F140" s="138" t="s">
        <v>3531</v>
      </c>
      <c r="G140" s="129">
        <v>77130</v>
      </c>
      <c r="H140" s="129" t="s">
        <v>3041</v>
      </c>
      <c r="I140" s="129"/>
      <c r="J140" s="132">
        <v>6</v>
      </c>
      <c r="K140" s="132">
        <v>6</v>
      </c>
      <c r="L140" s="129">
        <v>6</v>
      </c>
      <c r="M140" s="129">
        <v>0</v>
      </c>
      <c r="N140" s="138">
        <v>0</v>
      </c>
      <c r="O140" s="129"/>
      <c r="P140" s="129"/>
      <c r="Q140" s="129"/>
      <c r="R140" s="130">
        <v>42802</v>
      </c>
      <c r="S140" s="129"/>
      <c r="T140" s="129"/>
    </row>
    <row r="141" spans="1:20" x14ac:dyDescent="0.25">
      <c r="A141" s="138" t="s">
        <v>3211</v>
      </c>
      <c r="B141" s="130">
        <v>42787</v>
      </c>
      <c r="C141" s="138">
        <f t="shared" si="1"/>
        <v>121</v>
      </c>
      <c r="D141" s="129"/>
      <c r="E141" s="129"/>
      <c r="F141" s="138" t="s">
        <v>3532</v>
      </c>
      <c r="G141" s="129">
        <v>77000</v>
      </c>
      <c r="H141" s="129" t="s">
        <v>3071</v>
      </c>
      <c r="I141" s="129"/>
      <c r="J141" s="132">
        <v>6</v>
      </c>
      <c r="K141" s="132">
        <v>0</v>
      </c>
      <c r="L141" s="129"/>
      <c r="M141" s="129">
        <v>0</v>
      </c>
      <c r="N141" s="138">
        <v>-6</v>
      </c>
      <c r="O141" s="129"/>
      <c r="P141" s="129"/>
      <c r="Q141" s="129"/>
      <c r="R141" s="129"/>
      <c r="S141" s="129"/>
      <c r="T141" s="129"/>
    </row>
    <row r="142" spans="1:20" x14ac:dyDescent="0.25">
      <c r="A142" s="138" t="s">
        <v>3212</v>
      </c>
      <c r="B142" s="130">
        <v>42787</v>
      </c>
      <c r="C142" s="138">
        <f t="shared" si="1"/>
        <v>122</v>
      </c>
      <c r="D142" s="129" t="s">
        <v>3055</v>
      </c>
      <c r="E142" s="129"/>
      <c r="F142" s="138" t="s">
        <v>3533</v>
      </c>
      <c r="G142" s="129">
        <v>95140</v>
      </c>
      <c r="H142" s="129" t="s">
        <v>3047</v>
      </c>
      <c r="I142" s="129"/>
      <c r="J142" s="132">
        <v>4</v>
      </c>
      <c r="K142" s="132">
        <v>0</v>
      </c>
      <c r="L142" s="129"/>
      <c r="M142" s="129">
        <v>0</v>
      </c>
      <c r="N142" s="138">
        <v>-4</v>
      </c>
      <c r="O142" s="129"/>
      <c r="P142" s="129"/>
      <c r="Q142" s="129"/>
      <c r="R142" s="129"/>
      <c r="S142" s="129"/>
      <c r="T142" s="129"/>
    </row>
    <row r="143" spans="1:20" x14ac:dyDescent="0.25">
      <c r="A143" s="138" t="s">
        <v>3213</v>
      </c>
      <c r="B143" s="130">
        <v>42787</v>
      </c>
      <c r="C143" s="138">
        <f t="shared" si="1"/>
        <v>123</v>
      </c>
      <c r="D143" s="129" t="s">
        <v>3055</v>
      </c>
      <c r="E143" s="129"/>
      <c r="F143" s="138" t="s">
        <v>3534</v>
      </c>
      <c r="G143" s="129">
        <v>93730</v>
      </c>
      <c r="H143" s="129" t="s">
        <v>3056</v>
      </c>
      <c r="I143" s="129"/>
      <c r="J143" s="132">
        <v>8</v>
      </c>
      <c r="K143" s="132">
        <v>0</v>
      </c>
      <c r="L143" s="129">
        <v>0</v>
      </c>
      <c r="M143" s="129">
        <v>0</v>
      </c>
      <c r="N143" s="138">
        <v>-8</v>
      </c>
      <c r="O143" s="129"/>
      <c r="P143" s="129"/>
      <c r="Q143" s="129"/>
      <c r="R143" s="129"/>
      <c r="S143" s="129"/>
      <c r="T143" s="129"/>
    </row>
    <row r="144" spans="1:20" x14ac:dyDescent="0.25">
      <c r="A144" s="138" t="s">
        <v>3214</v>
      </c>
      <c r="B144" s="130">
        <v>42790</v>
      </c>
      <c r="C144" s="138">
        <f t="shared" si="1"/>
        <v>124</v>
      </c>
      <c r="D144" s="129"/>
      <c r="E144" s="129"/>
      <c r="F144" s="138" t="s">
        <v>3535</v>
      </c>
      <c r="G144" s="129">
        <v>59600</v>
      </c>
      <c r="H144" s="129" t="s">
        <v>3048</v>
      </c>
      <c r="I144" s="129"/>
      <c r="J144" s="132">
        <v>15</v>
      </c>
      <c r="K144" s="132">
        <v>40</v>
      </c>
      <c r="L144" s="129"/>
      <c r="M144" s="129">
        <v>0</v>
      </c>
      <c r="N144" s="138">
        <v>25</v>
      </c>
      <c r="O144" s="129"/>
      <c r="P144" s="129"/>
      <c r="Q144" s="129"/>
      <c r="R144" s="129"/>
      <c r="S144" s="129"/>
      <c r="T144" s="129"/>
    </row>
    <row r="145" spans="1:20" x14ac:dyDescent="0.25">
      <c r="A145" s="138" t="s">
        <v>3215</v>
      </c>
      <c r="B145" s="130">
        <v>42790</v>
      </c>
      <c r="C145" s="138">
        <f t="shared" si="1"/>
        <v>125</v>
      </c>
      <c r="D145" s="129"/>
      <c r="E145" s="129"/>
      <c r="F145" s="138" t="s">
        <v>3536</v>
      </c>
      <c r="G145" s="129">
        <v>41000</v>
      </c>
      <c r="H145" s="129" t="s">
        <v>3046</v>
      </c>
      <c r="I145" s="129"/>
      <c r="J145" s="132">
        <v>11</v>
      </c>
      <c r="K145" s="132">
        <v>11</v>
      </c>
      <c r="L145" s="129">
        <v>11</v>
      </c>
      <c r="M145" s="129">
        <v>0</v>
      </c>
      <c r="N145" s="138">
        <v>0</v>
      </c>
      <c r="O145" s="129"/>
      <c r="P145" s="129"/>
      <c r="Q145" s="129"/>
      <c r="R145" s="130">
        <v>42810</v>
      </c>
      <c r="S145" s="129"/>
      <c r="T145" s="129"/>
    </row>
    <row r="146" spans="1:20" x14ac:dyDescent="0.25">
      <c r="A146" s="138" t="s">
        <v>3216</v>
      </c>
      <c r="B146" s="130">
        <v>42790</v>
      </c>
      <c r="C146" s="138">
        <f t="shared" si="1"/>
        <v>126</v>
      </c>
      <c r="D146" s="129"/>
      <c r="E146" s="129"/>
      <c r="F146" s="138" t="s">
        <v>3537</v>
      </c>
      <c r="G146" s="129">
        <v>37540</v>
      </c>
      <c r="H146" s="129" t="s">
        <v>3043</v>
      </c>
      <c r="I146" s="129"/>
      <c r="J146" s="132">
        <v>6</v>
      </c>
      <c r="K146" s="132">
        <v>6</v>
      </c>
      <c r="L146" s="129">
        <v>6</v>
      </c>
      <c r="M146" s="129">
        <v>0</v>
      </c>
      <c r="N146" s="138">
        <v>0</v>
      </c>
      <c r="O146" s="129"/>
      <c r="P146" s="129"/>
      <c r="Q146" s="129"/>
      <c r="R146" s="130">
        <v>42796</v>
      </c>
      <c r="S146" s="129"/>
      <c r="T146" s="129"/>
    </row>
    <row r="147" spans="1:20" x14ac:dyDescent="0.25">
      <c r="A147" s="138" t="s">
        <v>3217</v>
      </c>
      <c r="B147" s="130">
        <v>42790</v>
      </c>
      <c r="C147" s="138">
        <f t="shared" si="1"/>
        <v>127</v>
      </c>
      <c r="D147" s="129" t="s">
        <v>3055</v>
      </c>
      <c r="E147" s="129"/>
      <c r="F147" s="138" t="s">
        <v>3538</v>
      </c>
      <c r="G147" s="129">
        <v>95140</v>
      </c>
      <c r="H147" s="129" t="s">
        <v>3047</v>
      </c>
      <c r="I147" s="129"/>
      <c r="J147" s="132">
        <v>11</v>
      </c>
      <c r="K147" s="132">
        <v>0</v>
      </c>
      <c r="L147" s="129"/>
      <c r="M147" s="129">
        <v>0</v>
      </c>
      <c r="N147" s="138">
        <v>-11</v>
      </c>
      <c r="O147" s="129"/>
      <c r="P147" s="129"/>
      <c r="Q147" s="129"/>
      <c r="R147" s="129"/>
      <c r="S147" s="129"/>
      <c r="T147" s="129"/>
    </row>
    <row r="148" spans="1:20" x14ac:dyDescent="0.25">
      <c r="A148" s="138" t="s">
        <v>3218</v>
      </c>
      <c r="B148" s="130">
        <v>42793</v>
      </c>
      <c r="C148" s="138">
        <f t="shared" si="1"/>
        <v>128</v>
      </c>
      <c r="D148" s="129"/>
      <c r="E148" s="129"/>
      <c r="F148" s="138" t="s">
        <v>3539</v>
      </c>
      <c r="G148" s="129">
        <v>51100</v>
      </c>
      <c r="H148" s="129" t="s">
        <v>3049</v>
      </c>
      <c r="I148" s="129"/>
      <c r="J148" s="132">
        <v>9</v>
      </c>
      <c r="K148" s="132">
        <v>0</v>
      </c>
      <c r="L148" s="129">
        <v>0</v>
      </c>
      <c r="M148" s="129">
        <v>0</v>
      </c>
      <c r="N148" s="138">
        <v>-9</v>
      </c>
      <c r="O148" s="129"/>
      <c r="P148" s="129"/>
      <c r="Q148" s="129"/>
      <c r="R148" s="130"/>
      <c r="S148" s="129"/>
      <c r="T148" s="129"/>
    </row>
    <row r="149" spans="1:20" x14ac:dyDescent="0.25">
      <c r="A149" s="138" t="s">
        <v>3219</v>
      </c>
      <c r="B149" s="130">
        <v>42793</v>
      </c>
      <c r="C149" s="138">
        <f t="shared" si="1"/>
        <v>129</v>
      </c>
      <c r="D149" s="129"/>
      <c r="E149" s="129"/>
      <c r="F149" s="138" t="s">
        <v>3540</v>
      </c>
      <c r="G149" s="129" t="s">
        <v>3044</v>
      </c>
      <c r="H149" s="129" t="s">
        <v>3045</v>
      </c>
      <c r="I149" s="129"/>
      <c r="J149" s="132">
        <v>11</v>
      </c>
      <c r="K149" s="132">
        <v>16</v>
      </c>
      <c r="L149" s="129"/>
      <c r="M149" s="129">
        <v>0</v>
      </c>
      <c r="N149" s="138">
        <v>5</v>
      </c>
      <c r="O149" s="129"/>
      <c r="P149" s="129"/>
      <c r="Q149" s="129"/>
      <c r="R149" s="129"/>
      <c r="S149" s="129"/>
      <c r="T149" s="129"/>
    </row>
    <row r="150" spans="1:20" x14ac:dyDescent="0.25">
      <c r="A150" s="138" t="s">
        <v>3220</v>
      </c>
      <c r="B150" s="130">
        <v>42793</v>
      </c>
      <c r="C150" s="138">
        <f t="shared" si="1"/>
        <v>130</v>
      </c>
      <c r="D150" s="129"/>
      <c r="E150" s="129"/>
      <c r="F150" s="138" t="s">
        <v>3541</v>
      </c>
      <c r="G150" s="129">
        <v>59600</v>
      </c>
      <c r="H150" s="129" t="s">
        <v>3048</v>
      </c>
      <c r="I150" s="129"/>
      <c r="J150" s="132">
        <v>16</v>
      </c>
      <c r="K150" s="132">
        <v>0</v>
      </c>
      <c r="L150" s="129"/>
      <c r="M150" s="129">
        <v>0</v>
      </c>
      <c r="N150" s="138">
        <v>-16</v>
      </c>
      <c r="O150" s="129"/>
      <c r="P150" s="129"/>
      <c r="Q150" s="129"/>
      <c r="R150" s="129"/>
      <c r="S150" s="129"/>
      <c r="T150" s="129"/>
    </row>
    <row r="151" spans="1:20" x14ac:dyDescent="0.25">
      <c r="A151" s="138" t="s">
        <v>3221</v>
      </c>
      <c r="B151" s="130">
        <v>42793</v>
      </c>
      <c r="C151" s="138">
        <f t="shared" ref="C151:C214" si="2">C150+1</f>
        <v>131</v>
      </c>
      <c r="D151" s="129"/>
      <c r="E151" s="129"/>
      <c r="F151" s="138" t="s">
        <v>3542</v>
      </c>
      <c r="G151" s="129">
        <v>10600</v>
      </c>
      <c r="H151" s="129" t="s">
        <v>3038</v>
      </c>
      <c r="I151" s="129"/>
      <c r="J151" s="132">
        <v>12</v>
      </c>
      <c r="K151" s="132">
        <v>12</v>
      </c>
      <c r="L151" s="129">
        <v>12</v>
      </c>
      <c r="M151" s="129">
        <v>0</v>
      </c>
      <c r="N151" s="138">
        <v>0</v>
      </c>
      <c r="O151" s="129"/>
      <c r="P151" s="129"/>
      <c r="Q151" s="129"/>
      <c r="R151" s="130">
        <v>42817</v>
      </c>
      <c r="S151" s="129"/>
      <c r="T151" s="129"/>
    </row>
    <row r="152" spans="1:20" x14ac:dyDescent="0.25">
      <c r="A152" s="138" t="s">
        <v>3222</v>
      </c>
      <c r="B152" s="130">
        <v>42793</v>
      </c>
      <c r="C152" s="138">
        <f t="shared" si="2"/>
        <v>132</v>
      </c>
      <c r="D152" s="129"/>
      <c r="E152" s="129"/>
      <c r="F152" s="138" t="s">
        <v>3543</v>
      </c>
      <c r="G152" s="129">
        <v>45770</v>
      </c>
      <c r="H152" s="129" t="s">
        <v>3040</v>
      </c>
      <c r="I152" s="129"/>
      <c r="J152" s="132">
        <v>8</v>
      </c>
      <c r="K152" s="132">
        <v>8</v>
      </c>
      <c r="L152" s="129">
        <v>8</v>
      </c>
      <c r="M152" s="129">
        <v>0</v>
      </c>
      <c r="N152" s="138">
        <v>0</v>
      </c>
      <c r="O152" s="129"/>
      <c r="P152" s="129"/>
      <c r="Q152" s="129"/>
      <c r="R152" s="130">
        <v>42795</v>
      </c>
      <c r="S152" s="129"/>
      <c r="T152" s="129"/>
    </row>
    <row r="153" spans="1:20" x14ac:dyDescent="0.25">
      <c r="A153" s="138" t="s">
        <v>3223</v>
      </c>
      <c r="B153" s="130">
        <v>42793</v>
      </c>
      <c r="C153" s="138">
        <f t="shared" si="2"/>
        <v>133</v>
      </c>
      <c r="D153" s="129"/>
      <c r="E153" s="129"/>
      <c r="F153" s="138" t="s">
        <v>3544</v>
      </c>
      <c r="G153" s="129">
        <v>89000</v>
      </c>
      <c r="H153" s="129" t="s">
        <v>3034</v>
      </c>
      <c r="I153" s="129"/>
      <c r="J153" s="132">
        <v>7</v>
      </c>
      <c r="K153" s="132">
        <v>0</v>
      </c>
      <c r="L153" s="129"/>
      <c r="M153" s="129">
        <v>0</v>
      </c>
      <c r="N153" s="138">
        <v>-7</v>
      </c>
      <c r="O153" s="129"/>
      <c r="P153" s="129"/>
      <c r="Q153" s="129"/>
      <c r="R153" s="129"/>
      <c r="S153" s="129"/>
      <c r="T153" s="129"/>
    </row>
    <row r="154" spans="1:20" x14ac:dyDescent="0.25">
      <c r="A154" s="138" t="s">
        <v>3224</v>
      </c>
      <c r="B154" s="130">
        <v>42793</v>
      </c>
      <c r="C154" s="138">
        <f t="shared" si="2"/>
        <v>134</v>
      </c>
      <c r="D154" s="129" t="s">
        <v>3055</v>
      </c>
      <c r="E154" s="129"/>
      <c r="F154" s="138" t="s">
        <v>3545</v>
      </c>
      <c r="G154" s="129">
        <v>95470</v>
      </c>
      <c r="H154" s="129" t="s">
        <v>3050</v>
      </c>
      <c r="I154" s="129"/>
      <c r="J154" s="132">
        <v>14</v>
      </c>
      <c r="K154" s="132">
        <v>0</v>
      </c>
      <c r="L154" s="129"/>
      <c r="M154" s="129">
        <v>0</v>
      </c>
      <c r="N154" s="138">
        <v>-14</v>
      </c>
      <c r="O154" s="129"/>
      <c r="P154" s="129"/>
      <c r="Q154" s="129"/>
      <c r="R154" s="129"/>
      <c r="S154" s="129"/>
      <c r="T154" s="129"/>
    </row>
    <row r="155" spans="1:20" x14ac:dyDescent="0.25">
      <c r="A155" s="138" t="s">
        <v>3225</v>
      </c>
      <c r="B155" s="130">
        <v>42793</v>
      </c>
      <c r="C155" s="138">
        <f t="shared" si="2"/>
        <v>135</v>
      </c>
      <c r="D155" s="129"/>
      <c r="E155" s="129"/>
      <c r="F155" s="138" t="s">
        <v>3546</v>
      </c>
      <c r="G155" s="129">
        <v>92000</v>
      </c>
      <c r="H155" s="129" t="s">
        <v>3072</v>
      </c>
      <c r="I155" s="129"/>
      <c r="J155" s="132">
        <v>0</v>
      </c>
      <c r="K155" s="132">
        <v>0</v>
      </c>
      <c r="L155" s="129"/>
      <c r="M155" s="129">
        <v>0</v>
      </c>
      <c r="N155" s="138">
        <v>0</v>
      </c>
      <c r="O155" s="129"/>
      <c r="P155" s="129"/>
      <c r="Q155" s="129"/>
      <c r="R155" s="129"/>
      <c r="S155" s="129"/>
      <c r="T155" s="129"/>
    </row>
    <row r="156" spans="1:20" x14ac:dyDescent="0.25">
      <c r="A156" s="138" t="s">
        <v>3226</v>
      </c>
      <c r="B156" s="130">
        <v>42794</v>
      </c>
      <c r="C156" s="138">
        <f t="shared" si="2"/>
        <v>136</v>
      </c>
      <c r="D156" s="129"/>
      <c r="E156" s="129"/>
      <c r="F156" s="138" t="s">
        <v>3547</v>
      </c>
      <c r="G156" s="129">
        <v>78200</v>
      </c>
      <c r="H156" s="129" t="s">
        <v>3051</v>
      </c>
      <c r="I156" s="129"/>
      <c r="J156" s="132">
        <v>2</v>
      </c>
      <c r="K156" s="132">
        <v>0</v>
      </c>
      <c r="L156" s="129">
        <v>0</v>
      </c>
      <c r="M156" s="129">
        <v>0</v>
      </c>
      <c r="N156" s="138">
        <v>-2</v>
      </c>
      <c r="O156" s="129"/>
      <c r="P156" s="129"/>
      <c r="Q156" s="129"/>
      <c r="R156" s="129"/>
      <c r="S156" s="129"/>
      <c r="T156" s="129"/>
    </row>
    <row r="157" spans="1:20" x14ac:dyDescent="0.25">
      <c r="A157" s="138" t="s">
        <v>3227</v>
      </c>
      <c r="B157" s="130">
        <v>42794</v>
      </c>
      <c r="C157" s="138">
        <f t="shared" si="2"/>
        <v>137</v>
      </c>
      <c r="D157" s="129"/>
      <c r="E157" s="129"/>
      <c r="F157" s="138" t="s">
        <v>3548</v>
      </c>
      <c r="G157" s="129">
        <v>51100</v>
      </c>
      <c r="H157" s="129" t="s">
        <v>3039</v>
      </c>
      <c r="I157" s="129"/>
      <c r="J157" s="132">
        <v>6</v>
      </c>
      <c r="K157" s="132">
        <v>0</v>
      </c>
      <c r="L157" s="129"/>
      <c r="M157" s="129">
        <v>0</v>
      </c>
      <c r="N157" s="138">
        <v>-6</v>
      </c>
      <c r="O157" s="129"/>
      <c r="P157" s="129"/>
      <c r="Q157" s="129"/>
      <c r="R157" s="129"/>
      <c r="S157" s="129"/>
      <c r="T157" s="129"/>
    </row>
    <row r="158" spans="1:20" x14ac:dyDescent="0.25">
      <c r="A158" s="138" t="s">
        <v>3228</v>
      </c>
      <c r="B158" s="130">
        <v>42794</v>
      </c>
      <c r="C158" s="138">
        <f t="shared" si="2"/>
        <v>138</v>
      </c>
      <c r="D158" s="129"/>
      <c r="E158" s="129"/>
      <c r="F158" s="138" t="s">
        <v>3549</v>
      </c>
      <c r="G158" s="129" t="s">
        <v>3035</v>
      </c>
      <c r="H158" s="129" t="s">
        <v>3036</v>
      </c>
      <c r="I158" s="129"/>
      <c r="J158" s="132">
        <v>6</v>
      </c>
      <c r="K158" s="132">
        <v>0</v>
      </c>
      <c r="L158" s="129"/>
      <c r="M158" s="129">
        <v>0</v>
      </c>
      <c r="N158" s="138">
        <v>-6</v>
      </c>
      <c r="O158" s="129"/>
      <c r="P158" s="129"/>
      <c r="Q158" s="129"/>
      <c r="R158" s="129"/>
      <c r="S158" s="129"/>
      <c r="T158" s="129"/>
    </row>
    <row r="159" spans="1:20" x14ac:dyDescent="0.25">
      <c r="A159" s="138" t="s">
        <v>3229</v>
      </c>
      <c r="B159" s="130">
        <v>42794</v>
      </c>
      <c r="C159" s="138">
        <f t="shared" si="2"/>
        <v>139</v>
      </c>
      <c r="D159" s="129"/>
      <c r="E159" s="129"/>
      <c r="F159" s="138" t="s">
        <v>3550</v>
      </c>
      <c r="G159" s="129">
        <v>51470</v>
      </c>
      <c r="H159" s="129" t="s">
        <v>3037</v>
      </c>
      <c r="I159" s="129"/>
      <c r="J159" s="132">
        <v>4</v>
      </c>
      <c r="K159" s="132">
        <v>0</v>
      </c>
      <c r="L159" s="129"/>
      <c r="M159" s="129">
        <v>0</v>
      </c>
      <c r="N159" s="138">
        <v>-4</v>
      </c>
      <c r="O159" s="129"/>
      <c r="P159" s="129"/>
      <c r="Q159" s="129"/>
      <c r="R159" s="129"/>
      <c r="S159" s="129"/>
      <c r="T159" s="129"/>
    </row>
    <row r="160" spans="1:20" x14ac:dyDescent="0.25">
      <c r="A160" s="138" t="s">
        <v>3230</v>
      </c>
      <c r="B160" s="130">
        <v>42794</v>
      </c>
      <c r="C160" s="138">
        <f t="shared" si="2"/>
        <v>140</v>
      </c>
      <c r="D160" s="129"/>
      <c r="E160" s="129"/>
      <c r="F160" s="138" t="s">
        <v>3551</v>
      </c>
      <c r="G160" s="129">
        <v>77130</v>
      </c>
      <c r="H160" s="129" t="s">
        <v>3041</v>
      </c>
      <c r="I160" s="129"/>
      <c r="J160" s="132">
        <v>12</v>
      </c>
      <c r="K160" s="132">
        <v>0</v>
      </c>
      <c r="L160" s="129"/>
      <c r="M160" s="129">
        <v>0</v>
      </c>
      <c r="N160" s="138">
        <v>-12</v>
      </c>
      <c r="O160" s="129"/>
      <c r="P160" s="129"/>
      <c r="Q160" s="129"/>
      <c r="R160" s="129"/>
      <c r="S160" s="129"/>
      <c r="T160" s="129"/>
    </row>
    <row r="161" spans="1:20" x14ac:dyDescent="0.25">
      <c r="A161" s="138" t="s">
        <v>3231</v>
      </c>
      <c r="B161" s="130">
        <v>42794</v>
      </c>
      <c r="C161" s="138">
        <f t="shared" si="2"/>
        <v>141</v>
      </c>
      <c r="D161" s="129"/>
      <c r="E161" s="129"/>
      <c r="F161" s="138" t="s">
        <v>3552</v>
      </c>
      <c r="G161" s="129">
        <v>45700</v>
      </c>
      <c r="H161" s="129" t="s">
        <v>3042</v>
      </c>
      <c r="I161" s="129"/>
      <c r="J161" s="132">
        <v>11</v>
      </c>
      <c r="K161" s="132">
        <v>0</v>
      </c>
      <c r="L161" s="129"/>
      <c r="M161" s="129">
        <v>0</v>
      </c>
      <c r="N161" s="138">
        <v>-11</v>
      </c>
      <c r="O161" s="129"/>
      <c r="P161" s="129"/>
      <c r="Q161" s="129"/>
      <c r="R161" s="129"/>
      <c r="S161" s="129"/>
      <c r="T161" s="129"/>
    </row>
    <row r="162" spans="1:20" x14ac:dyDescent="0.25">
      <c r="A162" s="138" t="s">
        <v>3232</v>
      </c>
      <c r="B162" s="130">
        <v>42795</v>
      </c>
      <c r="C162" s="138">
        <f t="shared" si="2"/>
        <v>142</v>
      </c>
      <c r="D162" s="129"/>
      <c r="E162" s="129"/>
      <c r="F162" s="138" t="s">
        <v>3553</v>
      </c>
      <c r="G162" s="129">
        <v>59494</v>
      </c>
      <c r="H162" s="129" t="s">
        <v>3069</v>
      </c>
      <c r="I162" s="129"/>
      <c r="J162" s="132">
        <v>0</v>
      </c>
      <c r="K162" s="132">
        <v>0</v>
      </c>
      <c r="L162" s="129"/>
      <c r="M162" s="129">
        <v>0</v>
      </c>
      <c r="N162" s="138">
        <v>0</v>
      </c>
      <c r="O162" s="129"/>
      <c r="P162" s="129"/>
      <c r="Q162" s="129"/>
      <c r="R162" s="129"/>
      <c r="S162" s="129"/>
      <c r="T162" s="129"/>
    </row>
    <row r="163" spans="1:20" x14ac:dyDescent="0.25">
      <c r="A163" s="138" t="s">
        <v>3233</v>
      </c>
      <c r="B163" s="130">
        <v>42795</v>
      </c>
      <c r="C163" s="138">
        <f t="shared" si="2"/>
        <v>143</v>
      </c>
      <c r="D163" s="129"/>
      <c r="E163" s="129"/>
      <c r="F163" s="138" t="s">
        <v>3554</v>
      </c>
      <c r="G163" s="129" t="s">
        <v>3044</v>
      </c>
      <c r="H163" s="129" t="s">
        <v>3045</v>
      </c>
      <c r="I163" s="129"/>
      <c r="J163" s="132">
        <v>0</v>
      </c>
      <c r="K163" s="132">
        <v>0</v>
      </c>
      <c r="L163" s="129"/>
      <c r="M163" s="129">
        <v>0</v>
      </c>
      <c r="N163" s="138">
        <v>0</v>
      </c>
      <c r="O163" s="129"/>
      <c r="P163" s="129"/>
      <c r="Q163" s="129"/>
      <c r="R163" s="129"/>
      <c r="S163" s="129"/>
      <c r="T163" s="129"/>
    </row>
    <row r="164" spans="1:20" x14ac:dyDescent="0.25">
      <c r="A164" s="138" t="s">
        <v>3234</v>
      </c>
      <c r="B164" s="130">
        <v>42797</v>
      </c>
      <c r="C164" s="138">
        <f t="shared" si="2"/>
        <v>144</v>
      </c>
      <c r="D164" s="129"/>
      <c r="E164" s="129"/>
      <c r="F164" s="138" t="s">
        <v>3555</v>
      </c>
      <c r="G164" s="129">
        <v>51100</v>
      </c>
      <c r="H164" s="129" t="s">
        <v>3039</v>
      </c>
      <c r="I164" s="129"/>
      <c r="J164" s="132">
        <v>8</v>
      </c>
      <c r="K164" s="132">
        <v>8</v>
      </c>
      <c r="L164" s="129"/>
      <c r="M164" s="129">
        <v>0</v>
      </c>
      <c r="N164" s="138">
        <v>0</v>
      </c>
      <c r="O164" s="129"/>
      <c r="P164" s="129"/>
      <c r="Q164" s="129"/>
      <c r="R164" s="129"/>
      <c r="S164" s="129"/>
      <c r="T164" s="129"/>
    </row>
    <row r="165" spans="1:20" x14ac:dyDescent="0.25">
      <c r="A165" s="138" t="s">
        <v>3235</v>
      </c>
      <c r="B165" s="130">
        <v>42797</v>
      </c>
      <c r="C165" s="138">
        <f t="shared" si="2"/>
        <v>145</v>
      </c>
      <c r="D165" s="129"/>
      <c r="E165" s="129"/>
      <c r="F165" s="138" t="s">
        <v>3556</v>
      </c>
      <c r="G165" s="129">
        <v>10600</v>
      </c>
      <c r="H165" s="129" t="s">
        <v>3038</v>
      </c>
      <c r="I165" s="129"/>
      <c r="J165" s="132">
        <v>6</v>
      </c>
      <c r="K165" s="132">
        <v>6</v>
      </c>
      <c r="L165" s="129"/>
      <c r="M165" s="129">
        <v>0</v>
      </c>
      <c r="N165" s="138">
        <v>0</v>
      </c>
      <c r="O165" s="129"/>
      <c r="P165" s="129"/>
      <c r="Q165" s="129"/>
      <c r="R165" s="129"/>
      <c r="S165" s="129"/>
      <c r="T165" s="129"/>
    </row>
    <row r="166" spans="1:20" x14ac:dyDescent="0.25">
      <c r="A166" s="138" t="s">
        <v>3236</v>
      </c>
      <c r="B166" s="130">
        <v>42797</v>
      </c>
      <c r="C166" s="138">
        <f t="shared" si="2"/>
        <v>146</v>
      </c>
      <c r="D166" s="129"/>
      <c r="E166" s="129"/>
      <c r="F166" s="138" t="s">
        <v>3557</v>
      </c>
      <c r="G166" s="129">
        <v>51470</v>
      </c>
      <c r="H166" s="129" t="s">
        <v>3037</v>
      </c>
      <c r="I166" s="129"/>
      <c r="J166" s="132">
        <v>10</v>
      </c>
      <c r="K166" s="132">
        <v>0</v>
      </c>
      <c r="L166" s="129"/>
      <c r="M166" s="129">
        <v>0</v>
      </c>
      <c r="N166" s="138">
        <v>-10</v>
      </c>
      <c r="O166" s="129"/>
      <c r="P166" s="129"/>
      <c r="Q166" s="129"/>
      <c r="R166" s="129"/>
      <c r="S166" s="129"/>
      <c r="T166" s="129"/>
    </row>
    <row r="167" spans="1:20" x14ac:dyDescent="0.25">
      <c r="A167" s="138" t="s">
        <v>3237</v>
      </c>
      <c r="B167" s="130">
        <v>42800</v>
      </c>
      <c r="C167" s="138">
        <f t="shared" si="2"/>
        <v>147</v>
      </c>
      <c r="D167" s="129"/>
      <c r="E167" s="129"/>
      <c r="F167" s="138" t="s">
        <v>3558</v>
      </c>
      <c r="G167" s="129">
        <v>59600</v>
      </c>
      <c r="H167" s="129" t="s">
        <v>3048</v>
      </c>
      <c r="I167" s="129"/>
      <c r="J167" s="132">
        <v>0</v>
      </c>
      <c r="K167" s="132">
        <v>0</v>
      </c>
      <c r="L167" s="129"/>
      <c r="M167" s="129">
        <v>0</v>
      </c>
      <c r="N167" s="138">
        <v>0</v>
      </c>
      <c r="O167" s="129"/>
      <c r="P167" s="129"/>
      <c r="Q167" s="129"/>
      <c r="R167" s="129"/>
      <c r="S167" s="129"/>
      <c r="T167" s="129"/>
    </row>
    <row r="168" spans="1:20" x14ac:dyDescent="0.25">
      <c r="A168" s="138" t="s">
        <v>3238</v>
      </c>
      <c r="B168" s="130">
        <v>42800</v>
      </c>
      <c r="C168" s="138">
        <f t="shared" si="2"/>
        <v>148</v>
      </c>
      <c r="D168" s="129"/>
      <c r="E168" s="129"/>
      <c r="F168" s="138" t="s">
        <v>3559</v>
      </c>
      <c r="G168" s="129" t="s">
        <v>3035</v>
      </c>
      <c r="H168" s="129" t="s">
        <v>3036</v>
      </c>
      <c r="I168" s="129"/>
      <c r="J168" s="132">
        <v>0</v>
      </c>
      <c r="K168" s="132">
        <v>0</v>
      </c>
      <c r="L168" s="129"/>
      <c r="M168" s="129">
        <v>0</v>
      </c>
      <c r="N168" s="138">
        <v>0</v>
      </c>
      <c r="O168" s="129"/>
      <c r="P168" s="129"/>
      <c r="Q168" s="129"/>
      <c r="R168" s="129"/>
      <c r="S168" s="129"/>
      <c r="T168" s="129"/>
    </row>
    <row r="169" spans="1:20" x14ac:dyDescent="0.25">
      <c r="A169" s="138" t="s">
        <v>3239</v>
      </c>
      <c r="B169" s="130">
        <v>42800</v>
      </c>
      <c r="C169" s="138">
        <f t="shared" si="2"/>
        <v>149</v>
      </c>
      <c r="D169" s="129"/>
      <c r="E169" s="129"/>
      <c r="F169" s="138" t="s">
        <v>3560</v>
      </c>
      <c r="G169" s="129" t="s">
        <v>3044</v>
      </c>
      <c r="H169" s="129" t="s">
        <v>3045</v>
      </c>
      <c r="I169" s="129"/>
      <c r="J169" s="132">
        <v>8</v>
      </c>
      <c r="K169" s="132">
        <v>8</v>
      </c>
      <c r="L169" s="129"/>
      <c r="M169" s="129">
        <v>0</v>
      </c>
      <c r="N169" s="138">
        <v>0</v>
      </c>
      <c r="O169" s="129"/>
      <c r="P169" s="129"/>
      <c r="Q169" s="129"/>
      <c r="R169" s="129"/>
      <c r="S169" s="129"/>
      <c r="T169" s="129"/>
    </row>
    <row r="170" spans="1:20" x14ac:dyDescent="0.25">
      <c r="A170" s="138" t="s">
        <v>3240</v>
      </c>
      <c r="B170" s="130">
        <v>42800</v>
      </c>
      <c r="C170" s="138">
        <f t="shared" si="2"/>
        <v>150</v>
      </c>
      <c r="D170" s="129"/>
      <c r="E170" s="129"/>
      <c r="F170" s="138" t="s">
        <v>3561</v>
      </c>
      <c r="G170" s="129">
        <v>45770</v>
      </c>
      <c r="H170" s="129" t="s">
        <v>3040</v>
      </c>
      <c r="I170" s="129"/>
      <c r="J170" s="132">
        <v>8</v>
      </c>
      <c r="K170" s="132">
        <v>8</v>
      </c>
      <c r="L170" s="129">
        <v>8</v>
      </c>
      <c r="M170" s="129">
        <v>0</v>
      </c>
      <c r="N170" s="138">
        <v>0</v>
      </c>
      <c r="O170" s="129"/>
      <c r="P170" s="129"/>
      <c r="Q170" s="129"/>
      <c r="R170" s="130">
        <v>42808</v>
      </c>
      <c r="S170" s="129"/>
      <c r="T170" s="129"/>
    </row>
    <row r="171" spans="1:20" x14ac:dyDescent="0.25">
      <c r="A171" s="138" t="s">
        <v>3241</v>
      </c>
      <c r="B171" s="130">
        <v>42800</v>
      </c>
      <c r="C171" s="138">
        <f t="shared" si="2"/>
        <v>151</v>
      </c>
      <c r="D171" s="129"/>
      <c r="E171" s="129"/>
      <c r="F171" s="138" t="s">
        <v>3562</v>
      </c>
      <c r="G171" s="129">
        <v>89000</v>
      </c>
      <c r="H171" s="129" t="s">
        <v>3034</v>
      </c>
      <c r="I171" s="129"/>
      <c r="J171" s="132">
        <v>8</v>
      </c>
      <c r="K171" s="132">
        <v>0</v>
      </c>
      <c r="L171" s="129"/>
      <c r="M171" s="129">
        <v>0</v>
      </c>
      <c r="N171" s="138">
        <v>-8</v>
      </c>
      <c r="O171" s="129"/>
      <c r="P171" s="129"/>
      <c r="Q171" s="129"/>
      <c r="R171" s="129"/>
      <c r="S171" s="129"/>
      <c r="T171" s="129"/>
    </row>
    <row r="172" spans="1:20" x14ac:dyDescent="0.25">
      <c r="A172" s="138" t="s">
        <v>3242</v>
      </c>
      <c r="B172" s="130">
        <v>42800</v>
      </c>
      <c r="C172" s="138">
        <f t="shared" si="2"/>
        <v>152</v>
      </c>
      <c r="D172" s="129" t="s">
        <v>3055</v>
      </c>
      <c r="E172" s="129"/>
      <c r="F172" s="138" t="s">
        <v>3563</v>
      </c>
      <c r="G172" s="129">
        <v>95470</v>
      </c>
      <c r="H172" s="129" t="s">
        <v>3050</v>
      </c>
      <c r="I172" s="129"/>
      <c r="J172" s="132">
        <v>8</v>
      </c>
      <c r="K172" s="132">
        <v>0</v>
      </c>
      <c r="L172" s="129"/>
      <c r="M172" s="129">
        <v>0</v>
      </c>
      <c r="N172" s="138">
        <v>-8</v>
      </c>
      <c r="O172" s="129"/>
      <c r="P172" s="129"/>
      <c r="Q172" s="129"/>
      <c r="R172" s="129"/>
      <c r="S172" s="129"/>
      <c r="T172" s="129"/>
    </row>
    <row r="173" spans="1:20" x14ac:dyDescent="0.25">
      <c r="A173" s="138" t="s">
        <v>3243</v>
      </c>
      <c r="B173" s="130">
        <v>42801</v>
      </c>
      <c r="C173" s="138">
        <f t="shared" si="2"/>
        <v>153</v>
      </c>
      <c r="D173" s="129"/>
      <c r="E173" s="129"/>
      <c r="F173" s="138" t="s">
        <v>3564</v>
      </c>
      <c r="G173" s="129">
        <v>78200</v>
      </c>
      <c r="H173" s="129" t="s">
        <v>3051</v>
      </c>
      <c r="I173" s="129"/>
      <c r="J173" s="132">
        <v>6</v>
      </c>
      <c r="K173" s="132">
        <v>0</v>
      </c>
      <c r="L173" s="129"/>
      <c r="M173" s="129">
        <v>0</v>
      </c>
      <c r="N173" s="138">
        <v>-6</v>
      </c>
      <c r="O173" s="129"/>
      <c r="P173" s="129"/>
      <c r="Q173" s="129"/>
      <c r="R173" s="129"/>
      <c r="S173" s="129"/>
      <c r="T173" s="129"/>
    </row>
    <row r="174" spans="1:20" x14ac:dyDescent="0.25">
      <c r="A174" s="138" t="s">
        <v>3244</v>
      </c>
      <c r="B174" s="130">
        <v>42801</v>
      </c>
      <c r="C174" s="138">
        <f t="shared" si="2"/>
        <v>154</v>
      </c>
      <c r="D174" s="129"/>
      <c r="E174" s="129"/>
      <c r="F174" s="138" t="s">
        <v>3565</v>
      </c>
      <c r="G174" s="129">
        <v>45700</v>
      </c>
      <c r="H174" s="129" t="s">
        <v>3042</v>
      </c>
      <c r="I174" s="129"/>
      <c r="J174" s="132">
        <v>6</v>
      </c>
      <c r="K174" s="132">
        <v>69</v>
      </c>
      <c r="L174" s="129">
        <v>6</v>
      </c>
      <c r="M174" s="129">
        <v>0</v>
      </c>
      <c r="N174" s="138">
        <v>63</v>
      </c>
      <c r="O174" s="129"/>
      <c r="P174" s="129"/>
      <c r="Q174" s="129"/>
      <c r="R174" s="129"/>
      <c r="S174" s="129"/>
      <c r="T174" s="129"/>
    </row>
    <row r="175" spans="1:20" x14ac:dyDescent="0.25">
      <c r="A175" s="138" t="s">
        <v>3245</v>
      </c>
      <c r="B175" s="130">
        <v>42801</v>
      </c>
      <c r="C175" s="138">
        <f t="shared" si="2"/>
        <v>155</v>
      </c>
      <c r="D175" s="129"/>
      <c r="E175" s="129"/>
      <c r="F175" s="138" t="s">
        <v>3566</v>
      </c>
      <c r="G175" s="129">
        <v>51100</v>
      </c>
      <c r="H175" s="129" t="s">
        <v>3049</v>
      </c>
      <c r="I175" s="129"/>
      <c r="J175" s="132">
        <v>7</v>
      </c>
      <c r="K175" s="132">
        <v>0</v>
      </c>
      <c r="L175" s="129"/>
      <c r="M175" s="129">
        <v>0</v>
      </c>
      <c r="N175" s="138">
        <v>-7</v>
      </c>
      <c r="O175" s="129"/>
      <c r="P175" s="129"/>
      <c r="Q175" s="129"/>
      <c r="R175" s="129"/>
      <c r="S175" s="129"/>
      <c r="T175" s="129"/>
    </row>
    <row r="176" spans="1:20" x14ac:dyDescent="0.25">
      <c r="A176" s="138" t="s">
        <v>3246</v>
      </c>
      <c r="B176" s="130">
        <v>42801</v>
      </c>
      <c r="C176" s="138">
        <f t="shared" si="2"/>
        <v>156</v>
      </c>
      <c r="D176" s="129"/>
      <c r="E176" s="129"/>
      <c r="F176" s="138" t="s">
        <v>3567</v>
      </c>
      <c r="G176" s="129">
        <v>41000</v>
      </c>
      <c r="H176" s="129" t="s">
        <v>3046</v>
      </c>
      <c r="I176" s="129"/>
      <c r="J176" s="132">
        <v>5</v>
      </c>
      <c r="K176" s="132">
        <v>5</v>
      </c>
      <c r="L176" s="129">
        <v>5</v>
      </c>
      <c r="M176" s="129">
        <v>0</v>
      </c>
      <c r="N176" s="138">
        <v>0</v>
      </c>
      <c r="O176" s="129"/>
      <c r="P176" s="129"/>
      <c r="Q176" s="129"/>
      <c r="R176" s="130">
        <v>43010</v>
      </c>
      <c r="S176" s="129"/>
      <c r="T176" s="129"/>
    </row>
    <row r="177" spans="1:20" x14ac:dyDescent="0.25">
      <c r="A177" s="138" t="s">
        <v>3247</v>
      </c>
      <c r="B177" s="130">
        <v>42801</v>
      </c>
      <c r="C177" s="138">
        <f t="shared" si="2"/>
        <v>157</v>
      </c>
      <c r="D177" s="129"/>
      <c r="E177" s="129"/>
      <c r="F177" s="138" t="s">
        <v>3568</v>
      </c>
      <c r="G177" s="129">
        <v>37540</v>
      </c>
      <c r="H177" s="129" t="s">
        <v>3043</v>
      </c>
      <c r="I177" s="129"/>
      <c r="J177" s="132">
        <v>8</v>
      </c>
      <c r="K177" s="132">
        <v>8</v>
      </c>
      <c r="L177" s="129">
        <v>8</v>
      </c>
      <c r="M177" s="129">
        <v>0</v>
      </c>
      <c r="N177" s="138">
        <v>0</v>
      </c>
      <c r="O177" s="129"/>
      <c r="P177" s="129"/>
      <c r="Q177" s="129"/>
      <c r="R177" s="130">
        <v>42814</v>
      </c>
      <c r="S177" s="129"/>
      <c r="T177" s="129"/>
    </row>
    <row r="178" spans="1:20" x14ac:dyDescent="0.25">
      <c r="A178" s="138" t="s">
        <v>3248</v>
      </c>
      <c r="B178" s="130">
        <v>42801</v>
      </c>
      <c r="C178" s="138">
        <f t="shared" si="2"/>
        <v>158</v>
      </c>
      <c r="D178" s="129"/>
      <c r="E178" s="129"/>
      <c r="F178" s="138" t="s">
        <v>3569</v>
      </c>
      <c r="G178" s="129">
        <v>59600</v>
      </c>
      <c r="H178" s="129" t="s">
        <v>3048</v>
      </c>
      <c r="I178" s="129"/>
      <c r="J178" s="132">
        <v>18</v>
      </c>
      <c r="K178" s="132">
        <v>18</v>
      </c>
      <c r="L178" s="129">
        <v>18</v>
      </c>
      <c r="M178" s="129">
        <v>0</v>
      </c>
      <c r="N178" s="138">
        <v>0</v>
      </c>
      <c r="O178" s="129"/>
      <c r="P178" s="129"/>
      <c r="Q178" s="129"/>
      <c r="R178" s="130">
        <v>42814</v>
      </c>
      <c r="S178" s="129"/>
      <c r="T178" s="129"/>
    </row>
    <row r="179" spans="1:20" x14ac:dyDescent="0.25">
      <c r="A179" s="138" t="s">
        <v>3249</v>
      </c>
      <c r="B179" s="130">
        <v>42801</v>
      </c>
      <c r="C179" s="138">
        <f t="shared" si="2"/>
        <v>159</v>
      </c>
      <c r="D179" s="129" t="s">
        <v>3055</v>
      </c>
      <c r="E179" s="129"/>
      <c r="F179" s="138" t="s">
        <v>3570</v>
      </c>
      <c r="G179" s="129">
        <v>95140</v>
      </c>
      <c r="H179" s="129" t="s">
        <v>3047</v>
      </c>
      <c r="I179" s="129"/>
      <c r="J179" s="132">
        <v>7</v>
      </c>
      <c r="K179" s="132">
        <v>0</v>
      </c>
      <c r="L179" s="129"/>
      <c r="M179" s="129">
        <v>0</v>
      </c>
      <c r="N179" s="138">
        <v>-7</v>
      </c>
      <c r="O179" s="129"/>
      <c r="P179" s="129"/>
      <c r="Q179" s="129"/>
      <c r="R179" s="129"/>
      <c r="S179" s="129"/>
      <c r="T179" s="129"/>
    </row>
    <row r="180" spans="1:20" x14ac:dyDescent="0.25">
      <c r="A180" s="138" t="s">
        <v>3250</v>
      </c>
      <c r="B180" s="130">
        <v>42801</v>
      </c>
      <c r="C180" s="138">
        <f t="shared" si="2"/>
        <v>160</v>
      </c>
      <c r="D180" s="129"/>
      <c r="E180" s="129"/>
      <c r="F180" s="138" t="s">
        <v>3571</v>
      </c>
      <c r="G180" s="129">
        <v>77130</v>
      </c>
      <c r="H180" s="129" t="s">
        <v>3041</v>
      </c>
      <c r="I180" s="129"/>
      <c r="J180" s="132">
        <v>8</v>
      </c>
      <c r="K180" s="132">
        <v>0</v>
      </c>
      <c r="L180" s="129"/>
      <c r="M180" s="129">
        <v>0</v>
      </c>
      <c r="N180" s="138">
        <v>-8</v>
      </c>
      <c r="O180" s="129"/>
      <c r="P180" s="129"/>
      <c r="Q180" s="129"/>
      <c r="R180" s="129"/>
      <c r="S180" s="129"/>
      <c r="T180" s="129"/>
    </row>
    <row r="181" spans="1:20" x14ac:dyDescent="0.25">
      <c r="A181" s="138" t="s">
        <v>3251</v>
      </c>
      <c r="B181" s="130">
        <v>42810</v>
      </c>
      <c r="C181" s="138">
        <f t="shared" si="2"/>
        <v>161</v>
      </c>
      <c r="D181" s="129"/>
      <c r="E181" s="129"/>
      <c r="F181" s="138" t="s">
        <v>3572</v>
      </c>
      <c r="G181" s="129">
        <v>51100</v>
      </c>
      <c r="H181" s="129" t="s">
        <v>3039</v>
      </c>
      <c r="I181" s="129"/>
      <c r="J181" s="132">
        <v>8</v>
      </c>
      <c r="K181" s="132">
        <v>8</v>
      </c>
      <c r="L181" s="129"/>
      <c r="M181" s="129">
        <v>0</v>
      </c>
      <c r="N181" s="138">
        <v>0</v>
      </c>
      <c r="O181" s="129"/>
      <c r="P181" s="129"/>
      <c r="Q181" s="129"/>
      <c r="R181" s="129"/>
      <c r="S181" s="129"/>
      <c r="T181" s="129"/>
    </row>
    <row r="182" spans="1:20" x14ac:dyDescent="0.25">
      <c r="A182" s="138" t="s">
        <v>3252</v>
      </c>
      <c r="B182" s="130">
        <v>42810</v>
      </c>
      <c r="C182" s="138">
        <f t="shared" si="2"/>
        <v>162</v>
      </c>
      <c r="D182" s="129"/>
      <c r="E182" s="129"/>
      <c r="F182" s="138" t="s">
        <v>3573</v>
      </c>
      <c r="G182" s="129" t="s">
        <v>3035</v>
      </c>
      <c r="H182" s="129" t="s">
        <v>3036</v>
      </c>
      <c r="I182" s="129"/>
      <c r="J182" s="132">
        <v>11</v>
      </c>
      <c r="K182" s="132">
        <v>0</v>
      </c>
      <c r="L182" s="129"/>
      <c r="M182" s="129">
        <v>0</v>
      </c>
      <c r="N182" s="138">
        <v>-11</v>
      </c>
      <c r="O182" s="129"/>
      <c r="P182" s="129"/>
      <c r="Q182" s="129"/>
      <c r="R182" s="129"/>
      <c r="S182" s="129"/>
      <c r="T182" s="129"/>
    </row>
    <row r="183" spans="1:20" x14ac:dyDescent="0.25">
      <c r="A183" s="138" t="s">
        <v>3253</v>
      </c>
      <c r="B183" s="130">
        <v>42810</v>
      </c>
      <c r="C183" s="138">
        <f t="shared" si="2"/>
        <v>163</v>
      </c>
      <c r="D183" s="129"/>
      <c r="E183" s="129"/>
      <c r="F183" s="138" t="s">
        <v>3574</v>
      </c>
      <c r="G183" s="129">
        <v>51470</v>
      </c>
      <c r="H183" s="129" t="s">
        <v>3037</v>
      </c>
      <c r="I183" s="129"/>
      <c r="J183" s="132">
        <v>7</v>
      </c>
      <c r="K183" s="132">
        <v>0</v>
      </c>
      <c r="L183" s="129"/>
      <c r="M183" s="129">
        <v>0</v>
      </c>
      <c r="N183" s="138">
        <v>-7</v>
      </c>
      <c r="O183" s="129"/>
      <c r="P183" s="129"/>
      <c r="Q183" s="129"/>
      <c r="R183" s="129"/>
      <c r="S183" s="129"/>
      <c r="T183" s="129"/>
    </row>
    <row r="184" spans="1:20" x14ac:dyDescent="0.25">
      <c r="A184" s="138" t="s">
        <v>3254</v>
      </c>
      <c r="B184" s="130">
        <v>42810</v>
      </c>
      <c r="C184" s="138">
        <f t="shared" si="2"/>
        <v>164</v>
      </c>
      <c r="D184" s="129"/>
      <c r="E184" s="129"/>
      <c r="F184" s="138" t="s">
        <v>3575</v>
      </c>
      <c r="G184" s="129">
        <v>77130</v>
      </c>
      <c r="H184" s="129" t="s">
        <v>3041</v>
      </c>
      <c r="I184" s="129"/>
      <c r="J184" s="132">
        <v>11</v>
      </c>
      <c r="K184" s="132">
        <v>11</v>
      </c>
      <c r="L184" s="129"/>
      <c r="M184" s="129">
        <v>11</v>
      </c>
      <c r="N184" s="138">
        <v>0</v>
      </c>
      <c r="O184" s="129"/>
      <c r="P184" s="129"/>
      <c r="Q184" s="129"/>
      <c r="R184" s="129"/>
      <c r="S184" s="129"/>
      <c r="T184" s="129"/>
    </row>
    <row r="185" spans="1:20" x14ac:dyDescent="0.25">
      <c r="A185" s="138" t="s">
        <v>3255</v>
      </c>
      <c r="B185" s="130">
        <v>42810</v>
      </c>
      <c r="C185" s="138">
        <f t="shared" si="2"/>
        <v>165</v>
      </c>
      <c r="D185" s="129"/>
      <c r="E185" s="129"/>
      <c r="F185" s="138" t="s">
        <v>3576</v>
      </c>
      <c r="G185" s="129">
        <v>89000</v>
      </c>
      <c r="H185" s="129" t="s">
        <v>3034</v>
      </c>
      <c r="I185" s="129"/>
      <c r="J185" s="132">
        <v>6</v>
      </c>
      <c r="K185" s="132">
        <v>6</v>
      </c>
      <c r="L185" s="129">
        <v>6</v>
      </c>
      <c r="M185" s="129">
        <v>0</v>
      </c>
      <c r="N185" s="138">
        <v>0</v>
      </c>
      <c r="O185" s="129"/>
      <c r="P185" s="129"/>
      <c r="Q185" s="129"/>
      <c r="R185" s="130">
        <v>42858</v>
      </c>
      <c r="S185" s="129"/>
      <c r="T185" s="129"/>
    </row>
    <row r="186" spans="1:20" x14ac:dyDescent="0.25">
      <c r="A186" s="138" t="s">
        <v>3256</v>
      </c>
      <c r="B186" s="130">
        <v>42810</v>
      </c>
      <c r="C186" s="138">
        <f t="shared" si="2"/>
        <v>166</v>
      </c>
      <c r="D186" s="129"/>
      <c r="E186" s="129"/>
      <c r="F186" s="138" t="s">
        <v>3577</v>
      </c>
      <c r="G186" s="129">
        <v>45700</v>
      </c>
      <c r="H186" s="129" t="s">
        <v>3042</v>
      </c>
      <c r="I186" s="129"/>
      <c r="J186" s="132">
        <v>4</v>
      </c>
      <c r="K186" s="132">
        <v>0</v>
      </c>
      <c r="L186" s="129"/>
      <c r="M186" s="129">
        <v>0</v>
      </c>
      <c r="N186" s="138">
        <v>-4</v>
      </c>
      <c r="O186" s="129"/>
      <c r="P186" s="129"/>
      <c r="Q186" s="129"/>
      <c r="R186" s="129"/>
      <c r="S186" s="129"/>
      <c r="T186" s="129"/>
    </row>
    <row r="187" spans="1:20" x14ac:dyDescent="0.25">
      <c r="A187" s="138" t="s">
        <v>3257</v>
      </c>
      <c r="B187" s="130">
        <v>42811</v>
      </c>
      <c r="C187" s="138">
        <f t="shared" si="2"/>
        <v>167</v>
      </c>
      <c r="D187" s="129"/>
      <c r="E187" s="129"/>
      <c r="F187" s="138" t="s">
        <v>3578</v>
      </c>
      <c r="G187" s="129">
        <v>51100</v>
      </c>
      <c r="H187" s="129" t="s">
        <v>3049</v>
      </c>
      <c r="I187" s="129"/>
      <c r="J187" s="132">
        <v>9</v>
      </c>
      <c r="K187" s="132">
        <v>0</v>
      </c>
      <c r="L187" s="129"/>
      <c r="M187" s="129">
        <v>0</v>
      </c>
      <c r="N187" s="138">
        <v>-9</v>
      </c>
      <c r="O187" s="129"/>
      <c r="P187" s="129"/>
      <c r="Q187" s="129"/>
      <c r="R187" s="129"/>
      <c r="S187" s="129"/>
      <c r="T187" s="129"/>
    </row>
    <row r="188" spans="1:20" x14ac:dyDescent="0.25">
      <c r="A188" s="138" t="s">
        <v>3258</v>
      </c>
      <c r="B188" s="130">
        <v>42811</v>
      </c>
      <c r="C188" s="138">
        <f t="shared" si="2"/>
        <v>168</v>
      </c>
      <c r="D188" s="129"/>
      <c r="E188" s="129"/>
      <c r="F188" s="138" t="s">
        <v>3579</v>
      </c>
      <c r="G188" s="129">
        <v>59600</v>
      </c>
      <c r="H188" s="129" t="s">
        <v>3048</v>
      </c>
      <c r="I188" s="129"/>
      <c r="J188" s="132">
        <v>0</v>
      </c>
      <c r="K188" s="132">
        <v>0</v>
      </c>
      <c r="L188" s="129"/>
      <c r="M188" s="129">
        <v>0</v>
      </c>
      <c r="N188" s="138">
        <v>0</v>
      </c>
      <c r="O188" s="129"/>
      <c r="P188" s="129"/>
      <c r="Q188" s="129"/>
      <c r="R188" s="129"/>
      <c r="S188" s="129"/>
      <c r="T188" s="129"/>
    </row>
    <row r="189" spans="1:20" x14ac:dyDescent="0.25">
      <c r="A189" s="138" t="s">
        <v>3259</v>
      </c>
      <c r="B189" s="130">
        <v>42811</v>
      </c>
      <c r="C189" s="138">
        <f t="shared" si="2"/>
        <v>169</v>
      </c>
      <c r="D189" s="129"/>
      <c r="E189" s="129"/>
      <c r="F189" s="138" t="s">
        <v>3580</v>
      </c>
      <c r="G189" s="129">
        <v>37540</v>
      </c>
      <c r="H189" s="129" t="s">
        <v>3043</v>
      </c>
      <c r="I189" s="129"/>
      <c r="J189" s="132">
        <v>6</v>
      </c>
      <c r="K189" s="132">
        <v>6</v>
      </c>
      <c r="L189" s="129">
        <v>6</v>
      </c>
      <c r="M189" s="129">
        <v>0</v>
      </c>
      <c r="N189" s="138">
        <v>0</v>
      </c>
      <c r="O189" s="129"/>
      <c r="P189" s="129"/>
      <c r="Q189" s="129"/>
      <c r="R189" s="130">
        <v>42816</v>
      </c>
      <c r="S189" s="129"/>
      <c r="T189" s="129"/>
    </row>
    <row r="190" spans="1:20" x14ac:dyDescent="0.25">
      <c r="A190" s="138" t="s">
        <v>3260</v>
      </c>
      <c r="B190" s="130">
        <v>42811</v>
      </c>
      <c r="C190" s="138">
        <f t="shared" si="2"/>
        <v>170</v>
      </c>
      <c r="D190" s="129"/>
      <c r="E190" s="129"/>
      <c r="F190" s="138" t="s">
        <v>3581</v>
      </c>
      <c r="G190" s="129">
        <v>41000</v>
      </c>
      <c r="H190" s="129" t="s">
        <v>3046</v>
      </c>
      <c r="I190" s="129"/>
      <c r="J190" s="132">
        <v>2</v>
      </c>
      <c r="K190" s="132">
        <v>2</v>
      </c>
      <c r="L190" s="129">
        <v>2</v>
      </c>
      <c r="M190" s="129">
        <v>0</v>
      </c>
      <c r="N190" s="138">
        <v>0</v>
      </c>
      <c r="O190" s="129"/>
      <c r="P190" s="129"/>
      <c r="Q190" s="129"/>
      <c r="R190" s="130">
        <v>42811</v>
      </c>
      <c r="S190" s="129"/>
      <c r="T190" s="129"/>
    </row>
    <row r="191" spans="1:20" x14ac:dyDescent="0.25">
      <c r="A191" s="138" t="s">
        <v>3261</v>
      </c>
      <c r="B191" s="130">
        <v>42811</v>
      </c>
      <c r="C191" s="138">
        <f t="shared" si="2"/>
        <v>171</v>
      </c>
      <c r="D191" s="129"/>
      <c r="E191" s="129"/>
      <c r="F191" s="138" t="s">
        <v>3582</v>
      </c>
      <c r="G191" s="129">
        <v>45770</v>
      </c>
      <c r="H191" s="129" t="s">
        <v>3040</v>
      </c>
      <c r="I191" s="129"/>
      <c r="J191" s="132">
        <v>5</v>
      </c>
      <c r="K191" s="132">
        <v>5</v>
      </c>
      <c r="L191" s="129">
        <v>5</v>
      </c>
      <c r="M191" s="129">
        <v>0</v>
      </c>
      <c r="N191" s="138">
        <v>0</v>
      </c>
      <c r="O191" s="129"/>
      <c r="P191" s="129"/>
      <c r="Q191" s="129"/>
      <c r="R191" s="130">
        <v>42811</v>
      </c>
      <c r="S191" s="129"/>
      <c r="T191" s="129"/>
    </row>
    <row r="192" spans="1:20" x14ac:dyDescent="0.25">
      <c r="A192" s="138" t="s">
        <v>3262</v>
      </c>
      <c r="B192" s="130">
        <v>42811</v>
      </c>
      <c r="C192" s="138">
        <f t="shared" si="2"/>
        <v>172</v>
      </c>
      <c r="D192" s="129" t="s">
        <v>3055</v>
      </c>
      <c r="E192" s="129"/>
      <c r="F192" s="138" t="s">
        <v>3583</v>
      </c>
      <c r="G192" s="129">
        <v>95140</v>
      </c>
      <c r="H192" s="129" t="s">
        <v>3047</v>
      </c>
      <c r="I192" s="129"/>
      <c r="J192" s="132">
        <v>11</v>
      </c>
      <c r="K192" s="132">
        <v>0</v>
      </c>
      <c r="L192" s="129"/>
      <c r="M192" s="129">
        <v>0</v>
      </c>
      <c r="N192" s="138">
        <v>-11</v>
      </c>
      <c r="O192" s="129"/>
      <c r="P192" s="129"/>
      <c r="Q192" s="129"/>
      <c r="R192" s="129"/>
      <c r="S192" s="129"/>
      <c r="T192" s="129"/>
    </row>
    <row r="193" spans="1:20" x14ac:dyDescent="0.25">
      <c r="A193" s="138" t="s">
        <v>3263</v>
      </c>
      <c r="B193" s="130">
        <v>42814</v>
      </c>
      <c r="C193" s="138">
        <f t="shared" si="2"/>
        <v>173</v>
      </c>
      <c r="D193" s="129"/>
      <c r="E193" s="129"/>
      <c r="F193" s="138" t="s">
        <v>3584</v>
      </c>
      <c r="G193" s="129" t="s">
        <v>3044</v>
      </c>
      <c r="H193" s="129" t="s">
        <v>3045</v>
      </c>
      <c r="I193" s="129"/>
      <c r="J193" s="132">
        <v>10</v>
      </c>
      <c r="K193" s="132">
        <v>10</v>
      </c>
      <c r="L193" s="129"/>
      <c r="M193" s="129">
        <v>0</v>
      </c>
      <c r="N193" s="138">
        <v>0</v>
      </c>
      <c r="O193" s="129"/>
      <c r="P193" s="129"/>
      <c r="Q193" s="129"/>
      <c r="R193" s="129"/>
      <c r="S193" s="129"/>
      <c r="T193" s="129"/>
    </row>
    <row r="194" spans="1:20" x14ac:dyDescent="0.25">
      <c r="A194" s="138" t="s">
        <v>3264</v>
      </c>
      <c r="B194" s="130">
        <v>42814</v>
      </c>
      <c r="C194" s="138">
        <f t="shared" si="2"/>
        <v>174</v>
      </c>
      <c r="D194" s="129"/>
      <c r="E194" s="129"/>
      <c r="F194" s="138" t="s">
        <v>3585</v>
      </c>
      <c r="G194" s="129">
        <v>59600</v>
      </c>
      <c r="H194" s="129" t="s">
        <v>3048</v>
      </c>
      <c r="I194" s="129"/>
      <c r="J194" s="132">
        <v>15</v>
      </c>
      <c r="K194" s="132">
        <v>16</v>
      </c>
      <c r="L194" s="129">
        <v>15</v>
      </c>
      <c r="M194" s="129">
        <v>0</v>
      </c>
      <c r="N194" s="138">
        <v>1</v>
      </c>
      <c r="O194" s="129"/>
      <c r="P194" s="129"/>
      <c r="Q194" s="129"/>
      <c r="R194" s="130">
        <v>42817</v>
      </c>
      <c r="S194" s="129"/>
      <c r="T194" s="129"/>
    </row>
    <row r="195" spans="1:20" x14ac:dyDescent="0.25">
      <c r="A195" s="138" t="s">
        <v>3265</v>
      </c>
      <c r="B195" s="130">
        <v>42814</v>
      </c>
      <c r="C195" s="138">
        <f t="shared" si="2"/>
        <v>175</v>
      </c>
      <c r="D195" s="129"/>
      <c r="E195" s="129"/>
      <c r="F195" s="138" t="s">
        <v>3586</v>
      </c>
      <c r="G195" s="129">
        <v>78200</v>
      </c>
      <c r="H195" s="129" t="s">
        <v>3051</v>
      </c>
      <c r="I195" s="129"/>
      <c r="J195" s="132">
        <v>9</v>
      </c>
      <c r="K195" s="132">
        <v>0</v>
      </c>
      <c r="L195" s="129">
        <v>0</v>
      </c>
      <c r="M195" s="129">
        <v>0</v>
      </c>
      <c r="N195" s="138">
        <v>-9</v>
      </c>
      <c r="O195" s="129"/>
      <c r="P195" s="129"/>
      <c r="Q195" s="129"/>
      <c r="R195" s="130">
        <v>42818</v>
      </c>
      <c r="S195" s="129"/>
      <c r="T195" s="129"/>
    </row>
    <row r="196" spans="1:20" x14ac:dyDescent="0.25">
      <c r="A196" s="138" t="s">
        <v>3266</v>
      </c>
      <c r="B196" s="130">
        <v>42814</v>
      </c>
      <c r="C196" s="138">
        <f t="shared" si="2"/>
        <v>176</v>
      </c>
      <c r="D196" s="129"/>
      <c r="E196" s="129"/>
      <c r="F196" s="138" t="s">
        <v>3587</v>
      </c>
      <c r="G196" s="129">
        <v>10600</v>
      </c>
      <c r="H196" s="129" t="s">
        <v>3038</v>
      </c>
      <c r="I196" s="129"/>
      <c r="J196" s="132">
        <v>10</v>
      </c>
      <c r="K196" s="132">
        <v>0</v>
      </c>
      <c r="L196" s="129"/>
      <c r="M196" s="129">
        <v>0</v>
      </c>
      <c r="N196" s="138">
        <v>-10</v>
      </c>
      <c r="O196" s="129"/>
      <c r="P196" s="129"/>
      <c r="Q196" s="129"/>
      <c r="R196" s="129"/>
      <c r="S196" s="129"/>
      <c r="T196" s="129"/>
    </row>
    <row r="197" spans="1:20" x14ac:dyDescent="0.25">
      <c r="A197" s="138" t="s">
        <v>3267</v>
      </c>
      <c r="B197" s="130">
        <v>42814</v>
      </c>
      <c r="C197" s="138">
        <f t="shared" si="2"/>
        <v>177</v>
      </c>
      <c r="D197" s="129"/>
      <c r="E197" s="129"/>
      <c r="F197" s="138" t="s">
        <v>3588</v>
      </c>
      <c r="G197" s="129">
        <v>45770</v>
      </c>
      <c r="H197" s="129" t="s">
        <v>3040</v>
      </c>
      <c r="I197" s="129"/>
      <c r="J197" s="132">
        <v>7</v>
      </c>
      <c r="K197" s="132">
        <v>7</v>
      </c>
      <c r="L197" s="129"/>
      <c r="M197" s="129">
        <v>0</v>
      </c>
      <c r="N197" s="138">
        <v>0</v>
      </c>
      <c r="O197" s="129"/>
      <c r="P197" s="129"/>
      <c r="Q197" s="129"/>
      <c r="R197" s="129"/>
      <c r="S197" s="129"/>
      <c r="T197" s="129"/>
    </row>
    <row r="198" spans="1:20" x14ac:dyDescent="0.25">
      <c r="A198" s="138" t="s">
        <v>3268</v>
      </c>
      <c r="B198" s="130">
        <v>42814</v>
      </c>
      <c r="C198" s="138">
        <f t="shared" si="2"/>
        <v>178</v>
      </c>
      <c r="D198" s="129" t="s">
        <v>3055</v>
      </c>
      <c r="E198" s="129"/>
      <c r="F198" s="138" t="s">
        <v>3589</v>
      </c>
      <c r="G198" s="129">
        <v>95470</v>
      </c>
      <c r="H198" s="129" t="s">
        <v>3050</v>
      </c>
      <c r="I198" s="129"/>
      <c r="J198" s="132">
        <v>11</v>
      </c>
      <c r="K198" s="132">
        <v>0</v>
      </c>
      <c r="L198" s="129"/>
      <c r="M198" s="129">
        <v>0</v>
      </c>
      <c r="N198" s="138">
        <v>-11</v>
      </c>
      <c r="O198" s="129"/>
      <c r="P198" s="129"/>
      <c r="Q198" s="129"/>
      <c r="R198" s="129"/>
      <c r="S198" s="129"/>
      <c r="T198" s="129"/>
    </row>
    <row r="199" spans="1:20" x14ac:dyDescent="0.25">
      <c r="A199" s="138" t="s">
        <v>3269</v>
      </c>
      <c r="B199" s="130">
        <v>42817</v>
      </c>
      <c r="C199" s="138">
        <f t="shared" si="2"/>
        <v>179</v>
      </c>
      <c r="D199" s="129"/>
      <c r="E199" s="129"/>
      <c r="F199" s="138" t="s">
        <v>3590</v>
      </c>
      <c r="G199" s="129">
        <v>59600</v>
      </c>
      <c r="H199" s="129" t="s">
        <v>3048</v>
      </c>
      <c r="I199" s="129"/>
      <c r="J199" s="132">
        <v>15</v>
      </c>
      <c r="K199" s="132">
        <v>15</v>
      </c>
      <c r="L199" s="129"/>
      <c r="M199" s="129">
        <v>0</v>
      </c>
      <c r="N199" s="138">
        <v>0</v>
      </c>
      <c r="O199" s="129"/>
      <c r="P199" s="129"/>
      <c r="Q199" s="129"/>
      <c r="R199" s="129"/>
      <c r="S199" s="129"/>
      <c r="T199" s="129"/>
    </row>
    <row r="200" spans="1:20" x14ac:dyDescent="0.25">
      <c r="A200" s="138" t="s">
        <v>3270</v>
      </c>
      <c r="B200" s="130">
        <v>42817</v>
      </c>
      <c r="C200" s="138">
        <f t="shared" si="2"/>
        <v>180</v>
      </c>
      <c r="D200" s="129"/>
      <c r="E200" s="129"/>
      <c r="F200" s="138" t="s">
        <v>3591</v>
      </c>
      <c r="G200" s="129">
        <v>51100</v>
      </c>
      <c r="H200" s="129" t="s">
        <v>3039</v>
      </c>
      <c r="I200" s="129"/>
      <c r="J200" s="132">
        <v>11</v>
      </c>
      <c r="K200" s="132">
        <v>11</v>
      </c>
      <c r="L200" s="129"/>
      <c r="M200" s="129">
        <v>0</v>
      </c>
      <c r="N200" s="138">
        <v>0</v>
      </c>
      <c r="O200" s="129"/>
      <c r="P200" s="129"/>
      <c r="Q200" s="129"/>
      <c r="R200" s="129"/>
      <c r="S200" s="129"/>
      <c r="T200" s="129"/>
    </row>
    <row r="201" spans="1:20" x14ac:dyDescent="0.25">
      <c r="A201" s="138" t="s">
        <v>3271</v>
      </c>
      <c r="B201" s="130">
        <v>42817</v>
      </c>
      <c r="C201" s="138">
        <f t="shared" si="2"/>
        <v>181</v>
      </c>
      <c r="D201" s="129"/>
      <c r="E201" s="129"/>
      <c r="F201" s="138" t="s">
        <v>3592</v>
      </c>
      <c r="G201" s="129">
        <v>89000</v>
      </c>
      <c r="H201" s="129" t="s">
        <v>3034</v>
      </c>
      <c r="I201" s="129"/>
      <c r="J201" s="132">
        <v>15</v>
      </c>
      <c r="K201" s="132">
        <v>15</v>
      </c>
      <c r="L201" s="129">
        <v>15</v>
      </c>
      <c r="M201" s="129">
        <v>0</v>
      </c>
      <c r="N201" s="138">
        <v>0</v>
      </c>
      <c r="O201" s="129"/>
      <c r="P201" s="129"/>
      <c r="Q201" s="129"/>
      <c r="R201" s="130">
        <v>42817</v>
      </c>
      <c r="S201" s="129"/>
      <c r="T201" s="129"/>
    </row>
    <row r="202" spans="1:20" x14ac:dyDescent="0.25">
      <c r="A202" s="138" t="s">
        <v>3272</v>
      </c>
      <c r="B202" s="130">
        <v>42817</v>
      </c>
      <c r="C202" s="138">
        <f t="shared" si="2"/>
        <v>182</v>
      </c>
      <c r="D202" s="129"/>
      <c r="E202" s="129"/>
      <c r="F202" s="138" t="s">
        <v>3593</v>
      </c>
      <c r="G202" s="129">
        <v>51470</v>
      </c>
      <c r="H202" s="129" t="s">
        <v>3037</v>
      </c>
      <c r="I202" s="129"/>
      <c r="J202" s="132">
        <v>9</v>
      </c>
      <c r="K202" s="132">
        <v>9</v>
      </c>
      <c r="L202" s="129"/>
      <c r="M202" s="129">
        <v>0</v>
      </c>
      <c r="N202" s="138">
        <v>0</v>
      </c>
      <c r="O202" s="129"/>
      <c r="P202" s="129"/>
      <c r="Q202" s="129"/>
      <c r="R202" s="129"/>
      <c r="S202" s="129"/>
      <c r="T202" s="129"/>
    </row>
    <row r="203" spans="1:20" x14ac:dyDescent="0.25">
      <c r="A203" s="138" t="s">
        <v>3273</v>
      </c>
      <c r="B203" s="130">
        <v>42817</v>
      </c>
      <c r="C203" s="138">
        <f t="shared" si="2"/>
        <v>183</v>
      </c>
      <c r="D203" s="129"/>
      <c r="E203" s="129"/>
      <c r="F203" s="138" t="s">
        <v>3594</v>
      </c>
      <c r="G203" s="129">
        <v>37540</v>
      </c>
      <c r="H203" s="129" t="s">
        <v>3043</v>
      </c>
      <c r="I203" s="129"/>
      <c r="J203" s="132">
        <v>12</v>
      </c>
      <c r="K203" s="132">
        <v>33</v>
      </c>
      <c r="L203" s="129"/>
      <c r="M203" s="129">
        <v>0</v>
      </c>
      <c r="N203" s="138">
        <v>21</v>
      </c>
      <c r="O203" s="129"/>
      <c r="P203" s="129"/>
      <c r="Q203" s="129"/>
      <c r="R203" s="129"/>
      <c r="S203" s="129"/>
      <c r="T203" s="129"/>
    </row>
    <row r="204" spans="1:20" x14ac:dyDescent="0.25">
      <c r="A204" s="138" t="s">
        <v>3274</v>
      </c>
      <c r="B204" s="130">
        <v>42817</v>
      </c>
      <c r="C204" s="138">
        <f t="shared" si="2"/>
        <v>184</v>
      </c>
      <c r="D204" s="129"/>
      <c r="E204" s="129"/>
      <c r="F204" s="138" t="s">
        <v>3595</v>
      </c>
      <c r="G204" s="129">
        <v>77130</v>
      </c>
      <c r="H204" s="129" t="s">
        <v>3041</v>
      </c>
      <c r="I204" s="129"/>
      <c r="J204" s="132">
        <v>10</v>
      </c>
      <c r="K204" s="132">
        <v>33</v>
      </c>
      <c r="L204" s="129"/>
      <c r="M204" s="129">
        <v>0</v>
      </c>
      <c r="N204" s="138">
        <v>23</v>
      </c>
      <c r="O204" s="129"/>
      <c r="P204" s="129"/>
      <c r="Q204" s="129"/>
      <c r="R204" s="129"/>
      <c r="S204" s="129"/>
      <c r="T204" s="129"/>
    </row>
    <row r="205" spans="1:20" x14ac:dyDescent="0.25">
      <c r="A205" s="138" t="s">
        <v>3275</v>
      </c>
      <c r="B205" s="130">
        <v>42817</v>
      </c>
      <c r="C205" s="138">
        <f t="shared" si="2"/>
        <v>185</v>
      </c>
      <c r="D205" s="129"/>
      <c r="E205" s="129"/>
      <c r="F205" s="138" t="s">
        <v>3596</v>
      </c>
      <c r="G205" s="129" t="s">
        <v>3035</v>
      </c>
      <c r="H205" s="129" t="s">
        <v>3036</v>
      </c>
      <c r="I205" s="129"/>
      <c r="J205" s="132">
        <v>14</v>
      </c>
      <c r="K205" s="132">
        <v>0</v>
      </c>
      <c r="L205" s="129"/>
      <c r="M205" s="129">
        <v>0</v>
      </c>
      <c r="N205" s="138">
        <v>-14</v>
      </c>
      <c r="O205" s="129"/>
      <c r="P205" s="129"/>
      <c r="Q205" s="129"/>
      <c r="R205" s="129"/>
      <c r="S205" s="129"/>
      <c r="T205" s="129"/>
    </row>
    <row r="206" spans="1:20" x14ac:dyDescent="0.25">
      <c r="A206" s="138" t="s">
        <v>3276</v>
      </c>
      <c r="B206" s="130">
        <v>42817</v>
      </c>
      <c r="C206" s="138">
        <f t="shared" si="2"/>
        <v>186</v>
      </c>
      <c r="D206" s="129"/>
      <c r="E206" s="129"/>
      <c r="F206" s="138" t="s">
        <v>3597</v>
      </c>
      <c r="G206" s="129">
        <v>10600</v>
      </c>
      <c r="H206" s="129" t="s">
        <v>3038</v>
      </c>
      <c r="I206" s="129"/>
      <c r="J206" s="132">
        <v>14</v>
      </c>
      <c r="K206" s="132">
        <v>14</v>
      </c>
      <c r="L206" s="129"/>
      <c r="M206" s="129">
        <v>0</v>
      </c>
      <c r="N206" s="138">
        <v>0</v>
      </c>
      <c r="O206" s="129"/>
      <c r="P206" s="129"/>
      <c r="Q206" s="129"/>
      <c r="R206" s="129"/>
      <c r="S206" s="129"/>
      <c r="T206" s="129"/>
    </row>
    <row r="207" spans="1:20" x14ac:dyDescent="0.25">
      <c r="A207" s="138" t="s">
        <v>3277</v>
      </c>
      <c r="B207" s="130">
        <v>42818</v>
      </c>
      <c r="C207" s="138">
        <f t="shared" si="2"/>
        <v>187</v>
      </c>
      <c r="D207" s="129"/>
      <c r="E207" s="129"/>
      <c r="F207" s="138" t="s">
        <v>3598</v>
      </c>
      <c r="G207" s="129">
        <v>51100</v>
      </c>
      <c r="H207" s="129" t="s">
        <v>3049</v>
      </c>
      <c r="I207" s="129"/>
      <c r="J207" s="132">
        <v>9</v>
      </c>
      <c r="K207" s="132">
        <v>9</v>
      </c>
      <c r="L207" s="129"/>
      <c r="M207" s="129">
        <v>0</v>
      </c>
      <c r="N207" s="138">
        <v>0</v>
      </c>
      <c r="O207" s="129"/>
      <c r="P207" s="129"/>
      <c r="Q207" s="129"/>
      <c r="R207" s="129"/>
      <c r="S207" s="129"/>
      <c r="T207" s="129"/>
    </row>
    <row r="208" spans="1:20" x14ac:dyDescent="0.25">
      <c r="A208" s="138" t="s">
        <v>3278</v>
      </c>
      <c r="B208" s="130">
        <v>42818</v>
      </c>
      <c r="C208" s="138">
        <f t="shared" si="2"/>
        <v>188</v>
      </c>
      <c r="D208" s="129"/>
      <c r="E208" s="129"/>
      <c r="F208" s="138" t="s">
        <v>3599</v>
      </c>
      <c r="G208" s="129">
        <v>59600</v>
      </c>
      <c r="H208" s="129" t="s">
        <v>3048</v>
      </c>
      <c r="I208" s="129"/>
      <c r="J208" s="132">
        <v>16</v>
      </c>
      <c r="K208" s="132">
        <v>16</v>
      </c>
      <c r="L208" s="129"/>
      <c r="M208" s="129">
        <v>0</v>
      </c>
      <c r="N208" s="138">
        <v>0</v>
      </c>
      <c r="O208" s="129"/>
      <c r="P208" s="129"/>
      <c r="Q208" s="129"/>
      <c r="R208" s="129"/>
      <c r="S208" s="129"/>
      <c r="T208" s="129"/>
    </row>
    <row r="209" spans="1:20" x14ac:dyDescent="0.25">
      <c r="A209" s="138" t="s">
        <v>3279</v>
      </c>
      <c r="B209" s="130">
        <v>42818</v>
      </c>
      <c r="C209" s="138">
        <f t="shared" si="2"/>
        <v>189</v>
      </c>
      <c r="D209" s="129"/>
      <c r="E209" s="129"/>
      <c r="F209" s="138" t="s">
        <v>3600</v>
      </c>
      <c r="G209" s="129">
        <v>45770</v>
      </c>
      <c r="H209" s="129" t="s">
        <v>3040</v>
      </c>
      <c r="I209" s="129"/>
      <c r="J209" s="132">
        <v>14</v>
      </c>
      <c r="K209" s="132">
        <v>14</v>
      </c>
      <c r="L209" s="129"/>
      <c r="M209" s="129">
        <v>0</v>
      </c>
      <c r="N209" s="138">
        <v>0</v>
      </c>
      <c r="O209" s="129"/>
      <c r="P209" s="129"/>
      <c r="Q209" s="129"/>
      <c r="R209" s="129"/>
      <c r="S209" s="129"/>
      <c r="T209" s="129"/>
    </row>
    <row r="210" spans="1:20" x14ac:dyDescent="0.25">
      <c r="A210" s="138" t="s">
        <v>3280</v>
      </c>
      <c r="B210" s="130">
        <v>42818</v>
      </c>
      <c r="C210" s="138">
        <f t="shared" si="2"/>
        <v>190</v>
      </c>
      <c r="D210" s="129"/>
      <c r="E210" s="129"/>
      <c r="F210" s="138" t="s">
        <v>3601</v>
      </c>
      <c r="G210" s="129" t="s">
        <v>3044</v>
      </c>
      <c r="H210" s="129" t="s">
        <v>3045</v>
      </c>
      <c r="I210" s="129"/>
      <c r="J210" s="132">
        <v>13</v>
      </c>
      <c r="K210" s="132">
        <v>13</v>
      </c>
      <c r="L210" s="129"/>
      <c r="M210" s="129">
        <v>13</v>
      </c>
      <c r="N210" s="138">
        <v>0</v>
      </c>
      <c r="O210" s="129"/>
      <c r="P210" s="129"/>
      <c r="Q210" s="129"/>
      <c r="R210" s="129"/>
      <c r="S210" s="129"/>
      <c r="T210" s="129"/>
    </row>
    <row r="211" spans="1:20" x14ac:dyDescent="0.25">
      <c r="A211" s="138" t="s">
        <v>3281</v>
      </c>
      <c r="B211" s="130">
        <v>42818</v>
      </c>
      <c r="C211" s="138">
        <f t="shared" si="2"/>
        <v>191</v>
      </c>
      <c r="D211" s="129"/>
      <c r="E211" s="129"/>
      <c r="F211" s="138" t="s">
        <v>3602</v>
      </c>
      <c r="G211" s="129">
        <v>51100</v>
      </c>
      <c r="H211" s="129" t="s">
        <v>3049</v>
      </c>
      <c r="I211" s="129"/>
      <c r="J211" s="132">
        <v>0</v>
      </c>
      <c r="K211" s="132">
        <v>0</v>
      </c>
      <c r="L211" s="129"/>
      <c r="M211" s="129">
        <v>0</v>
      </c>
      <c r="N211" s="138">
        <v>0</v>
      </c>
      <c r="O211" s="129"/>
      <c r="P211" s="129"/>
      <c r="Q211" s="129"/>
      <c r="R211" s="129"/>
      <c r="S211" s="129"/>
      <c r="T211" s="129"/>
    </row>
    <row r="212" spans="1:20" x14ac:dyDescent="0.25">
      <c r="A212" s="138" t="s">
        <v>3282</v>
      </c>
      <c r="B212" s="130">
        <v>42818</v>
      </c>
      <c r="C212" s="138">
        <f t="shared" si="2"/>
        <v>192</v>
      </c>
      <c r="D212" s="129"/>
      <c r="E212" s="129"/>
      <c r="F212" s="138" t="s">
        <v>3603</v>
      </c>
      <c r="G212" s="129">
        <v>45700</v>
      </c>
      <c r="H212" s="129" t="s">
        <v>3042</v>
      </c>
      <c r="I212" s="129"/>
      <c r="J212" s="132">
        <v>3</v>
      </c>
      <c r="K212" s="132">
        <v>3</v>
      </c>
      <c r="L212" s="129">
        <v>3</v>
      </c>
      <c r="M212" s="129">
        <v>0</v>
      </c>
      <c r="N212" s="138">
        <v>0</v>
      </c>
      <c r="O212" s="129"/>
      <c r="P212" s="129"/>
      <c r="Q212" s="129"/>
      <c r="R212" s="130">
        <v>42821</v>
      </c>
      <c r="S212" s="129"/>
      <c r="T212" s="129"/>
    </row>
    <row r="213" spans="1:20" x14ac:dyDescent="0.25">
      <c r="A213" s="138" t="s">
        <v>3283</v>
      </c>
      <c r="B213" s="130">
        <v>42818</v>
      </c>
      <c r="C213" s="138">
        <f t="shared" si="2"/>
        <v>193</v>
      </c>
      <c r="D213" s="129"/>
      <c r="E213" s="129"/>
      <c r="F213" s="138" t="s">
        <v>3604</v>
      </c>
      <c r="G213" s="129">
        <v>89000</v>
      </c>
      <c r="H213" s="129" t="s">
        <v>3034</v>
      </c>
      <c r="I213" s="129"/>
      <c r="J213" s="132">
        <v>0</v>
      </c>
      <c r="K213" s="132">
        <v>0</v>
      </c>
      <c r="L213" s="129"/>
      <c r="M213" s="129">
        <v>0</v>
      </c>
      <c r="N213" s="138">
        <v>0</v>
      </c>
      <c r="O213" s="129"/>
      <c r="P213" s="129"/>
      <c r="Q213" s="129"/>
      <c r="R213" s="129"/>
      <c r="S213" s="129"/>
      <c r="T213" s="129"/>
    </row>
    <row r="214" spans="1:20" x14ac:dyDescent="0.25">
      <c r="A214" s="138" t="s">
        <v>3284</v>
      </c>
      <c r="B214" s="130">
        <v>42818</v>
      </c>
      <c r="C214" s="138">
        <f t="shared" si="2"/>
        <v>194</v>
      </c>
      <c r="D214" s="129" t="s">
        <v>3055</v>
      </c>
      <c r="E214" s="129"/>
      <c r="F214" s="138" t="s">
        <v>3605</v>
      </c>
      <c r="G214" s="129">
        <v>95470</v>
      </c>
      <c r="H214" s="129" t="s">
        <v>3050</v>
      </c>
      <c r="I214" s="129"/>
      <c r="J214" s="132">
        <v>11</v>
      </c>
      <c r="K214" s="132">
        <v>0</v>
      </c>
      <c r="L214" s="129"/>
      <c r="M214" s="129">
        <v>0</v>
      </c>
      <c r="N214" s="138">
        <v>-11</v>
      </c>
      <c r="O214" s="129"/>
      <c r="P214" s="129"/>
      <c r="Q214" s="129"/>
      <c r="R214" s="129"/>
      <c r="S214" s="129"/>
      <c r="T214" s="129"/>
    </row>
    <row r="215" spans="1:20" x14ac:dyDescent="0.25">
      <c r="A215" s="138" t="s">
        <v>3285</v>
      </c>
      <c r="B215" s="130">
        <v>42821</v>
      </c>
      <c r="C215" s="138">
        <f t="shared" ref="C215:C278" si="3">C214+1</f>
        <v>195</v>
      </c>
      <c r="D215" s="129"/>
      <c r="E215" s="129"/>
      <c r="F215" s="138" t="s">
        <v>3606</v>
      </c>
      <c r="G215" s="129" t="s">
        <v>3044</v>
      </c>
      <c r="H215" s="129" t="s">
        <v>3045</v>
      </c>
      <c r="I215" s="129"/>
      <c r="J215" s="132">
        <v>0</v>
      </c>
      <c r="K215" s="132">
        <v>0</v>
      </c>
      <c r="L215" s="129"/>
      <c r="M215" s="129">
        <v>0</v>
      </c>
      <c r="N215" s="138">
        <v>0</v>
      </c>
      <c r="O215" s="129"/>
      <c r="P215" s="129"/>
      <c r="Q215" s="129"/>
      <c r="R215" s="129"/>
      <c r="S215" s="129"/>
      <c r="T215" s="129"/>
    </row>
    <row r="216" spans="1:20" x14ac:dyDescent="0.25">
      <c r="A216" s="138" t="s">
        <v>3286</v>
      </c>
      <c r="B216" s="130">
        <v>42821</v>
      </c>
      <c r="C216" s="138">
        <f t="shared" si="3"/>
        <v>196</v>
      </c>
      <c r="D216" s="129"/>
      <c r="E216" s="129"/>
      <c r="F216" s="138" t="s">
        <v>3607</v>
      </c>
      <c r="G216" s="129">
        <v>59600</v>
      </c>
      <c r="H216" s="129" t="s">
        <v>3048</v>
      </c>
      <c r="I216" s="129"/>
      <c r="J216" s="132">
        <v>0</v>
      </c>
      <c r="K216" s="132">
        <v>0</v>
      </c>
      <c r="L216" s="129"/>
      <c r="M216" s="129">
        <v>0</v>
      </c>
      <c r="N216" s="138">
        <v>0</v>
      </c>
      <c r="O216" s="129"/>
      <c r="P216" s="129"/>
      <c r="Q216" s="129"/>
      <c r="R216" s="129"/>
      <c r="S216" s="129"/>
      <c r="T216" s="129"/>
    </row>
    <row r="217" spans="1:20" x14ac:dyDescent="0.25">
      <c r="A217" s="138" t="s">
        <v>3287</v>
      </c>
      <c r="B217" s="130">
        <v>42821</v>
      </c>
      <c r="C217" s="138">
        <f t="shared" si="3"/>
        <v>197</v>
      </c>
      <c r="D217" s="129"/>
      <c r="E217" s="129"/>
      <c r="F217" s="138" t="s">
        <v>3608</v>
      </c>
      <c r="G217" s="129">
        <v>78200</v>
      </c>
      <c r="H217" s="129" t="s">
        <v>3051</v>
      </c>
      <c r="I217" s="129"/>
      <c r="J217" s="132">
        <v>10</v>
      </c>
      <c r="K217" s="132">
        <v>10</v>
      </c>
      <c r="L217" s="129"/>
      <c r="M217" s="129">
        <v>0</v>
      </c>
      <c r="N217" s="138">
        <v>0</v>
      </c>
      <c r="O217" s="129"/>
      <c r="P217" s="129"/>
      <c r="Q217" s="129"/>
      <c r="R217" s="129"/>
      <c r="S217" s="129"/>
      <c r="T217" s="129"/>
    </row>
    <row r="218" spans="1:20" x14ac:dyDescent="0.25">
      <c r="A218" s="138" t="s">
        <v>3288</v>
      </c>
      <c r="B218" s="130">
        <v>42821</v>
      </c>
      <c r="C218" s="138">
        <f t="shared" si="3"/>
        <v>198</v>
      </c>
      <c r="D218" s="129"/>
      <c r="E218" s="129"/>
      <c r="F218" s="138" t="s">
        <v>3609</v>
      </c>
      <c r="G218" s="129">
        <v>41000</v>
      </c>
      <c r="H218" s="129" t="s">
        <v>3046</v>
      </c>
      <c r="I218" s="129"/>
      <c r="J218" s="132">
        <v>4</v>
      </c>
      <c r="K218" s="132">
        <v>0</v>
      </c>
      <c r="L218" s="129"/>
      <c r="M218" s="129">
        <v>0</v>
      </c>
      <c r="N218" s="138">
        <v>-4</v>
      </c>
      <c r="O218" s="129"/>
      <c r="P218" s="129"/>
      <c r="Q218" s="129"/>
      <c r="R218" s="129"/>
      <c r="S218" s="129"/>
      <c r="T218" s="129"/>
    </row>
    <row r="219" spans="1:20" x14ac:dyDescent="0.25">
      <c r="A219" s="138" t="s">
        <v>3289</v>
      </c>
      <c r="B219" s="130">
        <v>42821</v>
      </c>
      <c r="C219" s="138">
        <f t="shared" si="3"/>
        <v>199</v>
      </c>
      <c r="D219" s="129" t="s">
        <v>3055</v>
      </c>
      <c r="E219" s="129"/>
      <c r="F219" s="138" t="s">
        <v>3610</v>
      </c>
      <c r="G219" s="129">
        <v>95140</v>
      </c>
      <c r="H219" s="129" t="s">
        <v>3047</v>
      </c>
      <c r="I219" s="129"/>
      <c r="J219" s="132">
        <v>8</v>
      </c>
      <c r="K219" s="132">
        <v>0</v>
      </c>
      <c r="L219" s="129">
        <v>0</v>
      </c>
      <c r="M219" s="129">
        <v>0</v>
      </c>
      <c r="N219" s="138">
        <v>-8</v>
      </c>
      <c r="O219" s="129"/>
      <c r="P219" s="129"/>
      <c r="Q219" s="129"/>
      <c r="R219" s="129"/>
      <c r="S219" s="129"/>
      <c r="T219" s="129"/>
    </row>
    <row r="220" spans="1:20" x14ac:dyDescent="0.25">
      <c r="A220" s="138" t="s">
        <v>3290</v>
      </c>
      <c r="B220" s="130">
        <v>42822</v>
      </c>
      <c r="C220" s="138">
        <f t="shared" si="3"/>
        <v>200</v>
      </c>
      <c r="D220" s="129"/>
      <c r="E220" s="129"/>
      <c r="F220" s="138" t="s">
        <v>3611</v>
      </c>
      <c r="G220" s="129" t="e">
        <v>#N/A</v>
      </c>
      <c r="H220" s="129" t="e">
        <v>#N/A</v>
      </c>
      <c r="I220" s="129"/>
      <c r="J220" s="132">
        <v>0</v>
      </c>
      <c r="K220" s="132">
        <v>75</v>
      </c>
      <c r="L220" s="129"/>
      <c r="M220" s="129">
        <v>0</v>
      </c>
      <c r="N220" s="138">
        <v>75</v>
      </c>
      <c r="O220" s="129"/>
      <c r="P220" s="129"/>
      <c r="Q220" s="129"/>
      <c r="R220" s="129"/>
      <c r="S220" s="129"/>
      <c r="T220" s="129"/>
    </row>
    <row r="221" spans="1:20" x14ac:dyDescent="0.25">
      <c r="A221" s="138" t="s">
        <v>3291</v>
      </c>
      <c r="B221" s="130">
        <v>42824</v>
      </c>
      <c r="C221" s="138">
        <f t="shared" si="3"/>
        <v>201</v>
      </c>
      <c r="D221" s="129"/>
      <c r="E221" s="129"/>
      <c r="F221" s="138" t="s">
        <v>3612</v>
      </c>
      <c r="G221" s="129">
        <v>51100</v>
      </c>
      <c r="H221" s="129" t="s">
        <v>3039</v>
      </c>
      <c r="I221" s="129"/>
      <c r="J221" s="132">
        <v>6</v>
      </c>
      <c r="K221" s="132">
        <v>0</v>
      </c>
      <c r="L221" s="129"/>
      <c r="M221" s="129">
        <v>0</v>
      </c>
      <c r="N221" s="138">
        <v>-6</v>
      </c>
      <c r="O221" s="129"/>
      <c r="P221" s="129"/>
      <c r="Q221" s="129"/>
      <c r="R221" s="129"/>
      <c r="S221" s="129"/>
      <c r="T221" s="129"/>
    </row>
    <row r="222" spans="1:20" x14ac:dyDescent="0.25">
      <c r="A222" s="138" t="s">
        <v>3292</v>
      </c>
      <c r="B222" s="130">
        <v>42824</v>
      </c>
      <c r="C222" s="138">
        <f t="shared" si="3"/>
        <v>202</v>
      </c>
      <c r="D222" s="129"/>
      <c r="E222" s="129"/>
      <c r="F222" s="138" t="s">
        <v>3613</v>
      </c>
      <c r="G222" s="129" t="s">
        <v>3035</v>
      </c>
      <c r="H222" s="129" t="s">
        <v>3036</v>
      </c>
      <c r="I222" s="129"/>
      <c r="J222" s="132">
        <v>6</v>
      </c>
      <c r="K222" s="132">
        <v>0</v>
      </c>
      <c r="L222" s="129"/>
      <c r="M222" s="129">
        <v>0</v>
      </c>
      <c r="N222" s="138">
        <v>-6</v>
      </c>
      <c r="O222" s="129"/>
      <c r="P222" s="129"/>
      <c r="Q222" s="129"/>
      <c r="R222" s="129"/>
      <c r="S222" s="129"/>
      <c r="T222" s="129"/>
    </row>
    <row r="223" spans="1:20" x14ac:dyDescent="0.25">
      <c r="A223" s="138" t="s">
        <v>3293</v>
      </c>
      <c r="B223" s="130">
        <v>42824</v>
      </c>
      <c r="C223" s="138">
        <f t="shared" si="3"/>
        <v>203</v>
      </c>
      <c r="D223" s="129"/>
      <c r="E223" s="129"/>
      <c r="F223" s="138" t="s">
        <v>3614</v>
      </c>
      <c r="G223" s="129">
        <v>51470</v>
      </c>
      <c r="H223" s="129" t="s">
        <v>3037</v>
      </c>
      <c r="I223" s="129"/>
      <c r="J223" s="132">
        <v>9</v>
      </c>
      <c r="K223" s="132">
        <v>9</v>
      </c>
      <c r="L223" s="129"/>
      <c r="M223" s="129">
        <v>0</v>
      </c>
      <c r="N223" s="138">
        <v>0</v>
      </c>
      <c r="O223" s="129"/>
      <c r="P223" s="129"/>
      <c r="Q223" s="129"/>
      <c r="R223" s="129"/>
      <c r="S223" s="129"/>
      <c r="T223" s="129"/>
    </row>
    <row r="224" spans="1:20" x14ac:dyDescent="0.25">
      <c r="A224" s="138" t="s">
        <v>3294</v>
      </c>
      <c r="B224" s="130">
        <v>42824</v>
      </c>
      <c r="C224" s="138">
        <f t="shared" si="3"/>
        <v>204</v>
      </c>
      <c r="D224" s="129"/>
      <c r="E224" s="129"/>
      <c r="F224" s="138" t="s">
        <v>3615</v>
      </c>
      <c r="G224" s="129">
        <v>37540</v>
      </c>
      <c r="H224" s="129" t="s">
        <v>3043</v>
      </c>
      <c r="I224" s="129"/>
      <c r="J224" s="132">
        <v>0</v>
      </c>
      <c r="K224" s="132">
        <v>0</v>
      </c>
      <c r="L224" s="129"/>
      <c r="M224" s="129">
        <v>0</v>
      </c>
      <c r="N224" s="138">
        <v>0</v>
      </c>
      <c r="O224" s="129"/>
      <c r="P224" s="129"/>
      <c r="Q224" s="129"/>
      <c r="R224" s="129"/>
      <c r="S224" s="129"/>
      <c r="T224" s="129"/>
    </row>
    <row r="225" spans="1:20" x14ac:dyDescent="0.25">
      <c r="A225" s="138" t="s">
        <v>3295</v>
      </c>
      <c r="B225" s="130">
        <v>42824</v>
      </c>
      <c r="C225" s="138">
        <f t="shared" si="3"/>
        <v>205</v>
      </c>
      <c r="D225" s="129"/>
      <c r="E225" s="129"/>
      <c r="F225" s="138" t="s">
        <v>3616</v>
      </c>
      <c r="G225" s="129">
        <v>89000</v>
      </c>
      <c r="H225" s="129" t="s">
        <v>3034</v>
      </c>
      <c r="I225" s="129"/>
      <c r="J225" s="132">
        <v>5</v>
      </c>
      <c r="K225" s="132">
        <v>5</v>
      </c>
      <c r="L225" s="129">
        <v>5</v>
      </c>
      <c r="M225" s="129">
        <v>0</v>
      </c>
      <c r="N225" s="138">
        <v>0</v>
      </c>
      <c r="O225" s="129"/>
      <c r="P225" s="129"/>
      <c r="Q225" s="129"/>
      <c r="R225" s="130">
        <v>42858</v>
      </c>
      <c r="S225" s="129"/>
      <c r="T225" s="129"/>
    </row>
    <row r="226" spans="1:20" x14ac:dyDescent="0.25">
      <c r="A226" s="138" t="s">
        <v>3296</v>
      </c>
      <c r="B226" s="130">
        <v>42824</v>
      </c>
      <c r="C226" s="138">
        <f t="shared" si="3"/>
        <v>206</v>
      </c>
      <c r="D226" s="129" t="s">
        <v>3073</v>
      </c>
      <c r="E226" s="129"/>
      <c r="F226" s="138" t="s">
        <v>3617</v>
      </c>
      <c r="G226" s="129">
        <v>77130</v>
      </c>
      <c r="H226" s="129" t="s">
        <v>3041</v>
      </c>
      <c r="I226" s="129"/>
      <c r="J226" s="132">
        <v>4</v>
      </c>
      <c r="K226" s="132">
        <v>0</v>
      </c>
      <c r="L226" s="129">
        <v>0</v>
      </c>
      <c r="M226" s="129">
        <v>0</v>
      </c>
      <c r="N226" s="138">
        <v>-4</v>
      </c>
      <c r="O226" s="129"/>
      <c r="P226" s="129"/>
      <c r="Q226" s="129"/>
      <c r="R226" s="129"/>
      <c r="S226" s="129"/>
      <c r="T226" s="129"/>
    </row>
    <row r="227" spans="1:20" x14ac:dyDescent="0.25">
      <c r="A227" s="138" t="s">
        <v>3297</v>
      </c>
      <c r="B227" s="130">
        <v>42824</v>
      </c>
      <c r="C227" s="138">
        <f t="shared" si="3"/>
        <v>207</v>
      </c>
      <c r="D227" s="129"/>
      <c r="E227" s="129"/>
      <c r="F227" s="138" t="s">
        <v>3618</v>
      </c>
      <c r="G227" s="129">
        <v>10600</v>
      </c>
      <c r="H227" s="129" t="s">
        <v>3038</v>
      </c>
      <c r="I227" s="129"/>
      <c r="J227" s="132">
        <v>8</v>
      </c>
      <c r="K227" s="132">
        <v>8</v>
      </c>
      <c r="L227" s="129"/>
      <c r="M227" s="129">
        <v>0</v>
      </c>
      <c r="N227" s="138">
        <v>0</v>
      </c>
      <c r="O227" s="129"/>
      <c r="P227" s="129"/>
      <c r="Q227" s="129"/>
      <c r="R227" s="129"/>
      <c r="S227" s="129"/>
      <c r="T227" s="129"/>
    </row>
    <row r="228" spans="1:20" x14ac:dyDescent="0.25">
      <c r="A228" s="138" t="s">
        <v>3298</v>
      </c>
      <c r="B228" s="130">
        <v>42824</v>
      </c>
      <c r="C228" s="138">
        <f t="shared" si="3"/>
        <v>208</v>
      </c>
      <c r="D228" s="129" t="s">
        <v>3055</v>
      </c>
      <c r="E228" s="129"/>
      <c r="F228" s="138" t="s">
        <v>3619</v>
      </c>
      <c r="G228" s="129">
        <v>95140</v>
      </c>
      <c r="H228" s="129" t="s">
        <v>3047</v>
      </c>
      <c r="I228" s="129"/>
      <c r="J228" s="132">
        <v>7</v>
      </c>
      <c r="K228" s="132">
        <v>0</v>
      </c>
      <c r="L228" s="129"/>
      <c r="M228" s="129">
        <v>0</v>
      </c>
      <c r="N228" s="138">
        <v>-7</v>
      </c>
      <c r="O228" s="129"/>
      <c r="P228" s="129"/>
      <c r="Q228" s="129"/>
      <c r="R228" s="129"/>
      <c r="S228" s="129"/>
      <c r="T228" s="129"/>
    </row>
    <row r="229" spans="1:20" x14ac:dyDescent="0.25">
      <c r="A229" s="138" t="s">
        <v>3299</v>
      </c>
      <c r="B229" s="130">
        <v>42824</v>
      </c>
      <c r="C229" s="138">
        <f t="shared" si="3"/>
        <v>209</v>
      </c>
      <c r="D229" s="129"/>
      <c r="E229" s="129"/>
      <c r="F229" s="138" t="s">
        <v>3620</v>
      </c>
      <c r="G229" s="129" t="e">
        <v>#N/A</v>
      </c>
      <c r="H229" s="129" t="e">
        <v>#N/A</v>
      </c>
      <c r="I229" s="129"/>
      <c r="J229" s="132">
        <v>0</v>
      </c>
      <c r="K229" s="132">
        <v>33</v>
      </c>
      <c r="L229" s="129"/>
      <c r="M229" s="129">
        <v>0</v>
      </c>
      <c r="N229" s="138">
        <v>33</v>
      </c>
      <c r="O229" s="129"/>
      <c r="P229" s="129"/>
      <c r="Q229" s="129"/>
      <c r="R229" s="129"/>
      <c r="S229" s="129"/>
      <c r="T229" s="129"/>
    </row>
    <row r="230" spans="1:20" x14ac:dyDescent="0.25">
      <c r="A230" s="138" t="s">
        <v>3300</v>
      </c>
      <c r="B230" s="130">
        <v>42825</v>
      </c>
      <c r="C230" s="138">
        <f t="shared" si="3"/>
        <v>210</v>
      </c>
      <c r="D230" s="129"/>
      <c r="E230" s="129"/>
      <c r="F230" s="138" t="s">
        <v>3621</v>
      </c>
      <c r="G230" s="129">
        <v>89000</v>
      </c>
      <c r="H230" s="129" t="s">
        <v>3034</v>
      </c>
      <c r="I230" s="129"/>
      <c r="J230" s="132">
        <v>5</v>
      </c>
      <c r="K230" s="132">
        <v>5</v>
      </c>
      <c r="L230" s="129"/>
      <c r="M230" s="129">
        <v>5</v>
      </c>
      <c r="N230" s="138">
        <v>0</v>
      </c>
      <c r="O230" s="129"/>
      <c r="P230" s="129"/>
      <c r="Q230" s="129"/>
      <c r="R230" s="129"/>
      <c r="S230" s="129"/>
      <c r="T230" s="129"/>
    </row>
    <row r="231" spans="1:20" x14ac:dyDescent="0.25">
      <c r="A231" s="138" t="s">
        <v>3301</v>
      </c>
      <c r="B231" s="130">
        <v>42825</v>
      </c>
      <c r="C231" s="138">
        <f t="shared" si="3"/>
        <v>211</v>
      </c>
      <c r="D231" s="129"/>
      <c r="E231" s="129"/>
      <c r="F231" s="138" t="s">
        <v>3622</v>
      </c>
      <c r="G231" s="129">
        <v>45700</v>
      </c>
      <c r="H231" s="129" t="s">
        <v>3042</v>
      </c>
      <c r="I231" s="129"/>
      <c r="J231" s="132">
        <v>1</v>
      </c>
      <c r="K231" s="132">
        <v>0</v>
      </c>
      <c r="L231" s="129"/>
      <c r="M231" s="129">
        <v>0</v>
      </c>
      <c r="N231" s="138">
        <v>-1</v>
      </c>
      <c r="O231" s="129"/>
      <c r="P231" s="129"/>
      <c r="Q231" s="129"/>
      <c r="R231" s="129"/>
      <c r="S231" s="129"/>
      <c r="T231" s="129"/>
    </row>
    <row r="232" spans="1:20" x14ac:dyDescent="0.25">
      <c r="A232" s="138" t="s">
        <v>3302</v>
      </c>
      <c r="B232" s="130">
        <v>42825</v>
      </c>
      <c r="C232" s="138">
        <f t="shared" si="3"/>
        <v>212</v>
      </c>
      <c r="D232" s="129"/>
      <c r="E232" s="129"/>
      <c r="F232" s="138" t="s">
        <v>3623</v>
      </c>
      <c r="G232" s="129">
        <v>45770</v>
      </c>
      <c r="H232" s="129" t="s">
        <v>3040</v>
      </c>
      <c r="I232" s="129"/>
      <c r="J232" s="132">
        <v>4</v>
      </c>
      <c r="K232" s="132">
        <v>4</v>
      </c>
      <c r="L232" s="129"/>
      <c r="M232" s="129">
        <v>0</v>
      </c>
      <c r="N232" s="138">
        <v>0</v>
      </c>
      <c r="O232" s="129"/>
      <c r="P232" s="129"/>
      <c r="Q232" s="129"/>
      <c r="R232" s="129"/>
      <c r="S232" s="129"/>
      <c r="T232" s="129"/>
    </row>
    <row r="233" spans="1:20" x14ac:dyDescent="0.25">
      <c r="A233" s="138" t="s">
        <v>3303</v>
      </c>
      <c r="B233" s="130">
        <v>42825</v>
      </c>
      <c r="C233" s="138">
        <f t="shared" si="3"/>
        <v>213</v>
      </c>
      <c r="D233" s="129"/>
      <c r="E233" s="129"/>
      <c r="F233" s="138" t="s">
        <v>3624</v>
      </c>
      <c r="G233" s="129">
        <v>41000</v>
      </c>
      <c r="H233" s="129" t="s">
        <v>3046</v>
      </c>
      <c r="I233" s="129"/>
      <c r="J233" s="132">
        <v>1</v>
      </c>
      <c r="K233" s="132">
        <v>1</v>
      </c>
      <c r="L233" s="129"/>
      <c r="M233" s="129">
        <v>0</v>
      </c>
      <c r="N233" s="138">
        <v>0</v>
      </c>
      <c r="O233" s="129"/>
      <c r="P233" s="129"/>
      <c r="Q233" s="129"/>
      <c r="R233" s="129"/>
      <c r="S233" s="129"/>
      <c r="T233" s="129"/>
    </row>
    <row r="234" spans="1:20" x14ac:dyDescent="0.25">
      <c r="A234" s="138" t="s">
        <v>3304</v>
      </c>
      <c r="B234" s="130">
        <v>42825</v>
      </c>
      <c r="C234" s="138">
        <f t="shared" si="3"/>
        <v>214</v>
      </c>
      <c r="D234" s="129"/>
      <c r="E234" s="129"/>
      <c r="F234" s="138" t="s">
        <v>3625</v>
      </c>
      <c r="G234" s="129">
        <v>59600</v>
      </c>
      <c r="H234" s="129" t="s">
        <v>3048</v>
      </c>
      <c r="I234" s="129"/>
      <c r="J234" s="132">
        <v>5</v>
      </c>
      <c r="K234" s="132">
        <v>0</v>
      </c>
      <c r="L234" s="129"/>
      <c r="M234" s="129">
        <v>0</v>
      </c>
      <c r="N234" s="138">
        <v>-5</v>
      </c>
      <c r="O234" s="129"/>
      <c r="P234" s="129"/>
      <c r="Q234" s="129"/>
      <c r="R234" s="129"/>
      <c r="S234" s="129"/>
      <c r="T234" s="129"/>
    </row>
    <row r="235" spans="1:20" x14ac:dyDescent="0.25">
      <c r="A235" s="138" t="s">
        <v>3305</v>
      </c>
      <c r="B235" s="130">
        <v>42825</v>
      </c>
      <c r="C235" s="138">
        <f t="shared" si="3"/>
        <v>215</v>
      </c>
      <c r="D235" s="129"/>
      <c r="E235" s="129"/>
      <c r="F235" s="138" t="s">
        <v>3626</v>
      </c>
      <c r="G235" s="129">
        <v>77130</v>
      </c>
      <c r="H235" s="129" t="s">
        <v>3041</v>
      </c>
      <c r="I235" s="129"/>
      <c r="J235" s="132">
        <v>4</v>
      </c>
      <c r="K235" s="132">
        <v>4</v>
      </c>
      <c r="L235" s="129"/>
      <c r="M235" s="129">
        <v>0</v>
      </c>
      <c r="N235" s="138">
        <v>0</v>
      </c>
      <c r="O235" s="129"/>
      <c r="P235" s="129"/>
      <c r="Q235" s="129"/>
      <c r="R235" s="129"/>
      <c r="S235" s="129"/>
      <c r="T235" s="129"/>
    </row>
    <row r="236" spans="1:20" x14ac:dyDescent="0.25">
      <c r="A236" s="138" t="s">
        <v>3306</v>
      </c>
      <c r="B236" s="130">
        <v>42825</v>
      </c>
      <c r="C236" s="138">
        <f t="shared" si="3"/>
        <v>216</v>
      </c>
      <c r="D236" s="129"/>
      <c r="E236" s="129"/>
      <c r="F236" s="138" t="s">
        <v>3627</v>
      </c>
      <c r="G236" s="129">
        <v>77000</v>
      </c>
      <c r="H236" s="129" t="s">
        <v>3071</v>
      </c>
      <c r="I236" s="129"/>
      <c r="J236" s="132">
        <v>4</v>
      </c>
      <c r="K236" s="132">
        <v>4</v>
      </c>
      <c r="L236" s="129"/>
      <c r="M236" s="129">
        <v>0</v>
      </c>
      <c r="N236" s="138">
        <v>0</v>
      </c>
      <c r="O236" s="129"/>
      <c r="P236" s="129"/>
      <c r="Q236" s="129"/>
      <c r="R236" s="129"/>
      <c r="S236" s="129"/>
      <c r="T236" s="129"/>
    </row>
    <row r="237" spans="1:20" x14ac:dyDescent="0.25">
      <c r="A237" s="138" t="s">
        <v>3307</v>
      </c>
      <c r="B237" s="130">
        <v>42825</v>
      </c>
      <c r="C237" s="138">
        <f t="shared" si="3"/>
        <v>217</v>
      </c>
      <c r="D237" s="129"/>
      <c r="E237" s="129"/>
      <c r="F237" s="138" t="s">
        <v>3628</v>
      </c>
      <c r="G237" s="129" t="s">
        <v>3044</v>
      </c>
      <c r="H237" s="129" t="s">
        <v>3045</v>
      </c>
      <c r="I237" s="129"/>
      <c r="J237" s="132">
        <v>2</v>
      </c>
      <c r="K237" s="132">
        <v>0</v>
      </c>
      <c r="L237" s="129"/>
      <c r="M237" s="129">
        <v>0</v>
      </c>
      <c r="N237" s="138">
        <v>-2</v>
      </c>
      <c r="O237" s="129"/>
      <c r="P237" s="129"/>
      <c r="Q237" s="129"/>
      <c r="R237" s="129"/>
      <c r="S237" s="129"/>
      <c r="T237" s="129"/>
    </row>
    <row r="238" spans="1:20" x14ac:dyDescent="0.25">
      <c r="A238" s="138" t="s">
        <v>3308</v>
      </c>
      <c r="B238" s="130">
        <v>42825</v>
      </c>
      <c r="C238" s="138">
        <f t="shared" si="3"/>
        <v>218</v>
      </c>
      <c r="D238" s="129" t="s">
        <v>3055</v>
      </c>
      <c r="E238" s="129"/>
      <c r="F238" s="138" t="s">
        <v>3629</v>
      </c>
      <c r="G238" s="129">
        <v>95140</v>
      </c>
      <c r="H238" s="129" t="s">
        <v>3047</v>
      </c>
      <c r="I238" s="129"/>
      <c r="J238" s="132">
        <v>8</v>
      </c>
      <c r="K238" s="132">
        <v>0</v>
      </c>
      <c r="L238" s="129"/>
      <c r="M238" s="129">
        <v>0</v>
      </c>
      <c r="N238" s="138">
        <v>-8</v>
      </c>
      <c r="O238" s="129"/>
      <c r="P238" s="129"/>
      <c r="Q238" s="129"/>
      <c r="R238" s="129"/>
      <c r="S238" s="129"/>
      <c r="T238" s="129"/>
    </row>
    <row r="239" spans="1:20" x14ac:dyDescent="0.25">
      <c r="A239" s="138" t="s">
        <v>3309</v>
      </c>
      <c r="B239" s="130">
        <v>42825</v>
      </c>
      <c r="C239" s="138">
        <f t="shared" si="3"/>
        <v>219</v>
      </c>
      <c r="D239" s="129"/>
      <c r="E239" s="129"/>
      <c r="F239" s="138" t="s">
        <v>3630</v>
      </c>
      <c r="G239" s="129">
        <v>51470</v>
      </c>
      <c r="H239" s="129" t="s">
        <v>3037</v>
      </c>
      <c r="I239" s="129"/>
      <c r="J239" s="132">
        <v>0</v>
      </c>
      <c r="K239" s="132">
        <v>0</v>
      </c>
      <c r="L239" s="129"/>
      <c r="M239" s="129">
        <v>0</v>
      </c>
      <c r="N239" s="138">
        <v>0</v>
      </c>
      <c r="O239" s="129"/>
      <c r="P239" s="129"/>
      <c r="Q239" s="129"/>
      <c r="R239" s="129"/>
      <c r="S239" s="129"/>
      <c r="T239" s="129"/>
    </row>
    <row r="240" spans="1:20" x14ac:dyDescent="0.25">
      <c r="A240" s="138" t="s">
        <v>3310</v>
      </c>
      <c r="B240" s="130">
        <v>42828</v>
      </c>
      <c r="C240" s="138">
        <f t="shared" si="3"/>
        <v>220</v>
      </c>
      <c r="D240" s="129"/>
      <c r="E240" s="129"/>
      <c r="F240" s="138" t="s">
        <v>3631</v>
      </c>
      <c r="G240" s="129">
        <v>51100</v>
      </c>
      <c r="H240" s="129" t="s">
        <v>3049</v>
      </c>
      <c r="I240" s="129"/>
      <c r="J240" s="132">
        <v>6</v>
      </c>
      <c r="K240" s="132">
        <v>10</v>
      </c>
      <c r="L240" s="129"/>
      <c r="M240" s="129">
        <v>0</v>
      </c>
      <c r="N240" s="138">
        <v>4</v>
      </c>
      <c r="O240" s="129"/>
      <c r="P240" s="129"/>
      <c r="Q240" s="129"/>
      <c r="R240" s="129"/>
      <c r="S240" s="129"/>
      <c r="T240" s="129"/>
    </row>
    <row r="241" spans="1:20" x14ac:dyDescent="0.25">
      <c r="A241" s="138" t="s">
        <v>3311</v>
      </c>
      <c r="B241" s="130">
        <v>42828</v>
      </c>
      <c r="C241" s="138">
        <f t="shared" si="3"/>
        <v>221</v>
      </c>
      <c r="D241" s="129"/>
      <c r="E241" s="129"/>
      <c r="F241" s="138" t="s">
        <v>3632</v>
      </c>
      <c r="G241" s="129">
        <v>10600</v>
      </c>
      <c r="H241" s="129" t="s">
        <v>3038</v>
      </c>
      <c r="I241" s="129"/>
      <c r="J241" s="132">
        <v>0</v>
      </c>
      <c r="K241" s="132">
        <v>0</v>
      </c>
      <c r="L241" s="129"/>
      <c r="M241" s="129">
        <v>0</v>
      </c>
      <c r="N241" s="138">
        <v>0</v>
      </c>
      <c r="O241" s="129"/>
      <c r="P241" s="129"/>
      <c r="Q241" s="129"/>
      <c r="R241" s="129"/>
      <c r="S241" s="129"/>
      <c r="T241" s="129"/>
    </row>
    <row r="242" spans="1:20" x14ac:dyDescent="0.25">
      <c r="A242" s="138" t="s">
        <v>3312</v>
      </c>
      <c r="B242" s="130">
        <v>42828</v>
      </c>
      <c r="C242" s="138">
        <f t="shared" si="3"/>
        <v>222</v>
      </c>
      <c r="D242" s="129"/>
      <c r="E242" s="129"/>
      <c r="F242" s="138" t="s">
        <v>3633</v>
      </c>
      <c r="G242" s="129">
        <v>59600</v>
      </c>
      <c r="H242" s="129" t="s">
        <v>3048</v>
      </c>
      <c r="I242" s="129"/>
      <c r="J242" s="132">
        <v>11</v>
      </c>
      <c r="K242" s="132">
        <v>11</v>
      </c>
      <c r="L242" s="129"/>
      <c r="M242" s="129">
        <v>0</v>
      </c>
      <c r="N242" s="138">
        <v>0</v>
      </c>
      <c r="O242" s="129"/>
      <c r="P242" s="129"/>
      <c r="Q242" s="129"/>
      <c r="R242" s="129"/>
      <c r="S242" s="129"/>
      <c r="T242" s="129"/>
    </row>
    <row r="243" spans="1:20" x14ac:dyDescent="0.25">
      <c r="A243" s="138" t="s">
        <v>3313</v>
      </c>
      <c r="B243" s="130">
        <v>42828</v>
      </c>
      <c r="C243" s="138">
        <f t="shared" si="3"/>
        <v>223</v>
      </c>
      <c r="D243" s="129"/>
      <c r="E243" s="129"/>
      <c r="F243" s="138" t="s">
        <v>3634</v>
      </c>
      <c r="G243" s="129" t="s">
        <v>3044</v>
      </c>
      <c r="H243" s="129" t="s">
        <v>3045</v>
      </c>
      <c r="I243" s="129"/>
      <c r="J243" s="132">
        <v>8</v>
      </c>
      <c r="K243" s="132">
        <v>10</v>
      </c>
      <c r="L243" s="129"/>
      <c r="M243" s="129">
        <v>0</v>
      </c>
      <c r="N243" s="138">
        <v>2</v>
      </c>
      <c r="O243" s="129"/>
      <c r="P243" s="129"/>
      <c r="Q243" s="129"/>
      <c r="R243" s="129"/>
      <c r="S243" s="129"/>
      <c r="T243" s="129"/>
    </row>
    <row r="244" spans="1:20" x14ac:dyDescent="0.25">
      <c r="A244" s="138" t="s">
        <v>3314</v>
      </c>
      <c r="B244" s="130">
        <v>42828</v>
      </c>
      <c r="C244" s="138">
        <f t="shared" si="3"/>
        <v>224</v>
      </c>
      <c r="D244" s="129"/>
      <c r="E244" s="129"/>
      <c r="F244" s="138" t="s">
        <v>3635</v>
      </c>
      <c r="G244" s="129">
        <v>37540</v>
      </c>
      <c r="H244" s="129" t="s">
        <v>3043</v>
      </c>
      <c r="I244" s="129"/>
      <c r="J244" s="132">
        <v>13</v>
      </c>
      <c r="K244" s="132">
        <v>13</v>
      </c>
      <c r="L244" s="129">
        <v>13</v>
      </c>
      <c r="M244" s="129">
        <v>0</v>
      </c>
      <c r="N244" s="138">
        <v>0</v>
      </c>
      <c r="O244" s="129"/>
      <c r="P244" s="129"/>
      <c r="Q244" s="129"/>
      <c r="R244" s="130">
        <v>43031</v>
      </c>
      <c r="S244" s="129"/>
      <c r="T244" s="129"/>
    </row>
    <row r="245" spans="1:20" x14ac:dyDescent="0.25">
      <c r="A245" s="138" t="s">
        <v>3315</v>
      </c>
      <c r="B245" s="130">
        <v>42828</v>
      </c>
      <c r="C245" s="138">
        <f t="shared" si="3"/>
        <v>225</v>
      </c>
      <c r="D245" s="129"/>
      <c r="E245" s="129"/>
      <c r="F245" s="138" t="s">
        <v>3636</v>
      </c>
      <c r="G245" s="129">
        <v>60150</v>
      </c>
      <c r="H245" s="129" t="s">
        <v>3074</v>
      </c>
      <c r="I245" s="129"/>
      <c r="J245" s="132">
        <v>0</v>
      </c>
      <c r="K245" s="132">
        <v>0</v>
      </c>
      <c r="L245" s="129"/>
      <c r="M245" s="129">
        <v>0</v>
      </c>
      <c r="N245" s="138">
        <v>0</v>
      </c>
      <c r="O245" s="129"/>
      <c r="P245" s="129"/>
      <c r="Q245" s="129"/>
      <c r="R245" s="129"/>
      <c r="S245" s="129"/>
      <c r="T245" s="129"/>
    </row>
    <row r="246" spans="1:20" x14ac:dyDescent="0.25">
      <c r="A246" s="138" t="s">
        <v>3316</v>
      </c>
      <c r="B246" s="130">
        <v>42828</v>
      </c>
      <c r="C246" s="138">
        <f t="shared" si="3"/>
        <v>226</v>
      </c>
      <c r="D246" s="129"/>
      <c r="E246" s="129"/>
      <c r="F246" s="138" t="s">
        <v>3637</v>
      </c>
      <c r="G246" s="129" t="s">
        <v>3035</v>
      </c>
      <c r="H246" s="129" t="s">
        <v>3036</v>
      </c>
      <c r="I246" s="129"/>
      <c r="J246" s="132">
        <v>0</v>
      </c>
      <c r="K246" s="132">
        <v>0</v>
      </c>
      <c r="L246" s="129"/>
      <c r="M246" s="129">
        <v>0</v>
      </c>
      <c r="N246" s="138">
        <v>0</v>
      </c>
      <c r="O246" s="129"/>
      <c r="P246" s="129"/>
      <c r="Q246" s="129"/>
      <c r="R246" s="129"/>
      <c r="S246" s="129"/>
      <c r="T246" s="129"/>
    </row>
    <row r="247" spans="1:20" x14ac:dyDescent="0.25">
      <c r="A247" s="138" t="s">
        <v>3317</v>
      </c>
      <c r="B247" s="130">
        <v>42828</v>
      </c>
      <c r="C247" s="138">
        <f t="shared" si="3"/>
        <v>227</v>
      </c>
      <c r="D247" s="129"/>
      <c r="E247" s="129"/>
      <c r="F247" s="138" t="s">
        <v>3638</v>
      </c>
      <c r="G247" s="129">
        <v>45770</v>
      </c>
      <c r="H247" s="129" t="s">
        <v>3040</v>
      </c>
      <c r="I247" s="129"/>
      <c r="J247" s="132">
        <v>6</v>
      </c>
      <c r="K247" s="132">
        <v>5</v>
      </c>
      <c r="L247" s="129">
        <v>5</v>
      </c>
      <c r="M247" s="129">
        <v>0</v>
      </c>
      <c r="N247" s="138">
        <v>-1</v>
      </c>
      <c r="O247" s="129"/>
      <c r="P247" s="129"/>
      <c r="Q247" s="129"/>
      <c r="R247" s="130">
        <v>42927</v>
      </c>
      <c r="S247" s="129"/>
      <c r="T247" s="129"/>
    </row>
    <row r="248" spans="1:20" x14ac:dyDescent="0.25">
      <c r="A248" s="138" t="s">
        <v>3318</v>
      </c>
      <c r="B248" s="130">
        <v>42828</v>
      </c>
      <c r="C248" s="138">
        <f t="shared" si="3"/>
        <v>228</v>
      </c>
      <c r="D248" s="129" t="s">
        <v>3055</v>
      </c>
      <c r="E248" s="129"/>
      <c r="F248" s="138" t="s">
        <v>3639</v>
      </c>
      <c r="G248" s="129">
        <v>95470</v>
      </c>
      <c r="H248" s="129" t="s">
        <v>3050</v>
      </c>
      <c r="I248" s="129"/>
      <c r="J248" s="132">
        <v>6</v>
      </c>
      <c r="K248" s="132">
        <v>0</v>
      </c>
      <c r="L248" s="129"/>
      <c r="M248" s="129">
        <v>0</v>
      </c>
      <c r="N248" s="138">
        <v>-6</v>
      </c>
      <c r="O248" s="129"/>
      <c r="P248" s="129"/>
      <c r="Q248" s="129"/>
      <c r="R248" s="129"/>
      <c r="S248" s="129"/>
      <c r="T248" s="129"/>
    </row>
    <row r="249" spans="1:20" x14ac:dyDescent="0.25">
      <c r="A249" s="138" t="s">
        <v>3319</v>
      </c>
      <c r="B249" s="130">
        <v>42829</v>
      </c>
      <c r="C249" s="138">
        <f t="shared" si="3"/>
        <v>229</v>
      </c>
      <c r="D249" s="129"/>
      <c r="E249" s="129"/>
      <c r="F249" s="138" t="s">
        <v>3640</v>
      </c>
      <c r="G249" s="129">
        <v>51100</v>
      </c>
      <c r="H249" s="129" t="s">
        <v>3039</v>
      </c>
      <c r="I249" s="129"/>
      <c r="J249" s="132">
        <v>2</v>
      </c>
      <c r="K249" s="132">
        <v>0</v>
      </c>
      <c r="L249" s="129"/>
      <c r="M249" s="129">
        <v>0</v>
      </c>
      <c r="N249" s="138">
        <v>-2</v>
      </c>
      <c r="O249" s="129"/>
      <c r="P249" s="129"/>
      <c r="Q249" s="129"/>
      <c r="R249" s="129"/>
      <c r="S249" s="129"/>
      <c r="T249" s="129"/>
    </row>
    <row r="250" spans="1:20" x14ac:dyDescent="0.25">
      <c r="A250" s="138" t="s">
        <v>3320</v>
      </c>
      <c r="B250" s="130">
        <v>42829</v>
      </c>
      <c r="C250" s="138">
        <f t="shared" si="3"/>
        <v>230</v>
      </c>
      <c r="D250" s="129"/>
      <c r="E250" s="129"/>
      <c r="F250" s="138" t="s">
        <v>3641</v>
      </c>
      <c r="G250" s="129">
        <v>52115</v>
      </c>
      <c r="H250" s="129" t="s">
        <v>3075</v>
      </c>
      <c r="I250" s="129"/>
      <c r="J250" s="132">
        <v>0</v>
      </c>
      <c r="K250" s="132">
        <v>0</v>
      </c>
      <c r="L250" s="129"/>
      <c r="M250" s="129">
        <v>0</v>
      </c>
      <c r="N250" s="138">
        <v>0</v>
      </c>
      <c r="O250" s="129"/>
      <c r="P250" s="129"/>
      <c r="Q250" s="129"/>
      <c r="R250" s="129"/>
      <c r="S250" s="129"/>
      <c r="T250" s="129"/>
    </row>
    <row r="251" spans="1:20" x14ac:dyDescent="0.25">
      <c r="A251" s="138" t="s">
        <v>3321</v>
      </c>
      <c r="B251" s="130">
        <v>42829</v>
      </c>
      <c r="C251" s="138">
        <f t="shared" si="3"/>
        <v>231</v>
      </c>
      <c r="D251" s="129"/>
      <c r="E251" s="129"/>
      <c r="F251" s="138" t="s">
        <v>3642</v>
      </c>
      <c r="G251" s="129">
        <v>59600</v>
      </c>
      <c r="H251" s="129" t="s">
        <v>3048</v>
      </c>
      <c r="I251" s="129"/>
      <c r="J251" s="132">
        <v>0</v>
      </c>
      <c r="K251" s="132">
        <v>0</v>
      </c>
      <c r="L251" s="129"/>
      <c r="M251" s="129">
        <v>0</v>
      </c>
      <c r="N251" s="138">
        <v>0</v>
      </c>
      <c r="O251" s="129"/>
      <c r="P251" s="129"/>
      <c r="Q251" s="129"/>
      <c r="R251" s="129"/>
      <c r="S251" s="129"/>
      <c r="T251" s="129"/>
    </row>
    <row r="252" spans="1:20" x14ac:dyDescent="0.25">
      <c r="A252" s="138" t="s">
        <v>3322</v>
      </c>
      <c r="B252" s="130">
        <v>42830</v>
      </c>
      <c r="C252" s="138">
        <f t="shared" si="3"/>
        <v>232</v>
      </c>
      <c r="D252" s="129"/>
      <c r="E252" s="129"/>
      <c r="F252" s="138" t="s">
        <v>3643</v>
      </c>
      <c r="G252" s="129">
        <v>78200</v>
      </c>
      <c r="H252" s="129" t="s">
        <v>3051</v>
      </c>
      <c r="I252" s="129"/>
      <c r="J252" s="132">
        <v>8</v>
      </c>
      <c r="K252" s="132">
        <v>8</v>
      </c>
      <c r="L252" s="129"/>
      <c r="M252" s="129">
        <v>0</v>
      </c>
      <c r="N252" s="138">
        <v>0</v>
      </c>
      <c r="O252" s="129"/>
      <c r="P252" s="129"/>
      <c r="Q252" s="129"/>
      <c r="R252" s="129"/>
      <c r="S252" s="129"/>
      <c r="T252" s="129"/>
    </row>
    <row r="253" spans="1:20" x14ac:dyDescent="0.25">
      <c r="A253" s="138" t="s">
        <v>3323</v>
      </c>
      <c r="B253" s="130">
        <v>42831</v>
      </c>
      <c r="C253" s="138">
        <f t="shared" si="3"/>
        <v>233</v>
      </c>
      <c r="D253" s="129"/>
      <c r="E253" s="129"/>
      <c r="F253" s="138" t="s">
        <v>3644</v>
      </c>
      <c r="G253" s="129">
        <v>37540</v>
      </c>
      <c r="H253" s="129" t="s">
        <v>3043</v>
      </c>
      <c r="I253" s="129"/>
      <c r="J253" s="132">
        <v>6</v>
      </c>
      <c r="K253" s="132">
        <v>6</v>
      </c>
      <c r="L253" s="129"/>
      <c r="M253" s="129">
        <v>0</v>
      </c>
      <c r="N253" s="138">
        <v>0</v>
      </c>
      <c r="O253" s="129"/>
      <c r="P253" s="129"/>
      <c r="Q253" s="129"/>
      <c r="R253" s="129"/>
      <c r="S253" s="129"/>
      <c r="T253" s="129"/>
    </row>
    <row r="254" spans="1:20" x14ac:dyDescent="0.25">
      <c r="A254" s="138" t="s">
        <v>3324</v>
      </c>
      <c r="B254" s="130">
        <v>42831</v>
      </c>
      <c r="C254" s="138">
        <f t="shared" si="3"/>
        <v>234</v>
      </c>
      <c r="D254" s="129"/>
      <c r="E254" s="129"/>
      <c r="F254" s="138" t="s">
        <v>3645</v>
      </c>
      <c r="G254" s="129">
        <v>51470</v>
      </c>
      <c r="H254" s="129" t="s">
        <v>3037</v>
      </c>
      <c r="I254" s="129"/>
      <c r="J254" s="132">
        <v>4</v>
      </c>
      <c r="K254" s="132">
        <v>4</v>
      </c>
      <c r="L254" s="129">
        <v>4</v>
      </c>
      <c r="M254" s="129">
        <v>0</v>
      </c>
      <c r="N254" s="138">
        <v>0</v>
      </c>
      <c r="O254" s="129"/>
      <c r="P254" s="129"/>
      <c r="Q254" s="129"/>
      <c r="R254" s="130">
        <v>42837</v>
      </c>
      <c r="S254" s="129"/>
      <c r="T254" s="129"/>
    </row>
    <row r="255" spans="1:20" x14ac:dyDescent="0.25">
      <c r="A255" s="138" t="s">
        <v>3325</v>
      </c>
      <c r="B255" s="130">
        <v>42831</v>
      </c>
      <c r="C255" s="138">
        <f t="shared" si="3"/>
        <v>235</v>
      </c>
      <c r="D255" s="129"/>
      <c r="E255" s="129"/>
      <c r="F255" s="138" t="s">
        <v>3646</v>
      </c>
      <c r="G255" s="129">
        <v>89000</v>
      </c>
      <c r="H255" s="129" t="s">
        <v>3034</v>
      </c>
      <c r="I255" s="129"/>
      <c r="J255" s="132">
        <v>6</v>
      </c>
      <c r="K255" s="132">
        <v>6</v>
      </c>
      <c r="L255" s="129">
        <v>6</v>
      </c>
      <c r="M255" s="129">
        <v>0</v>
      </c>
      <c r="N255" s="138">
        <v>0</v>
      </c>
      <c r="O255" s="129"/>
      <c r="P255" s="129"/>
      <c r="Q255" s="129"/>
      <c r="R255" s="130">
        <v>42858</v>
      </c>
      <c r="S255" s="129"/>
      <c r="T255" s="129"/>
    </row>
    <row r="256" spans="1:20" x14ac:dyDescent="0.25">
      <c r="A256" s="138" t="s">
        <v>3326</v>
      </c>
      <c r="B256" s="130">
        <v>42831</v>
      </c>
      <c r="C256" s="138">
        <f t="shared" si="3"/>
        <v>236</v>
      </c>
      <c r="D256" s="129"/>
      <c r="E256" s="129"/>
      <c r="F256" s="138" t="s">
        <v>3647</v>
      </c>
      <c r="G256" s="129">
        <v>51100</v>
      </c>
      <c r="H256" s="129" t="s">
        <v>3039</v>
      </c>
      <c r="I256" s="129"/>
      <c r="J256" s="132">
        <v>0</v>
      </c>
      <c r="K256" s="132">
        <v>0</v>
      </c>
      <c r="L256" s="129">
        <v>0</v>
      </c>
      <c r="M256" s="129">
        <v>0</v>
      </c>
      <c r="N256" s="138">
        <v>0</v>
      </c>
      <c r="O256" s="129"/>
      <c r="P256" s="129"/>
      <c r="Q256" s="129"/>
      <c r="R256" s="130">
        <v>43069</v>
      </c>
      <c r="S256" s="129"/>
      <c r="T256" s="129"/>
    </row>
    <row r="257" spans="1:20" x14ac:dyDescent="0.25">
      <c r="A257" s="138" t="s">
        <v>3327</v>
      </c>
      <c r="B257" s="130">
        <v>42831</v>
      </c>
      <c r="C257" s="138">
        <f t="shared" si="3"/>
        <v>237</v>
      </c>
      <c r="D257" s="129"/>
      <c r="E257" s="129"/>
      <c r="F257" s="138" t="s">
        <v>3648</v>
      </c>
      <c r="G257" s="129" t="s">
        <v>3035</v>
      </c>
      <c r="H257" s="129" t="s">
        <v>3036</v>
      </c>
      <c r="I257" s="129"/>
      <c r="J257" s="132">
        <v>4</v>
      </c>
      <c r="K257" s="132">
        <v>0</v>
      </c>
      <c r="L257" s="129"/>
      <c r="M257" s="129">
        <v>0</v>
      </c>
      <c r="N257" s="138">
        <v>-4</v>
      </c>
      <c r="O257" s="129"/>
      <c r="P257" s="129"/>
      <c r="Q257" s="129"/>
      <c r="R257" s="129"/>
      <c r="S257" s="129"/>
      <c r="T257" s="129"/>
    </row>
    <row r="258" spans="1:20" x14ac:dyDescent="0.25">
      <c r="A258" s="138" t="s">
        <v>3328</v>
      </c>
      <c r="B258" s="130">
        <v>42831</v>
      </c>
      <c r="C258" s="138">
        <f t="shared" si="3"/>
        <v>238</v>
      </c>
      <c r="D258" s="129"/>
      <c r="E258" s="129"/>
      <c r="F258" s="138" t="s">
        <v>3649</v>
      </c>
      <c r="G258" s="129">
        <v>77130</v>
      </c>
      <c r="H258" s="129" t="s">
        <v>3041</v>
      </c>
      <c r="I258" s="129"/>
      <c r="J258" s="132">
        <v>5</v>
      </c>
      <c r="K258" s="132">
        <v>7</v>
      </c>
      <c r="L258" s="129"/>
      <c r="M258" s="129">
        <v>5</v>
      </c>
      <c r="N258" s="138">
        <v>0</v>
      </c>
      <c r="O258" s="129"/>
      <c r="P258" s="129"/>
      <c r="Q258" s="129"/>
      <c r="R258" s="129"/>
      <c r="S258" s="129"/>
      <c r="T258" s="129"/>
    </row>
    <row r="259" spans="1:20" x14ac:dyDescent="0.25">
      <c r="A259" s="138" t="s">
        <v>3329</v>
      </c>
      <c r="B259" s="130">
        <v>42832</v>
      </c>
      <c r="C259" s="138">
        <f t="shared" si="3"/>
        <v>239</v>
      </c>
      <c r="D259" s="129"/>
      <c r="E259" s="129"/>
      <c r="F259" s="138" t="s">
        <v>3650</v>
      </c>
      <c r="G259" s="129">
        <v>41000</v>
      </c>
      <c r="H259" s="129" t="s">
        <v>3046</v>
      </c>
      <c r="I259" s="129"/>
      <c r="J259" s="132">
        <v>2</v>
      </c>
      <c r="K259" s="132">
        <v>2</v>
      </c>
      <c r="L259" s="129"/>
      <c r="M259" s="129">
        <v>0</v>
      </c>
      <c r="N259" s="138">
        <v>0</v>
      </c>
      <c r="O259" s="129"/>
      <c r="P259" s="129"/>
      <c r="Q259" s="129"/>
      <c r="R259" s="129"/>
      <c r="S259" s="129"/>
      <c r="T259" s="129"/>
    </row>
    <row r="260" spans="1:20" x14ac:dyDescent="0.25">
      <c r="A260" s="138" t="s">
        <v>3330</v>
      </c>
      <c r="B260" s="130">
        <v>42832</v>
      </c>
      <c r="C260" s="138">
        <f t="shared" si="3"/>
        <v>240</v>
      </c>
      <c r="D260" s="129"/>
      <c r="E260" s="129"/>
      <c r="F260" s="138" t="s">
        <v>3651</v>
      </c>
      <c r="G260" s="129">
        <v>45770</v>
      </c>
      <c r="H260" s="129" t="s">
        <v>3040</v>
      </c>
      <c r="I260" s="129"/>
      <c r="J260" s="132">
        <v>5</v>
      </c>
      <c r="K260" s="132">
        <v>5</v>
      </c>
      <c r="L260" s="129"/>
      <c r="M260" s="129">
        <v>0</v>
      </c>
      <c r="N260" s="138">
        <v>0</v>
      </c>
      <c r="O260" s="129"/>
      <c r="P260" s="129"/>
      <c r="Q260" s="129"/>
      <c r="R260" s="129"/>
      <c r="S260" s="129"/>
      <c r="T260" s="129"/>
    </row>
    <row r="261" spans="1:20" x14ac:dyDescent="0.25">
      <c r="A261" s="138" t="s">
        <v>3331</v>
      </c>
      <c r="B261" s="130">
        <v>42832</v>
      </c>
      <c r="C261" s="138">
        <f t="shared" si="3"/>
        <v>241</v>
      </c>
      <c r="D261" s="129"/>
      <c r="E261" s="129"/>
      <c r="F261" s="138" t="s">
        <v>3652</v>
      </c>
      <c r="G261" s="129">
        <v>59600</v>
      </c>
      <c r="H261" s="129" t="s">
        <v>3048</v>
      </c>
      <c r="I261" s="129"/>
      <c r="J261" s="132">
        <v>1</v>
      </c>
      <c r="K261" s="132">
        <v>0</v>
      </c>
      <c r="L261" s="129"/>
      <c r="M261" s="129">
        <v>0</v>
      </c>
      <c r="N261" s="138">
        <v>-1</v>
      </c>
      <c r="O261" s="129"/>
      <c r="P261" s="129"/>
      <c r="Q261" s="129"/>
      <c r="R261" s="129"/>
      <c r="S261" s="129"/>
      <c r="T261" s="129"/>
    </row>
    <row r="262" spans="1:20" x14ac:dyDescent="0.25">
      <c r="A262" s="138" t="s">
        <v>3332</v>
      </c>
      <c r="B262" s="130">
        <v>42832</v>
      </c>
      <c r="C262" s="138">
        <f t="shared" si="3"/>
        <v>242</v>
      </c>
      <c r="D262" s="129" t="s">
        <v>3055</v>
      </c>
      <c r="E262" s="129"/>
      <c r="F262" s="138" t="s">
        <v>3653</v>
      </c>
      <c r="G262" s="129">
        <v>95140</v>
      </c>
      <c r="H262" s="129" t="s">
        <v>3047</v>
      </c>
      <c r="I262" s="129"/>
      <c r="J262" s="132">
        <v>5</v>
      </c>
      <c r="K262" s="132">
        <v>0</v>
      </c>
      <c r="L262" s="129"/>
      <c r="M262" s="129">
        <v>0</v>
      </c>
      <c r="N262" s="138">
        <v>-5</v>
      </c>
      <c r="O262" s="129"/>
      <c r="P262" s="129"/>
      <c r="Q262" s="129"/>
      <c r="R262" s="129"/>
      <c r="S262" s="129"/>
      <c r="T262" s="129"/>
    </row>
    <row r="263" spans="1:20" x14ac:dyDescent="0.25">
      <c r="A263" s="138" t="s">
        <v>3333</v>
      </c>
      <c r="B263" s="130">
        <v>42835</v>
      </c>
      <c r="C263" s="138">
        <f t="shared" si="3"/>
        <v>243</v>
      </c>
      <c r="D263" s="129"/>
      <c r="E263" s="129"/>
      <c r="F263" s="138" t="s">
        <v>3654</v>
      </c>
      <c r="G263" s="129">
        <v>51100</v>
      </c>
      <c r="H263" s="129" t="s">
        <v>3049</v>
      </c>
      <c r="I263" s="129"/>
      <c r="J263" s="132">
        <v>2</v>
      </c>
      <c r="K263" s="132">
        <v>0</v>
      </c>
      <c r="L263" s="129"/>
      <c r="M263" s="129">
        <v>0</v>
      </c>
      <c r="N263" s="138">
        <v>-2</v>
      </c>
      <c r="O263" s="129"/>
      <c r="P263" s="129"/>
      <c r="Q263" s="129"/>
      <c r="R263" s="129"/>
      <c r="S263" s="129"/>
      <c r="T263" s="129"/>
    </row>
    <row r="264" spans="1:20" x14ac:dyDescent="0.25">
      <c r="A264" s="138" t="s">
        <v>3334</v>
      </c>
      <c r="B264" s="130">
        <v>42835</v>
      </c>
      <c r="C264" s="138">
        <f t="shared" si="3"/>
        <v>244</v>
      </c>
      <c r="D264" s="129"/>
      <c r="E264" s="129"/>
      <c r="F264" s="138" t="s">
        <v>3655</v>
      </c>
      <c r="G264" s="129" t="s">
        <v>3044</v>
      </c>
      <c r="H264" s="129" t="s">
        <v>3045</v>
      </c>
      <c r="I264" s="129"/>
      <c r="J264" s="132">
        <v>8</v>
      </c>
      <c r="K264" s="132">
        <v>10</v>
      </c>
      <c r="L264" s="129"/>
      <c r="M264" s="129">
        <v>0</v>
      </c>
      <c r="N264" s="138">
        <v>2</v>
      </c>
      <c r="O264" s="129"/>
      <c r="P264" s="129"/>
      <c r="Q264" s="129"/>
      <c r="R264" s="129"/>
      <c r="S264" s="129"/>
      <c r="T264" s="129"/>
    </row>
    <row r="265" spans="1:20" x14ac:dyDescent="0.25">
      <c r="A265" s="138" t="s">
        <v>3335</v>
      </c>
      <c r="B265" s="130">
        <v>42835</v>
      </c>
      <c r="C265" s="138">
        <f t="shared" si="3"/>
        <v>245</v>
      </c>
      <c r="D265" s="129"/>
      <c r="E265" s="129"/>
      <c r="F265" s="138" t="s">
        <v>3656</v>
      </c>
      <c r="G265" s="129">
        <v>59600</v>
      </c>
      <c r="H265" s="129" t="s">
        <v>3048</v>
      </c>
      <c r="I265" s="129"/>
      <c r="J265" s="132">
        <v>11</v>
      </c>
      <c r="K265" s="132">
        <v>11</v>
      </c>
      <c r="L265" s="129"/>
      <c r="M265" s="129">
        <v>0</v>
      </c>
      <c r="N265" s="138">
        <v>0</v>
      </c>
      <c r="O265" s="129"/>
      <c r="P265" s="129"/>
      <c r="Q265" s="129"/>
      <c r="R265" s="129"/>
      <c r="S265" s="129"/>
      <c r="T265" s="129"/>
    </row>
    <row r="266" spans="1:20" x14ac:dyDescent="0.25">
      <c r="A266" s="138" t="s">
        <v>3336</v>
      </c>
      <c r="B266" s="130">
        <v>42835</v>
      </c>
      <c r="C266" s="138">
        <f t="shared" si="3"/>
        <v>246</v>
      </c>
      <c r="D266" s="129"/>
      <c r="E266" s="129"/>
      <c r="F266" s="138" t="s">
        <v>3657</v>
      </c>
      <c r="G266" s="129" t="s">
        <v>3035</v>
      </c>
      <c r="H266" s="129" t="s">
        <v>3036</v>
      </c>
      <c r="I266" s="129"/>
      <c r="J266" s="132">
        <v>3</v>
      </c>
      <c r="K266" s="132">
        <v>0</v>
      </c>
      <c r="L266" s="129"/>
      <c r="M266" s="129">
        <v>0</v>
      </c>
      <c r="N266" s="138">
        <v>-3</v>
      </c>
      <c r="O266" s="129"/>
      <c r="P266" s="129"/>
      <c r="Q266" s="129"/>
      <c r="R266" s="129"/>
      <c r="S266" s="129"/>
      <c r="T266" s="129"/>
    </row>
    <row r="267" spans="1:20" x14ac:dyDescent="0.25">
      <c r="A267" s="138" t="s">
        <v>3337</v>
      </c>
      <c r="B267" s="130">
        <v>42835</v>
      </c>
      <c r="C267" s="138">
        <f t="shared" si="3"/>
        <v>247</v>
      </c>
      <c r="D267" s="129"/>
      <c r="E267" s="129"/>
      <c r="F267" s="138" t="s">
        <v>3658</v>
      </c>
      <c r="G267" s="129">
        <v>10600</v>
      </c>
      <c r="H267" s="129" t="s">
        <v>3038</v>
      </c>
      <c r="I267" s="129"/>
      <c r="J267" s="132">
        <v>7</v>
      </c>
      <c r="K267" s="132">
        <v>0</v>
      </c>
      <c r="L267" s="129"/>
      <c r="M267" s="129">
        <v>0</v>
      </c>
      <c r="N267" s="138">
        <v>-7</v>
      </c>
      <c r="O267" s="129"/>
      <c r="P267" s="129"/>
      <c r="Q267" s="129"/>
      <c r="R267" s="129"/>
      <c r="S267" s="129"/>
      <c r="T267" s="129"/>
    </row>
    <row r="268" spans="1:20" x14ac:dyDescent="0.25">
      <c r="A268" s="138" t="s">
        <v>3338</v>
      </c>
      <c r="B268" s="130">
        <v>42835</v>
      </c>
      <c r="C268" s="138">
        <f t="shared" si="3"/>
        <v>248</v>
      </c>
      <c r="D268" s="129" t="s">
        <v>3055</v>
      </c>
      <c r="E268" s="129"/>
      <c r="F268" s="138" t="s">
        <v>3659</v>
      </c>
      <c r="G268" s="129">
        <v>95470</v>
      </c>
      <c r="H268" s="129" t="s">
        <v>3050</v>
      </c>
      <c r="I268" s="129"/>
      <c r="J268" s="132">
        <v>6</v>
      </c>
      <c r="K268" s="132">
        <v>0</v>
      </c>
      <c r="L268" s="129"/>
      <c r="M268" s="129">
        <v>0</v>
      </c>
      <c r="N268" s="138">
        <v>-6</v>
      </c>
      <c r="O268" s="129"/>
      <c r="P268" s="129"/>
      <c r="Q268" s="129"/>
      <c r="R268" s="129"/>
      <c r="S268" s="129"/>
      <c r="T268" s="129"/>
    </row>
    <row r="269" spans="1:20" x14ac:dyDescent="0.25">
      <c r="A269" s="138" t="s">
        <v>3339</v>
      </c>
      <c r="B269" s="130">
        <v>42835</v>
      </c>
      <c r="C269" s="138">
        <f t="shared" si="3"/>
        <v>249</v>
      </c>
      <c r="D269" s="129"/>
      <c r="E269" s="129"/>
      <c r="F269" s="138" t="s">
        <v>3660</v>
      </c>
      <c r="G269" s="129">
        <v>45770</v>
      </c>
      <c r="H269" s="129" t="s">
        <v>3040</v>
      </c>
      <c r="I269" s="129"/>
      <c r="J269" s="132">
        <v>1</v>
      </c>
      <c r="K269" s="132">
        <v>1</v>
      </c>
      <c r="L269" s="129"/>
      <c r="M269" s="129">
        <v>1</v>
      </c>
      <c r="N269" s="138">
        <v>0</v>
      </c>
      <c r="O269" s="129"/>
      <c r="P269" s="129"/>
      <c r="Q269" s="129"/>
      <c r="R269" s="129"/>
      <c r="S269" s="129"/>
      <c r="T269" s="129"/>
    </row>
    <row r="270" spans="1:20" x14ac:dyDescent="0.25">
      <c r="A270" s="138" t="s">
        <v>3340</v>
      </c>
      <c r="B270" s="130">
        <v>42835</v>
      </c>
      <c r="C270" s="138">
        <f t="shared" si="3"/>
        <v>250</v>
      </c>
      <c r="D270" s="129"/>
      <c r="E270" s="129"/>
      <c r="F270" s="138" t="s">
        <v>3661</v>
      </c>
      <c r="G270" s="129">
        <v>45700</v>
      </c>
      <c r="H270" s="129" t="s">
        <v>3042</v>
      </c>
      <c r="I270" s="129"/>
      <c r="J270" s="132">
        <v>2</v>
      </c>
      <c r="K270" s="132">
        <v>2</v>
      </c>
      <c r="L270" s="129"/>
      <c r="M270" s="129">
        <v>2</v>
      </c>
      <c r="N270" s="138">
        <v>0</v>
      </c>
      <c r="O270" s="129"/>
      <c r="P270" s="129"/>
      <c r="Q270" s="129"/>
      <c r="R270" s="129"/>
      <c r="S270" s="129"/>
      <c r="T270" s="129"/>
    </row>
    <row r="271" spans="1:20" x14ac:dyDescent="0.25">
      <c r="A271" s="138" t="s">
        <v>3341</v>
      </c>
      <c r="B271" s="130">
        <v>42836</v>
      </c>
      <c r="C271" s="138">
        <f t="shared" si="3"/>
        <v>251</v>
      </c>
      <c r="D271" s="129"/>
      <c r="E271" s="129"/>
      <c r="F271" s="138" t="s">
        <v>3662</v>
      </c>
      <c r="G271" s="129">
        <v>78200</v>
      </c>
      <c r="H271" s="129" t="s">
        <v>3051</v>
      </c>
      <c r="I271" s="129"/>
      <c r="J271" s="132">
        <v>5</v>
      </c>
      <c r="K271" s="132">
        <v>4</v>
      </c>
      <c r="L271" s="129"/>
      <c r="M271" s="129">
        <v>0</v>
      </c>
      <c r="N271" s="138">
        <v>-1</v>
      </c>
      <c r="O271" s="129"/>
      <c r="P271" s="129"/>
      <c r="Q271" s="129"/>
      <c r="R271" s="129"/>
      <c r="S271" s="129"/>
      <c r="T271" s="129"/>
    </row>
    <row r="272" spans="1:20" x14ac:dyDescent="0.25">
      <c r="A272" s="138" t="s">
        <v>3342</v>
      </c>
      <c r="B272" s="130">
        <v>42838</v>
      </c>
      <c r="C272" s="138">
        <f t="shared" si="3"/>
        <v>252</v>
      </c>
      <c r="D272" s="129"/>
      <c r="E272" s="129"/>
      <c r="F272" s="138" t="s">
        <v>3663</v>
      </c>
      <c r="G272" s="129" t="s">
        <v>3035</v>
      </c>
      <c r="H272" s="129" t="s">
        <v>3036</v>
      </c>
      <c r="I272" s="129"/>
      <c r="J272" s="132">
        <v>6</v>
      </c>
      <c r="K272" s="132">
        <v>0</v>
      </c>
      <c r="L272" s="129"/>
      <c r="M272" s="129">
        <v>0</v>
      </c>
      <c r="N272" s="138">
        <v>-6</v>
      </c>
      <c r="O272" s="129"/>
      <c r="P272" s="129"/>
      <c r="Q272" s="129"/>
      <c r="R272" s="129"/>
      <c r="S272" s="129"/>
      <c r="T272" s="129"/>
    </row>
    <row r="273" spans="1:20" x14ac:dyDescent="0.25">
      <c r="A273" s="138" t="s">
        <v>3343</v>
      </c>
      <c r="B273" s="130">
        <v>42838</v>
      </c>
      <c r="C273" s="138">
        <f t="shared" si="3"/>
        <v>253</v>
      </c>
      <c r="D273" s="129"/>
      <c r="E273" s="129"/>
      <c r="F273" s="138" t="s">
        <v>3664</v>
      </c>
      <c r="G273" s="129">
        <v>59600</v>
      </c>
      <c r="H273" s="129" t="s">
        <v>3048</v>
      </c>
      <c r="I273" s="129"/>
      <c r="J273" s="132">
        <v>7</v>
      </c>
      <c r="K273" s="132">
        <v>7</v>
      </c>
      <c r="L273" s="129"/>
      <c r="M273" s="129">
        <v>0</v>
      </c>
      <c r="N273" s="138">
        <v>0</v>
      </c>
      <c r="O273" s="129"/>
      <c r="P273" s="129"/>
      <c r="Q273" s="129"/>
      <c r="R273" s="129"/>
      <c r="S273" s="129"/>
      <c r="T273" s="129"/>
    </row>
    <row r="274" spans="1:20" x14ac:dyDescent="0.25">
      <c r="A274" s="138" t="s">
        <v>3344</v>
      </c>
      <c r="B274" s="130">
        <v>42838</v>
      </c>
      <c r="C274" s="138">
        <f t="shared" si="3"/>
        <v>254</v>
      </c>
      <c r="D274" s="129"/>
      <c r="E274" s="129"/>
      <c r="F274" s="138" t="s">
        <v>3665</v>
      </c>
      <c r="G274" s="129">
        <v>51100</v>
      </c>
      <c r="H274" s="129" t="s">
        <v>3039</v>
      </c>
      <c r="I274" s="129"/>
      <c r="J274" s="132">
        <v>6</v>
      </c>
      <c r="K274" s="132">
        <v>6</v>
      </c>
      <c r="L274" s="129"/>
      <c r="M274" s="129">
        <v>6</v>
      </c>
      <c r="N274" s="138">
        <v>0</v>
      </c>
      <c r="O274" s="129"/>
      <c r="P274" s="129"/>
      <c r="Q274" s="129"/>
      <c r="R274" s="129"/>
      <c r="S274" s="129"/>
      <c r="T274" s="129"/>
    </row>
    <row r="275" spans="1:20" x14ac:dyDescent="0.25">
      <c r="A275" s="138" t="s">
        <v>3345</v>
      </c>
      <c r="B275" s="130">
        <v>42838</v>
      </c>
      <c r="C275" s="138">
        <f t="shared" si="3"/>
        <v>255</v>
      </c>
      <c r="D275" s="129"/>
      <c r="E275" s="129"/>
      <c r="F275" s="138" t="s">
        <v>3666</v>
      </c>
      <c r="G275" s="129">
        <v>51470</v>
      </c>
      <c r="H275" s="129" t="s">
        <v>3037</v>
      </c>
      <c r="I275" s="129"/>
      <c r="J275" s="132">
        <v>5</v>
      </c>
      <c r="K275" s="132">
        <v>0</v>
      </c>
      <c r="L275" s="129"/>
      <c r="M275" s="129">
        <v>0</v>
      </c>
      <c r="N275" s="138">
        <v>-5</v>
      </c>
      <c r="O275" s="129"/>
      <c r="P275" s="129"/>
      <c r="Q275" s="129"/>
      <c r="R275" s="129"/>
      <c r="S275" s="129"/>
      <c r="T275" s="129"/>
    </row>
    <row r="276" spans="1:20" x14ac:dyDescent="0.25">
      <c r="A276" s="138" t="s">
        <v>3346</v>
      </c>
      <c r="B276" s="130">
        <v>42838</v>
      </c>
      <c r="C276" s="138">
        <f t="shared" si="3"/>
        <v>256</v>
      </c>
      <c r="D276" s="129"/>
      <c r="E276" s="129"/>
      <c r="F276" s="138" t="s">
        <v>3667</v>
      </c>
      <c r="G276" s="129">
        <v>89000</v>
      </c>
      <c r="H276" s="129" t="s">
        <v>3034</v>
      </c>
      <c r="I276" s="129"/>
      <c r="J276" s="132">
        <v>6</v>
      </c>
      <c r="K276" s="132">
        <v>6</v>
      </c>
      <c r="L276" s="129">
        <v>6</v>
      </c>
      <c r="M276" s="129">
        <v>0</v>
      </c>
      <c r="N276" s="138">
        <v>0</v>
      </c>
      <c r="O276" s="129"/>
      <c r="P276" s="129"/>
      <c r="Q276" s="129"/>
      <c r="R276" s="130">
        <v>42858</v>
      </c>
      <c r="S276" s="129"/>
      <c r="T276" s="129"/>
    </row>
    <row r="277" spans="1:20" x14ac:dyDescent="0.25">
      <c r="A277" s="138" t="s">
        <v>3347</v>
      </c>
      <c r="B277" s="130">
        <v>42838</v>
      </c>
      <c r="C277" s="138">
        <f t="shared" si="3"/>
        <v>257</v>
      </c>
      <c r="D277" s="129"/>
      <c r="E277" s="129"/>
      <c r="F277" s="138" t="s">
        <v>3668</v>
      </c>
      <c r="G277" s="129">
        <v>45700</v>
      </c>
      <c r="H277" s="129" t="s">
        <v>3042</v>
      </c>
      <c r="I277" s="129"/>
      <c r="J277" s="132">
        <v>3</v>
      </c>
      <c r="K277" s="132">
        <v>0</v>
      </c>
      <c r="L277" s="129"/>
      <c r="M277" s="129">
        <v>0</v>
      </c>
      <c r="N277" s="138">
        <v>-3</v>
      </c>
      <c r="O277" s="129"/>
      <c r="P277" s="129"/>
      <c r="Q277" s="129"/>
      <c r="R277" s="129"/>
      <c r="S277" s="129"/>
      <c r="T277" s="129"/>
    </row>
    <row r="278" spans="1:20" x14ac:dyDescent="0.25">
      <c r="A278" s="138" t="s">
        <v>3348</v>
      </c>
      <c r="B278" s="130">
        <v>42838</v>
      </c>
      <c r="C278" s="138">
        <f t="shared" si="3"/>
        <v>258</v>
      </c>
      <c r="D278" s="129" t="s">
        <v>3055</v>
      </c>
      <c r="E278" s="129"/>
      <c r="F278" s="138" t="s">
        <v>3669</v>
      </c>
      <c r="G278" s="129">
        <v>92000</v>
      </c>
      <c r="H278" s="129" t="s">
        <v>3072</v>
      </c>
      <c r="I278" s="129"/>
      <c r="J278" s="132">
        <v>6</v>
      </c>
      <c r="K278" s="132">
        <v>0</v>
      </c>
      <c r="L278" s="129"/>
      <c r="M278" s="129">
        <v>0</v>
      </c>
      <c r="N278" s="138">
        <v>-6</v>
      </c>
      <c r="O278" s="129"/>
      <c r="P278" s="129"/>
      <c r="Q278" s="129"/>
      <c r="R278" s="129"/>
      <c r="S278" s="129"/>
      <c r="T278" s="129"/>
    </row>
    <row r="279" spans="1:20" x14ac:dyDescent="0.25">
      <c r="A279" s="138" t="s">
        <v>3349</v>
      </c>
      <c r="B279" s="130">
        <v>42838</v>
      </c>
      <c r="C279" s="138">
        <f t="shared" ref="C279:C342" si="4">C278+1</f>
        <v>259</v>
      </c>
      <c r="D279" s="129"/>
      <c r="E279" s="129"/>
      <c r="F279" s="138" t="s">
        <v>3670</v>
      </c>
      <c r="G279" s="129">
        <v>77130</v>
      </c>
      <c r="H279" s="129" t="s">
        <v>3041</v>
      </c>
      <c r="I279" s="129"/>
      <c r="J279" s="132">
        <v>5</v>
      </c>
      <c r="K279" s="132">
        <v>5</v>
      </c>
      <c r="L279" s="129"/>
      <c r="M279" s="129">
        <v>5</v>
      </c>
      <c r="N279" s="138">
        <v>0</v>
      </c>
      <c r="O279" s="129"/>
      <c r="P279" s="129"/>
      <c r="Q279" s="129"/>
      <c r="R279" s="129"/>
      <c r="S279" s="129"/>
      <c r="T279" s="129"/>
    </row>
    <row r="280" spans="1:20" x14ac:dyDescent="0.25">
      <c r="A280" s="138" t="s">
        <v>3350</v>
      </c>
      <c r="B280" s="130">
        <v>42839</v>
      </c>
      <c r="C280" s="138">
        <f t="shared" si="4"/>
        <v>260</v>
      </c>
      <c r="D280" s="129"/>
      <c r="E280" s="129"/>
      <c r="F280" s="138" t="s">
        <v>3671</v>
      </c>
      <c r="G280" s="129">
        <v>59600</v>
      </c>
      <c r="H280" s="129" t="s">
        <v>3048</v>
      </c>
      <c r="I280" s="129"/>
      <c r="J280" s="132">
        <v>0</v>
      </c>
      <c r="K280" s="132">
        <v>0</v>
      </c>
      <c r="L280" s="129"/>
      <c r="M280" s="129">
        <v>0</v>
      </c>
      <c r="N280" s="138">
        <v>0</v>
      </c>
      <c r="O280" s="129"/>
      <c r="P280" s="129"/>
      <c r="Q280" s="129"/>
      <c r="R280" s="129"/>
      <c r="S280" s="129"/>
      <c r="T280" s="129"/>
    </row>
    <row r="281" spans="1:20" x14ac:dyDescent="0.25">
      <c r="A281" s="138" t="s">
        <v>3351</v>
      </c>
      <c r="B281" s="130">
        <v>42839</v>
      </c>
      <c r="C281" s="138">
        <f t="shared" si="4"/>
        <v>261</v>
      </c>
      <c r="D281" s="129"/>
      <c r="E281" s="129"/>
      <c r="F281" s="138" t="s">
        <v>3672</v>
      </c>
      <c r="G281" s="129">
        <v>37540</v>
      </c>
      <c r="H281" s="129" t="s">
        <v>3043</v>
      </c>
      <c r="I281" s="129"/>
      <c r="J281" s="132">
        <v>5</v>
      </c>
      <c r="K281" s="132">
        <v>5</v>
      </c>
      <c r="L281" s="129">
        <v>5</v>
      </c>
      <c r="M281" s="129">
        <v>0</v>
      </c>
      <c r="N281" s="138">
        <v>0</v>
      </c>
      <c r="O281" s="129"/>
      <c r="P281" s="129"/>
      <c r="Q281" s="129"/>
      <c r="R281" s="130">
        <v>42845</v>
      </c>
      <c r="S281" s="129"/>
      <c r="T281" s="129"/>
    </row>
    <row r="282" spans="1:20" x14ac:dyDescent="0.25">
      <c r="A282" s="138" t="s">
        <v>3352</v>
      </c>
      <c r="B282" s="130">
        <v>42839</v>
      </c>
      <c r="C282" s="138">
        <f t="shared" si="4"/>
        <v>262</v>
      </c>
      <c r="D282" s="129"/>
      <c r="E282" s="129"/>
      <c r="F282" s="138" t="s">
        <v>3673</v>
      </c>
      <c r="G282" s="129">
        <v>41000</v>
      </c>
      <c r="H282" s="129" t="s">
        <v>3046</v>
      </c>
      <c r="I282" s="129"/>
      <c r="J282" s="132">
        <v>5</v>
      </c>
      <c r="K282" s="132">
        <v>2</v>
      </c>
      <c r="L282" s="129"/>
      <c r="M282" s="129">
        <v>0</v>
      </c>
      <c r="N282" s="138">
        <v>-3</v>
      </c>
      <c r="O282" s="129"/>
      <c r="P282" s="129"/>
      <c r="Q282" s="129"/>
      <c r="R282" s="129"/>
      <c r="S282" s="129"/>
      <c r="T282" s="129"/>
    </row>
    <row r="283" spans="1:20" x14ac:dyDescent="0.25">
      <c r="A283" s="138" t="s">
        <v>3353</v>
      </c>
      <c r="B283" s="130">
        <v>42839</v>
      </c>
      <c r="C283" s="138">
        <f t="shared" si="4"/>
        <v>263</v>
      </c>
      <c r="D283" s="129" t="s">
        <v>3055</v>
      </c>
      <c r="E283" s="129"/>
      <c r="F283" s="138" t="s">
        <v>3674</v>
      </c>
      <c r="G283" s="129">
        <v>95140</v>
      </c>
      <c r="H283" s="129" t="s">
        <v>3047</v>
      </c>
      <c r="I283" s="129"/>
      <c r="J283" s="132">
        <v>7</v>
      </c>
      <c r="K283" s="132">
        <v>0</v>
      </c>
      <c r="L283" s="129"/>
      <c r="M283" s="129">
        <v>0</v>
      </c>
      <c r="N283" s="138">
        <v>-7</v>
      </c>
      <c r="O283" s="129"/>
      <c r="P283" s="129"/>
      <c r="Q283" s="129"/>
      <c r="R283" s="129"/>
      <c r="S283" s="129"/>
      <c r="T283" s="129"/>
    </row>
    <row r="284" spans="1:20" x14ac:dyDescent="0.25">
      <c r="A284" s="138" t="s">
        <v>3354</v>
      </c>
      <c r="B284" s="130">
        <v>42843</v>
      </c>
      <c r="C284" s="138">
        <f t="shared" si="4"/>
        <v>264</v>
      </c>
      <c r="D284" s="129"/>
      <c r="E284" s="129"/>
      <c r="F284" s="138" t="s">
        <v>3675</v>
      </c>
      <c r="G284" s="129">
        <v>51100</v>
      </c>
      <c r="H284" s="129" t="s">
        <v>3049</v>
      </c>
      <c r="I284" s="129"/>
      <c r="J284" s="132">
        <v>7</v>
      </c>
      <c r="K284" s="132">
        <v>0</v>
      </c>
      <c r="L284" s="129"/>
      <c r="M284" s="129">
        <v>0</v>
      </c>
      <c r="N284" s="138">
        <v>-7</v>
      </c>
      <c r="O284" s="129"/>
      <c r="P284" s="129"/>
      <c r="Q284" s="129"/>
      <c r="R284" s="129"/>
      <c r="S284" s="129"/>
      <c r="T284" s="129"/>
    </row>
    <row r="285" spans="1:20" x14ac:dyDescent="0.25">
      <c r="A285" s="138" t="s">
        <v>3355</v>
      </c>
      <c r="B285" s="130">
        <v>42843</v>
      </c>
      <c r="C285" s="138">
        <f t="shared" si="4"/>
        <v>265</v>
      </c>
      <c r="D285" s="129"/>
      <c r="E285" s="129"/>
      <c r="F285" s="138" t="s">
        <v>3676</v>
      </c>
      <c r="G285" s="129">
        <v>45770</v>
      </c>
      <c r="H285" s="129" t="s">
        <v>3040</v>
      </c>
      <c r="I285" s="129"/>
      <c r="J285" s="132">
        <v>6</v>
      </c>
      <c r="K285" s="132">
        <v>0</v>
      </c>
      <c r="L285" s="129"/>
      <c r="M285" s="129">
        <v>0</v>
      </c>
      <c r="N285" s="138">
        <v>-6</v>
      </c>
      <c r="O285" s="129"/>
      <c r="P285" s="129"/>
      <c r="Q285" s="129"/>
      <c r="R285" s="129"/>
      <c r="S285" s="129"/>
      <c r="T285" s="129"/>
    </row>
    <row r="286" spans="1:20" x14ac:dyDescent="0.25">
      <c r="A286" s="138" t="s">
        <v>3356</v>
      </c>
      <c r="B286" s="130">
        <v>42843</v>
      </c>
      <c r="C286" s="138">
        <f t="shared" si="4"/>
        <v>266</v>
      </c>
      <c r="D286" s="129"/>
      <c r="E286" s="129"/>
      <c r="F286" s="138" t="s">
        <v>3677</v>
      </c>
      <c r="G286" s="129" t="s">
        <v>3044</v>
      </c>
      <c r="H286" s="129" t="s">
        <v>3045</v>
      </c>
      <c r="I286" s="129"/>
      <c r="J286" s="132">
        <v>6</v>
      </c>
      <c r="K286" s="132">
        <v>6</v>
      </c>
      <c r="L286" s="129"/>
      <c r="M286" s="129">
        <v>0</v>
      </c>
      <c r="N286" s="138">
        <v>0</v>
      </c>
      <c r="O286" s="129"/>
      <c r="P286" s="129"/>
      <c r="Q286" s="129"/>
      <c r="R286" s="129"/>
      <c r="S286" s="129"/>
      <c r="T286" s="129"/>
    </row>
    <row r="287" spans="1:20" x14ac:dyDescent="0.25">
      <c r="A287" s="138" t="s">
        <v>3357</v>
      </c>
      <c r="B287" s="130">
        <v>42843</v>
      </c>
      <c r="C287" s="138">
        <f t="shared" si="4"/>
        <v>267</v>
      </c>
      <c r="D287" s="129"/>
      <c r="E287" s="129"/>
      <c r="F287" s="138" t="s">
        <v>3678</v>
      </c>
      <c r="G287" s="129">
        <v>10600</v>
      </c>
      <c r="H287" s="129" t="s">
        <v>3038</v>
      </c>
      <c r="I287" s="129"/>
      <c r="J287" s="132">
        <v>8</v>
      </c>
      <c r="K287" s="132">
        <v>0</v>
      </c>
      <c r="L287" s="129"/>
      <c r="M287" s="129">
        <v>0</v>
      </c>
      <c r="N287" s="138">
        <v>-8</v>
      </c>
      <c r="O287" s="129"/>
      <c r="P287" s="129"/>
      <c r="Q287" s="129"/>
      <c r="R287" s="129"/>
      <c r="S287" s="129"/>
      <c r="T287" s="129"/>
    </row>
    <row r="288" spans="1:20" x14ac:dyDescent="0.25">
      <c r="A288" s="138" t="s">
        <v>3358</v>
      </c>
      <c r="B288" s="130">
        <v>42843</v>
      </c>
      <c r="C288" s="138">
        <f t="shared" si="4"/>
        <v>268</v>
      </c>
      <c r="D288" s="129" t="s">
        <v>3055</v>
      </c>
      <c r="E288" s="129"/>
      <c r="F288" s="138" t="s">
        <v>3679</v>
      </c>
      <c r="G288" s="129">
        <v>95470</v>
      </c>
      <c r="H288" s="129" t="s">
        <v>3050</v>
      </c>
      <c r="I288" s="129"/>
      <c r="J288" s="132">
        <v>6</v>
      </c>
      <c r="K288" s="132">
        <v>0</v>
      </c>
      <c r="L288" s="129"/>
      <c r="M288" s="129">
        <v>0</v>
      </c>
      <c r="N288" s="138">
        <v>-6</v>
      </c>
      <c r="O288" s="129"/>
      <c r="P288" s="129"/>
      <c r="Q288" s="129"/>
      <c r="R288" s="129"/>
      <c r="S288" s="129"/>
      <c r="T288" s="129"/>
    </row>
    <row r="289" spans="1:20" x14ac:dyDescent="0.25">
      <c r="A289" s="138" t="s">
        <v>3359</v>
      </c>
      <c r="B289" s="130">
        <v>42843</v>
      </c>
      <c r="C289" s="138">
        <f t="shared" si="4"/>
        <v>269</v>
      </c>
      <c r="D289" s="129"/>
      <c r="E289" s="129"/>
      <c r="F289" s="138" t="s">
        <v>3680</v>
      </c>
      <c r="G289" s="129" t="s">
        <v>3035</v>
      </c>
      <c r="H289" s="129" t="s">
        <v>3036</v>
      </c>
      <c r="I289" s="129"/>
      <c r="J289" s="132">
        <v>0</v>
      </c>
      <c r="K289" s="132">
        <v>0</v>
      </c>
      <c r="L289" s="129">
        <v>0</v>
      </c>
      <c r="M289" s="129">
        <v>0</v>
      </c>
      <c r="N289" s="138">
        <v>0</v>
      </c>
      <c r="O289" s="129"/>
      <c r="P289" s="129"/>
      <c r="Q289" s="129"/>
      <c r="R289" s="129"/>
      <c r="S289" s="129"/>
      <c r="T289" s="129"/>
    </row>
    <row r="290" spans="1:20" x14ac:dyDescent="0.25">
      <c r="A290" s="138" t="s">
        <v>3360</v>
      </c>
      <c r="B290" s="130">
        <v>42843</v>
      </c>
      <c r="C290" s="138">
        <f t="shared" si="4"/>
        <v>270</v>
      </c>
      <c r="D290" s="129"/>
      <c r="E290" s="129"/>
      <c r="F290" s="138" t="s">
        <v>3681</v>
      </c>
      <c r="G290" s="129">
        <v>89000</v>
      </c>
      <c r="H290" s="129" t="s">
        <v>3034</v>
      </c>
      <c r="I290" s="129"/>
      <c r="J290" s="132">
        <v>0</v>
      </c>
      <c r="K290" s="132">
        <v>0</v>
      </c>
      <c r="L290" s="129"/>
      <c r="M290" s="129">
        <v>0</v>
      </c>
      <c r="N290" s="138">
        <v>0</v>
      </c>
      <c r="O290" s="129"/>
      <c r="P290" s="129"/>
      <c r="Q290" s="129"/>
      <c r="R290" s="129"/>
      <c r="S290" s="129"/>
      <c r="T290" s="129"/>
    </row>
    <row r="291" spans="1:20" x14ac:dyDescent="0.25">
      <c r="A291" s="138" t="s">
        <v>3361</v>
      </c>
      <c r="B291" s="130">
        <v>42843</v>
      </c>
      <c r="C291" s="138">
        <f t="shared" si="4"/>
        <v>271</v>
      </c>
      <c r="D291" s="129"/>
      <c r="E291" s="129"/>
      <c r="F291" s="138" t="s">
        <v>3682</v>
      </c>
      <c r="G291" s="129">
        <v>59404</v>
      </c>
      <c r="H291" s="129" t="s">
        <v>3068</v>
      </c>
      <c r="I291" s="129"/>
      <c r="J291" s="132">
        <v>0</v>
      </c>
      <c r="K291" s="132">
        <v>0</v>
      </c>
      <c r="L291" s="129"/>
      <c r="M291" s="129">
        <v>0</v>
      </c>
      <c r="N291" s="138">
        <v>0</v>
      </c>
      <c r="O291" s="129"/>
      <c r="P291" s="129"/>
      <c r="Q291" s="129"/>
      <c r="R291" s="129"/>
      <c r="S291" s="129"/>
      <c r="T291" s="129"/>
    </row>
    <row r="292" spans="1:20" x14ac:dyDescent="0.25">
      <c r="A292" s="138" t="s">
        <v>3362</v>
      </c>
      <c r="B292" s="130">
        <v>42844</v>
      </c>
      <c r="C292" s="138">
        <f t="shared" si="4"/>
        <v>272</v>
      </c>
      <c r="D292" s="129"/>
      <c r="E292" s="129"/>
      <c r="F292" s="138" t="s">
        <v>3683</v>
      </c>
      <c r="G292" s="129">
        <v>78200</v>
      </c>
      <c r="H292" s="129" t="s">
        <v>3051</v>
      </c>
      <c r="I292" s="129"/>
      <c r="J292" s="132">
        <v>6</v>
      </c>
      <c r="K292" s="132">
        <v>0</v>
      </c>
      <c r="L292" s="129"/>
      <c r="M292" s="129">
        <v>0</v>
      </c>
      <c r="N292" s="138">
        <v>-6</v>
      </c>
      <c r="O292" s="129"/>
      <c r="P292" s="129"/>
      <c r="Q292" s="129"/>
      <c r="R292" s="129"/>
      <c r="S292" s="129"/>
      <c r="T292" s="129"/>
    </row>
    <row r="293" spans="1:20" x14ac:dyDescent="0.25">
      <c r="A293" s="138" t="s">
        <v>3363</v>
      </c>
      <c r="B293" s="130">
        <v>42844</v>
      </c>
      <c r="C293" s="138">
        <f t="shared" si="4"/>
        <v>273</v>
      </c>
      <c r="D293" s="129"/>
      <c r="E293" s="129"/>
      <c r="F293" s="138" t="s">
        <v>3684</v>
      </c>
      <c r="G293" s="129">
        <v>59300</v>
      </c>
      <c r="H293" s="129" t="s">
        <v>3063</v>
      </c>
      <c r="I293" s="129"/>
      <c r="J293" s="132">
        <v>2</v>
      </c>
      <c r="K293" s="132">
        <v>2</v>
      </c>
      <c r="L293" s="129"/>
      <c r="M293" s="129">
        <v>0</v>
      </c>
      <c r="N293" s="138">
        <v>0</v>
      </c>
      <c r="O293" s="129"/>
      <c r="P293" s="129"/>
      <c r="Q293" s="129"/>
      <c r="R293" s="129"/>
      <c r="S293" s="129"/>
      <c r="T293" s="129"/>
    </row>
    <row r="294" spans="1:20" x14ac:dyDescent="0.25">
      <c r="A294" s="138" t="s">
        <v>3364</v>
      </c>
      <c r="B294" s="130">
        <v>42851</v>
      </c>
      <c r="C294" s="138">
        <f t="shared" si="4"/>
        <v>274</v>
      </c>
      <c r="D294" s="129"/>
      <c r="E294" s="129"/>
      <c r="F294" s="138" t="s">
        <v>3685</v>
      </c>
      <c r="G294" s="129">
        <v>41000</v>
      </c>
      <c r="H294" s="129" t="s">
        <v>3046</v>
      </c>
      <c r="I294" s="129"/>
      <c r="J294" s="132">
        <v>2</v>
      </c>
      <c r="K294" s="132">
        <v>2</v>
      </c>
      <c r="L294" s="129">
        <v>2</v>
      </c>
      <c r="M294" s="129">
        <v>0</v>
      </c>
      <c r="N294" s="138">
        <v>0</v>
      </c>
      <c r="O294" s="129"/>
      <c r="P294" s="129"/>
      <c r="Q294" s="129"/>
      <c r="R294" s="130">
        <v>42901</v>
      </c>
      <c r="S294" s="129"/>
      <c r="T294" s="129"/>
    </row>
    <row r="295" spans="1:20" x14ac:dyDescent="0.25">
      <c r="A295" s="138" t="s">
        <v>3365</v>
      </c>
      <c r="B295" s="130">
        <v>42851</v>
      </c>
      <c r="C295" s="138">
        <f t="shared" si="4"/>
        <v>275</v>
      </c>
      <c r="D295" s="129"/>
      <c r="E295" s="129"/>
      <c r="F295" s="138" t="s">
        <v>3686</v>
      </c>
      <c r="G295" s="129">
        <v>59600</v>
      </c>
      <c r="H295" s="129" t="s">
        <v>3048</v>
      </c>
      <c r="I295" s="129"/>
      <c r="J295" s="132">
        <v>0</v>
      </c>
      <c r="K295" s="132">
        <v>0</v>
      </c>
      <c r="L295" s="129"/>
      <c r="M295" s="129">
        <v>0</v>
      </c>
      <c r="N295" s="138">
        <v>0</v>
      </c>
      <c r="O295" s="129"/>
      <c r="P295" s="129"/>
      <c r="Q295" s="129"/>
      <c r="R295" s="129"/>
      <c r="S295" s="129"/>
      <c r="T295" s="129"/>
    </row>
    <row r="296" spans="1:20" x14ac:dyDescent="0.25">
      <c r="A296" s="138" t="s">
        <v>3366</v>
      </c>
      <c r="B296" s="130">
        <v>42851</v>
      </c>
      <c r="C296" s="138">
        <f t="shared" si="4"/>
        <v>276</v>
      </c>
      <c r="D296" s="129"/>
      <c r="E296" s="129"/>
      <c r="F296" s="138" t="s">
        <v>3687</v>
      </c>
      <c r="G296" s="129">
        <v>45770</v>
      </c>
      <c r="H296" s="129" t="s">
        <v>3040</v>
      </c>
      <c r="I296" s="129"/>
      <c r="J296" s="132">
        <v>9</v>
      </c>
      <c r="K296" s="132">
        <v>9</v>
      </c>
      <c r="L296" s="129">
        <v>9</v>
      </c>
      <c r="M296" s="129">
        <v>0</v>
      </c>
      <c r="N296" s="138">
        <v>0</v>
      </c>
      <c r="O296" s="129"/>
      <c r="P296" s="129"/>
      <c r="Q296" s="129"/>
      <c r="R296" s="130">
        <v>42857</v>
      </c>
      <c r="S296" s="129"/>
      <c r="T296" s="129"/>
    </row>
    <row r="297" spans="1:20" x14ac:dyDescent="0.25">
      <c r="A297" s="138" t="s">
        <v>3367</v>
      </c>
      <c r="B297" s="130">
        <v>42851</v>
      </c>
      <c r="C297" s="138">
        <f t="shared" si="4"/>
        <v>277</v>
      </c>
      <c r="D297" s="129"/>
      <c r="E297" s="129"/>
      <c r="F297" s="138" t="s">
        <v>3688</v>
      </c>
      <c r="G297" s="129">
        <v>37540</v>
      </c>
      <c r="H297" s="129" t="s">
        <v>3043</v>
      </c>
      <c r="I297" s="129"/>
      <c r="J297" s="132">
        <v>7</v>
      </c>
      <c r="K297" s="132">
        <v>7</v>
      </c>
      <c r="L297" s="129">
        <v>7</v>
      </c>
      <c r="M297" s="129">
        <v>0</v>
      </c>
      <c r="N297" s="138">
        <v>0</v>
      </c>
      <c r="O297" s="129"/>
      <c r="P297" s="129"/>
      <c r="Q297" s="129"/>
      <c r="R297" s="130">
        <v>42886</v>
      </c>
      <c r="S297" s="129"/>
      <c r="T297" s="129"/>
    </row>
    <row r="298" spans="1:20" x14ac:dyDescent="0.25">
      <c r="A298" s="138" t="s">
        <v>3368</v>
      </c>
      <c r="B298" s="130">
        <v>42851</v>
      </c>
      <c r="C298" s="138">
        <f t="shared" si="4"/>
        <v>278</v>
      </c>
      <c r="D298" s="129" t="s">
        <v>3055</v>
      </c>
      <c r="E298" s="129"/>
      <c r="F298" s="138" t="s">
        <v>3689</v>
      </c>
      <c r="G298" s="129">
        <v>95140</v>
      </c>
      <c r="H298" s="129" t="s">
        <v>3047</v>
      </c>
      <c r="I298" s="129"/>
      <c r="J298" s="132">
        <v>9</v>
      </c>
      <c r="K298" s="132">
        <v>0</v>
      </c>
      <c r="L298" s="129"/>
      <c r="M298" s="129">
        <v>0</v>
      </c>
      <c r="N298" s="138">
        <v>-9</v>
      </c>
      <c r="O298" s="129"/>
      <c r="P298" s="129"/>
      <c r="Q298" s="129"/>
      <c r="R298" s="129"/>
      <c r="S298" s="129"/>
      <c r="T298" s="129"/>
    </row>
    <row r="299" spans="1:20" x14ac:dyDescent="0.25">
      <c r="A299" s="138" t="s">
        <v>3369</v>
      </c>
      <c r="B299" s="130">
        <v>42851</v>
      </c>
      <c r="C299" s="138">
        <f t="shared" si="4"/>
        <v>279</v>
      </c>
      <c r="D299" s="129"/>
      <c r="E299" s="129"/>
      <c r="F299" s="138" t="s">
        <v>3690</v>
      </c>
      <c r="G299" s="129">
        <v>89000</v>
      </c>
      <c r="H299" s="129" t="s">
        <v>3034</v>
      </c>
      <c r="I299" s="129"/>
      <c r="J299" s="132">
        <v>0</v>
      </c>
      <c r="K299" s="132">
        <v>0</v>
      </c>
      <c r="L299" s="129"/>
      <c r="M299" s="129">
        <v>0</v>
      </c>
      <c r="N299" s="138">
        <v>0</v>
      </c>
      <c r="O299" s="129"/>
      <c r="P299" s="129"/>
      <c r="Q299" s="129"/>
      <c r="R299" s="129"/>
      <c r="S299" s="129"/>
      <c r="T299" s="129"/>
    </row>
    <row r="300" spans="1:20" x14ac:dyDescent="0.25">
      <c r="A300" s="138" t="s">
        <v>3370</v>
      </c>
      <c r="B300" s="130">
        <v>42852</v>
      </c>
      <c r="C300" s="138">
        <f t="shared" si="4"/>
        <v>280</v>
      </c>
      <c r="D300" s="129"/>
      <c r="E300" s="129"/>
      <c r="F300" s="138" t="s">
        <v>3691</v>
      </c>
      <c r="G300" s="129" t="s">
        <v>3035</v>
      </c>
      <c r="H300" s="129" t="s">
        <v>3036</v>
      </c>
      <c r="I300" s="129"/>
      <c r="J300" s="132">
        <v>9</v>
      </c>
      <c r="K300" s="132">
        <v>9</v>
      </c>
      <c r="L300" s="129"/>
      <c r="M300" s="129">
        <v>0</v>
      </c>
      <c r="N300" s="138">
        <v>0</v>
      </c>
      <c r="O300" s="129"/>
      <c r="P300" s="129"/>
      <c r="Q300" s="129"/>
      <c r="R300" s="129"/>
      <c r="S300" s="129"/>
      <c r="T300" s="129"/>
    </row>
    <row r="301" spans="1:20" x14ac:dyDescent="0.25">
      <c r="A301" s="138" t="s">
        <v>3371</v>
      </c>
      <c r="B301" s="130">
        <v>42852</v>
      </c>
      <c r="C301" s="138">
        <f t="shared" si="4"/>
        <v>281</v>
      </c>
      <c r="D301" s="129"/>
      <c r="E301" s="129"/>
      <c r="F301" s="138" t="s">
        <v>3692</v>
      </c>
      <c r="G301" s="129">
        <v>51100</v>
      </c>
      <c r="H301" s="129" t="s">
        <v>3039</v>
      </c>
      <c r="I301" s="129"/>
      <c r="J301" s="132">
        <v>3</v>
      </c>
      <c r="K301" s="132">
        <v>0</v>
      </c>
      <c r="L301" s="129"/>
      <c r="M301" s="129">
        <v>0</v>
      </c>
      <c r="N301" s="138">
        <v>-3</v>
      </c>
      <c r="O301" s="129"/>
      <c r="P301" s="129"/>
      <c r="Q301" s="129"/>
      <c r="R301" s="129"/>
      <c r="S301" s="129"/>
      <c r="T301" s="129"/>
    </row>
    <row r="302" spans="1:20" x14ac:dyDescent="0.25">
      <c r="A302" s="138" t="s">
        <v>3372</v>
      </c>
      <c r="B302" s="130">
        <v>42852</v>
      </c>
      <c r="C302" s="138">
        <f t="shared" si="4"/>
        <v>282</v>
      </c>
      <c r="D302" s="129"/>
      <c r="E302" s="129"/>
      <c r="F302" s="138" t="s">
        <v>3693</v>
      </c>
      <c r="G302" s="129">
        <v>51470</v>
      </c>
      <c r="H302" s="129" t="s">
        <v>3037</v>
      </c>
      <c r="I302" s="129"/>
      <c r="J302" s="132">
        <v>11</v>
      </c>
      <c r="K302" s="132">
        <v>0</v>
      </c>
      <c r="L302" s="129"/>
      <c r="M302" s="129">
        <v>0</v>
      </c>
      <c r="N302" s="138">
        <v>-11</v>
      </c>
      <c r="O302" s="129"/>
      <c r="P302" s="129"/>
      <c r="Q302" s="129"/>
      <c r="R302" s="129"/>
      <c r="S302" s="129"/>
      <c r="T302" s="129"/>
    </row>
    <row r="303" spans="1:20" x14ac:dyDescent="0.25">
      <c r="A303" s="138" t="s">
        <v>3373</v>
      </c>
      <c r="B303" s="130">
        <v>42852</v>
      </c>
      <c r="C303" s="138">
        <f t="shared" si="4"/>
        <v>283</v>
      </c>
      <c r="D303" s="129"/>
      <c r="E303" s="129"/>
      <c r="F303" s="138" t="s">
        <v>3694</v>
      </c>
      <c r="G303" s="129">
        <v>45700</v>
      </c>
      <c r="H303" s="129" t="s">
        <v>3042</v>
      </c>
      <c r="I303" s="129"/>
      <c r="J303" s="132">
        <v>8</v>
      </c>
      <c r="K303" s="132">
        <v>8</v>
      </c>
      <c r="L303" s="129"/>
      <c r="M303" s="129">
        <v>0</v>
      </c>
      <c r="N303" s="138">
        <v>0</v>
      </c>
      <c r="O303" s="129"/>
      <c r="P303" s="129"/>
      <c r="Q303" s="129"/>
      <c r="R303" s="129"/>
      <c r="S303" s="129"/>
      <c r="T303" s="129"/>
    </row>
    <row r="304" spans="1:20" x14ac:dyDescent="0.25">
      <c r="A304" s="138" t="s">
        <v>3374</v>
      </c>
      <c r="B304" s="130">
        <v>42852</v>
      </c>
      <c r="C304" s="138">
        <f t="shared" si="4"/>
        <v>284</v>
      </c>
      <c r="D304" s="129"/>
      <c r="E304" s="129"/>
      <c r="F304" s="138" t="s">
        <v>3695</v>
      </c>
      <c r="G304" s="129">
        <v>89000</v>
      </c>
      <c r="H304" s="129" t="s">
        <v>3034</v>
      </c>
      <c r="I304" s="129"/>
      <c r="J304" s="132">
        <v>9</v>
      </c>
      <c r="K304" s="132">
        <v>9</v>
      </c>
      <c r="L304" s="129">
        <v>9</v>
      </c>
      <c r="M304" s="129">
        <v>0</v>
      </c>
      <c r="N304" s="138">
        <v>0</v>
      </c>
      <c r="O304" s="129"/>
      <c r="P304" s="129"/>
      <c r="Q304" s="129"/>
      <c r="R304" s="130">
        <v>42858</v>
      </c>
      <c r="S304" s="129"/>
      <c r="T304" s="129"/>
    </row>
    <row r="305" spans="1:20" x14ac:dyDescent="0.25">
      <c r="A305" s="138" t="s">
        <v>3375</v>
      </c>
      <c r="B305" s="130">
        <v>42852</v>
      </c>
      <c r="C305" s="138">
        <f t="shared" si="4"/>
        <v>285</v>
      </c>
      <c r="D305" s="129"/>
      <c r="E305" s="129"/>
      <c r="F305" s="138" t="s">
        <v>3696</v>
      </c>
      <c r="G305" s="129" t="s">
        <v>3044</v>
      </c>
      <c r="H305" s="129" t="s">
        <v>3045</v>
      </c>
      <c r="I305" s="129"/>
      <c r="J305" s="132">
        <v>6</v>
      </c>
      <c r="K305" s="132">
        <v>0</v>
      </c>
      <c r="L305" s="129"/>
      <c r="M305" s="129">
        <v>0</v>
      </c>
      <c r="N305" s="138">
        <v>-6</v>
      </c>
      <c r="O305" s="129"/>
      <c r="P305" s="129"/>
      <c r="Q305" s="129"/>
      <c r="R305" s="129"/>
      <c r="S305" s="129"/>
      <c r="T305" s="129"/>
    </row>
    <row r="306" spans="1:20" x14ac:dyDescent="0.25">
      <c r="A306" s="138" t="s">
        <v>3376</v>
      </c>
      <c r="B306" s="130">
        <v>42852</v>
      </c>
      <c r="C306" s="138">
        <f t="shared" si="4"/>
        <v>286</v>
      </c>
      <c r="D306" s="129"/>
      <c r="E306" s="129"/>
      <c r="F306" s="138" t="s">
        <v>3697</v>
      </c>
      <c r="G306" s="129">
        <v>51100</v>
      </c>
      <c r="H306" s="129" t="s">
        <v>3049</v>
      </c>
      <c r="I306" s="129"/>
      <c r="J306" s="132">
        <v>7</v>
      </c>
      <c r="K306" s="132">
        <v>7</v>
      </c>
      <c r="L306" s="129"/>
      <c r="M306" s="129">
        <v>0</v>
      </c>
      <c r="N306" s="138">
        <v>0</v>
      </c>
      <c r="O306" s="129"/>
      <c r="P306" s="129"/>
      <c r="Q306" s="129"/>
      <c r="R306" s="129"/>
      <c r="S306" s="129"/>
      <c r="T306" s="129"/>
    </row>
    <row r="307" spans="1:20" x14ac:dyDescent="0.25">
      <c r="A307" s="138" t="s">
        <v>3377</v>
      </c>
      <c r="B307" s="130">
        <v>42852</v>
      </c>
      <c r="C307" s="138">
        <f t="shared" si="4"/>
        <v>287</v>
      </c>
      <c r="D307" s="129"/>
      <c r="E307" s="129"/>
      <c r="F307" s="138" t="s">
        <v>3698</v>
      </c>
      <c r="G307" s="129">
        <v>10600</v>
      </c>
      <c r="H307" s="129" t="s">
        <v>3038</v>
      </c>
      <c r="I307" s="129"/>
      <c r="J307" s="132">
        <v>4</v>
      </c>
      <c r="K307" s="132">
        <v>4</v>
      </c>
      <c r="L307" s="129"/>
      <c r="M307" s="129">
        <v>0</v>
      </c>
      <c r="N307" s="138">
        <v>0</v>
      </c>
      <c r="O307" s="129"/>
      <c r="P307" s="129"/>
      <c r="Q307" s="129"/>
      <c r="R307" s="129"/>
      <c r="S307" s="129"/>
      <c r="T307" s="129"/>
    </row>
    <row r="308" spans="1:20" x14ac:dyDescent="0.25">
      <c r="A308" s="138" t="s">
        <v>3378</v>
      </c>
      <c r="B308" s="130">
        <v>42852</v>
      </c>
      <c r="C308" s="138">
        <f t="shared" si="4"/>
        <v>288</v>
      </c>
      <c r="D308" s="129"/>
      <c r="E308" s="129"/>
      <c r="F308" s="138" t="s">
        <v>3699</v>
      </c>
      <c r="G308" s="129">
        <v>59600</v>
      </c>
      <c r="H308" s="129" t="s">
        <v>3048</v>
      </c>
      <c r="I308" s="129"/>
      <c r="J308" s="132">
        <v>15</v>
      </c>
      <c r="K308" s="132">
        <v>15</v>
      </c>
      <c r="L308" s="129"/>
      <c r="M308" s="129">
        <v>15</v>
      </c>
      <c r="N308" s="138">
        <v>0</v>
      </c>
      <c r="O308" s="129"/>
      <c r="P308" s="129"/>
      <c r="Q308" s="129"/>
      <c r="R308" s="129"/>
      <c r="S308" s="129"/>
      <c r="T308" s="129"/>
    </row>
    <row r="309" spans="1:20" x14ac:dyDescent="0.25">
      <c r="A309" s="138" t="s">
        <v>3379</v>
      </c>
      <c r="B309" s="130">
        <v>42852</v>
      </c>
      <c r="C309" s="138">
        <f t="shared" si="4"/>
        <v>289</v>
      </c>
      <c r="D309" s="129"/>
      <c r="E309" s="129"/>
      <c r="F309" s="138" t="s">
        <v>3700</v>
      </c>
      <c r="G309" s="129">
        <v>77130</v>
      </c>
      <c r="H309" s="129" t="s">
        <v>3041</v>
      </c>
      <c r="I309" s="129"/>
      <c r="J309" s="132">
        <v>13</v>
      </c>
      <c r="K309" s="132">
        <v>15</v>
      </c>
      <c r="L309" s="129"/>
      <c r="M309" s="129">
        <v>13</v>
      </c>
      <c r="N309" s="138">
        <v>0</v>
      </c>
      <c r="O309" s="129"/>
      <c r="P309" s="129"/>
      <c r="Q309" s="129"/>
      <c r="R309" s="129"/>
      <c r="S309" s="129"/>
      <c r="T309" s="129"/>
    </row>
    <row r="310" spans="1:20" x14ac:dyDescent="0.25">
      <c r="A310" s="138" t="s">
        <v>3380</v>
      </c>
      <c r="B310" s="130">
        <v>42852</v>
      </c>
      <c r="C310" s="138">
        <f t="shared" si="4"/>
        <v>290</v>
      </c>
      <c r="D310" s="129"/>
      <c r="E310" s="129"/>
      <c r="F310" s="138" t="s">
        <v>3701</v>
      </c>
      <c r="G310" s="129">
        <v>95140</v>
      </c>
      <c r="H310" s="129" t="s">
        <v>3047</v>
      </c>
      <c r="I310" s="129"/>
      <c r="J310" s="132">
        <v>3</v>
      </c>
      <c r="K310" s="132">
        <v>3</v>
      </c>
      <c r="L310" s="129"/>
      <c r="M310" s="129">
        <v>3</v>
      </c>
      <c r="N310" s="138">
        <v>0</v>
      </c>
      <c r="O310" s="129"/>
      <c r="P310" s="129"/>
      <c r="Q310" s="129"/>
      <c r="R310" s="129"/>
      <c r="S310" s="129"/>
      <c r="T310" s="129"/>
    </row>
    <row r="311" spans="1:20" x14ac:dyDescent="0.25">
      <c r="A311" s="138" t="s">
        <v>3381</v>
      </c>
      <c r="B311" s="130">
        <v>42852</v>
      </c>
      <c r="C311" s="138">
        <f t="shared" si="4"/>
        <v>291</v>
      </c>
      <c r="D311" s="129"/>
      <c r="E311" s="129"/>
      <c r="F311" s="138" t="s">
        <v>3702</v>
      </c>
      <c r="G311" s="129">
        <v>37540</v>
      </c>
      <c r="H311" s="129" t="s">
        <v>3043</v>
      </c>
      <c r="I311" s="129"/>
      <c r="J311" s="132">
        <v>7</v>
      </c>
      <c r="K311" s="132">
        <v>0</v>
      </c>
      <c r="L311" s="129"/>
      <c r="M311" s="129">
        <v>0</v>
      </c>
      <c r="N311" s="138">
        <v>-7</v>
      </c>
      <c r="O311" s="129"/>
      <c r="P311" s="129"/>
      <c r="Q311" s="129"/>
      <c r="R311" s="129"/>
      <c r="S311" s="129"/>
      <c r="T311" s="129"/>
    </row>
    <row r="312" spans="1:20" x14ac:dyDescent="0.25">
      <c r="A312" s="138" t="s">
        <v>3382</v>
      </c>
      <c r="B312" s="130">
        <v>42853</v>
      </c>
      <c r="C312" s="138">
        <f t="shared" si="4"/>
        <v>292</v>
      </c>
      <c r="D312" s="129"/>
      <c r="E312" s="129"/>
      <c r="F312" s="138" t="s">
        <v>3703</v>
      </c>
      <c r="G312" s="129">
        <v>10600</v>
      </c>
      <c r="H312" s="129" t="s">
        <v>3038</v>
      </c>
      <c r="I312" s="129"/>
      <c r="J312" s="132">
        <v>10</v>
      </c>
      <c r="K312" s="132">
        <v>10</v>
      </c>
      <c r="L312" s="129">
        <v>10</v>
      </c>
      <c r="M312" s="129">
        <v>0</v>
      </c>
      <c r="N312" s="138">
        <v>0</v>
      </c>
      <c r="O312" s="129"/>
      <c r="P312" s="129"/>
      <c r="Q312" s="129"/>
      <c r="R312" s="130">
        <v>42949</v>
      </c>
      <c r="S312" s="129"/>
      <c r="T312" s="129"/>
    </row>
    <row r="313" spans="1:20" x14ac:dyDescent="0.25">
      <c r="A313" s="138" t="s">
        <v>3383</v>
      </c>
      <c r="B313" s="130">
        <v>42853</v>
      </c>
      <c r="C313" s="138">
        <f t="shared" si="4"/>
        <v>293</v>
      </c>
      <c r="D313" s="129"/>
      <c r="E313" s="129"/>
      <c r="F313" s="138" t="s">
        <v>3704</v>
      </c>
      <c r="G313" s="129" t="s">
        <v>3044</v>
      </c>
      <c r="H313" s="129" t="s">
        <v>3045</v>
      </c>
      <c r="I313" s="129"/>
      <c r="J313" s="132">
        <v>8</v>
      </c>
      <c r="K313" s="132">
        <v>8</v>
      </c>
      <c r="L313" s="129">
        <v>8</v>
      </c>
      <c r="M313" s="129">
        <v>0</v>
      </c>
      <c r="N313" s="138">
        <v>0</v>
      </c>
      <c r="O313" s="129"/>
      <c r="P313" s="129"/>
      <c r="Q313" s="129"/>
      <c r="R313" s="130">
        <v>42884</v>
      </c>
      <c r="S313" s="129"/>
      <c r="T313" s="129"/>
    </row>
    <row r="314" spans="1:20" x14ac:dyDescent="0.25">
      <c r="A314" s="138" t="s">
        <v>3384</v>
      </c>
      <c r="B314" s="130">
        <v>42853</v>
      </c>
      <c r="C314" s="138">
        <f t="shared" si="4"/>
        <v>294</v>
      </c>
      <c r="D314" s="129"/>
      <c r="E314" s="129"/>
      <c r="F314" s="138" t="s">
        <v>3705</v>
      </c>
      <c r="G314" s="129">
        <v>95470</v>
      </c>
      <c r="H314" s="129" t="s">
        <v>3050</v>
      </c>
      <c r="I314" s="129"/>
      <c r="J314" s="132">
        <v>8</v>
      </c>
      <c r="K314" s="132">
        <v>0</v>
      </c>
      <c r="L314" s="129"/>
      <c r="M314" s="129">
        <v>0</v>
      </c>
      <c r="N314" s="138">
        <v>-8</v>
      </c>
      <c r="O314" s="129"/>
      <c r="P314" s="129"/>
      <c r="Q314" s="129"/>
      <c r="R314" s="129"/>
      <c r="S314" s="129"/>
      <c r="T314" s="129"/>
    </row>
    <row r="315" spans="1:20" x14ac:dyDescent="0.25">
      <c r="A315" s="138" t="s">
        <v>3385</v>
      </c>
      <c r="B315" s="130">
        <v>42853</v>
      </c>
      <c r="C315" s="138">
        <f t="shared" si="4"/>
        <v>295</v>
      </c>
      <c r="D315" s="129"/>
      <c r="E315" s="129"/>
      <c r="F315" s="138" t="s">
        <v>3706</v>
      </c>
      <c r="G315" s="129">
        <v>45770</v>
      </c>
      <c r="H315" s="129" t="s">
        <v>3040</v>
      </c>
      <c r="I315" s="129"/>
      <c r="J315" s="132">
        <v>1</v>
      </c>
      <c r="K315" s="132">
        <v>1</v>
      </c>
      <c r="L315" s="129"/>
      <c r="M315" s="129">
        <v>0</v>
      </c>
      <c r="N315" s="138">
        <v>0</v>
      </c>
      <c r="O315" s="129"/>
      <c r="P315" s="129"/>
      <c r="Q315" s="129"/>
      <c r="R315" s="129"/>
      <c r="S315" s="129"/>
      <c r="T315" s="129"/>
    </row>
    <row r="316" spans="1:20" x14ac:dyDescent="0.25">
      <c r="A316" s="138" t="s">
        <v>3386</v>
      </c>
      <c r="B316" s="130">
        <v>42853</v>
      </c>
      <c r="C316" s="138">
        <f t="shared" si="4"/>
        <v>296</v>
      </c>
      <c r="D316" s="129"/>
      <c r="E316" s="129"/>
      <c r="F316" s="138" t="s">
        <v>3707</v>
      </c>
      <c r="G316" s="129">
        <v>41000</v>
      </c>
      <c r="H316" s="129" t="s">
        <v>3046</v>
      </c>
      <c r="I316" s="129"/>
      <c r="J316" s="132">
        <v>8</v>
      </c>
      <c r="K316" s="132">
        <v>0</v>
      </c>
      <c r="L316" s="129"/>
      <c r="M316" s="129">
        <v>0</v>
      </c>
      <c r="N316" s="138">
        <v>-8</v>
      </c>
      <c r="O316" s="129"/>
      <c r="P316" s="129"/>
      <c r="Q316" s="129"/>
      <c r="R316" s="129"/>
      <c r="S316" s="129"/>
      <c r="T316" s="129"/>
    </row>
    <row r="317" spans="1:20" x14ac:dyDescent="0.25">
      <c r="A317" s="138" t="s">
        <v>3387</v>
      </c>
      <c r="B317" s="130">
        <v>42857</v>
      </c>
      <c r="C317" s="138">
        <f t="shared" si="4"/>
        <v>297</v>
      </c>
      <c r="D317" s="129"/>
      <c r="E317" s="129"/>
      <c r="F317" s="138" t="s">
        <v>3708</v>
      </c>
      <c r="G317" s="129">
        <v>51100</v>
      </c>
      <c r="H317" s="129" t="s">
        <v>3039</v>
      </c>
      <c r="I317" s="129"/>
      <c r="J317" s="132">
        <v>7</v>
      </c>
      <c r="K317" s="132">
        <v>8</v>
      </c>
      <c r="L317" s="129"/>
      <c r="M317" s="129">
        <v>0</v>
      </c>
      <c r="N317" s="138">
        <v>1</v>
      </c>
      <c r="O317" s="129"/>
      <c r="P317" s="129"/>
      <c r="Q317" s="129"/>
      <c r="R317" s="129"/>
      <c r="S317" s="129"/>
      <c r="T317" s="129"/>
    </row>
    <row r="318" spans="1:20" x14ac:dyDescent="0.25">
      <c r="A318" s="138" t="s">
        <v>3388</v>
      </c>
      <c r="B318" s="130">
        <v>42857</v>
      </c>
      <c r="C318" s="138">
        <f t="shared" si="4"/>
        <v>298</v>
      </c>
      <c r="D318" s="129"/>
      <c r="E318" s="129"/>
      <c r="F318" s="138" t="s">
        <v>3709</v>
      </c>
      <c r="G318" s="129">
        <v>78200</v>
      </c>
      <c r="H318" s="129" t="s">
        <v>3051</v>
      </c>
      <c r="I318" s="129"/>
      <c r="J318" s="132">
        <v>8</v>
      </c>
      <c r="K318" s="132">
        <v>0</v>
      </c>
      <c r="L318" s="129"/>
      <c r="M318" s="129">
        <v>0</v>
      </c>
      <c r="N318" s="138">
        <v>-8</v>
      </c>
      <c r="O318" s="129"/>
      <c r="P318" s="129"/>
      <c r="Q318" s="129"/>
      <c r="R318" s="129"/>
      <c r="S318" s="129"/>
      <c r="T318" s="129"/>
    </row>
    <row r="319" spans="1:20" x14ac:dyDescent="0.25">
      <c r="A319" s="138" t="s">
        <v>3389</v>
      </c>
      <c r="B319" s="130">
        <v>42858</v>
      </c>
      <c r="C319" s="138">
        <f t="shared" si="4"/>
        <v>299</v>
      </c>
      <c r="D319" s="129"/>
      <c r="E319" s="129"/>
      <c r="F319" s="138" t="s">
        <v>3710</v>
      </c>
      <c r="G319" s="129">
        <v>51470</v>
      </c>
      <c r="H319" s="129" t="s">
        <v>3037</v>
      </c>
      <c r="I319" s="129"/>
      <c r="J319" s="132">
        <v>0</v>
      </c>
      <c r="K319" s="132">
        <v>0</v>
      </c>
      <c r="L319" s="129">
        <v>0</v>
      </c>
      <c r="M319" s="129">
        <v>0</v>
      </c>
      <c r="N319" s="138">
        <v>0</v>
      </c>
      <c r="O319" s="129"/>
      <c r="P319" s="129"/>
      <c r="Q319" s="129"/>
      <c r="R319" s="129"/>
      <c r="S319" s="129"/>
      <c r="T319" s="129"/>
    </row>
    <row r="320" spans="1:20" x14ac:dyDescent="0.25">
      <c r="A320" s="138" t="s">
        <v>3390</v>
      </c>
      <c r="B320" s="130">
        <v>42858</v>
      </c>
      <c r="C320" s="138">
        <f t="shared" si="4"/>
        <v>300</v>
      </c>
      <c r="D320" s="129"/>
      <c r="E320" s="129"/>
      <c r="F320" s="138" t="s">
        <v>3711</v>
      </c>
      <c r="G320" s="129">
        <v>59200</v>
      </c>
      <c r="H320" s="129" t="s">
        <v>3067</v>
      </c>
      <c r="I320" s="129"/>
      <c r="J320" s="132">
        <v>0</v>
      </c>
      <c r="K320" s="132">
        <v>0</v>
      </c>
      <c r="L320" s="129"/>
      <c r="M320" s="129">
        <v>0</v>
      </c>
      <c r="N320" s="138">
        <v>0</v>
      </c>
      <c r="O320" s="129"/>
      <c r="P320" s="129"/>
      <c r="Q320" s="129"/>
      <c r="R320" s="129"/>
      <c r="S320" s="129"/>
      <c r="T320" s="129"/>
    </row>
    <row r="321" spans="1:20" x14ac:dyDescent="0.25">
      <c r="A321" s="138" t="s">
        <v>3391</v>
      </c>
      <c r="B321" s="130">
        <v>42858</v>
      </c>
      <c r="C321" s="138">
        <f t="shared" si="4"/>
        <v>301</v>
      </c>
      <c r="D321" s="129"/>
      <c r="E321" s="129"/>
      <c r="F321" s="138" t="s">
        <v>3712</v>
      </c>
      <c r="G321" s="129">
        <v>60150</v>
      </c>
      <c r="H321" s="129" t="s">
        <v>3074</v>
      </c>
      <c r="I321" s="129"/>
      <c r="J321" s="132">
        <v>0</v>
      </c>
      <c r="K321" s="132">
        <v>0</v>
      </c>
      <c r="L321" s="129"/>
      <c r="M321" s="129">
        <v>0</v>
      </c>
      <c r="N321" s="138">
        <v>0</v>
      </c>
      <c r="O321" s="129"/>
      <c r="P321" s="129"/>
      <c r="Q321" s="129"/>
      <c r="R321" s="129"/>
      <c r="S321" s="129"/>
      <c r="T321" s="129"/>
    </row>
    <row r="322" spans="1:20" x14ac:dyDescent="0.25">
      <c r="A322" s="138" t="s">
        <v>3392</v>
      </c>
      <c r="B322" s="130">
        <v>42859</v>
      </c>
      <c r="C322" s="138">
        <f t="shared" si="4"/>
        <v>302</v>
      </c>
      <c r="D322" s="129"/>
      <c r="E322" s="129"/>
      <c r="F322" s="138" t="s">
        <v>3713</v>
      </c>
      <c r="G322" s="129">
        <v>37540</v>
      </c>
      <c r="H322" s="129" t="s">
        <v>3043</v>
      </c>
      <c r="I322" s="129"/>
      <c r="J322" s="132">
        <v>16</v>
      </c>
      <c r="K322" s="132">
        <v>16</v>
      </c>
      <c r="L322" s="129"/>
      <c r="M322" s="129">
        <v>16</v>
      </c>
      <c r="N322" s="138">
        <v>0</v>
      </c>
      <c r="O322" s="129"/>
      <c r="P322" s="129"/>
      <c r="Q322" s="129"/>
      <c r="R322" s="129"/>
      <c r="S322" s="129"/>
      <c r="T322" s="129"/>
    </row>
    <row r="323" spans="1:20" x14ac:dyDescent="0.25">
      <c r="A323" s="138" t="s">
        <v>3393</v>
      </c>
      <c r="B323" s="130">
        <v>42859</v>
      </c>
      <c r="C323" s="138">
        <f t="shared" si="4"/>
        <v>303</v>
      </c>
      <c r="D323" s="129" t="s">
        <v>3076</v>
      </c>
      <c r="E323" s="129"/>
      <c r="F323" s="138" t="s">
        <v>3714</v>
      </c>
      <c r="G323" s="129">
        <v>89000</v>
      </c>
      <c r="H323" s="129" t="s">
        <v>3034</v>
      </c>
      <c r="I323" s="129"/>
      <c r="J323" s="132">
        <v>16</v>
      </c>
      <c r="K323" s="132">
        <v>16</v>
      </c>
      <c r="L323" s="129">
        <v>16</v>
      </c>
      <c r="M323" s="129">
        <v>0</v>
      </c>
      <c r="N323" s="138">
        <v>0</v>
      </c>
      <c r="O323" s="129"/>
      <c r="P323" s="129"/>
      <c r="Q323" s="129"/>
      <c r="R323" s="130">
        <v>42872</v>
      </c>
      <c r="S323" s="129"/>
      <c r="T323" s="129"/>
    </row>
    <row r="324" spans="1:20" x14ac:dyDescent="0.25">
      <c r="A324" s="138" t="s">
        <v>3393</v>
      </c>
      <c r="B324" s="130">
        <v>42859</v>
      </c>
      <c r="C324" s="138">
        <f t="shared" si="4"/>
        <v>304</v>
      </c>
      <c r="D324" s="129"/>
      <c r="E324" s="129"/>
      <c r="F324" s="138" t="s">
        <v>3715</v>
      </c>
      <c r="G324" s="129" t="s">
        <v>3035</v>
      </c>
      <c r="H324" s="129" t="s">
        <v>3036</v>
      </c>
      <c r="I324" s="129"/>
      <c r="J324" s="132">
        <v>14</v>
      </c>
      <c r="K324" s="132">
        <v>0</v>
      </c>
      <c r="L324" s="129"/>
      <c r="M324" s="129">
        <v>0</v>
      </c>
      <c r="N324" s="138">
        <v>-14</v>
      </c>
      <c r="O324" s="129"/>
      <c r="P324" s="129"/>
      <c r="Q324" s="129"/>
      <c r="R324" s="129"/>
      <c r="S324" s="129"/>
      <c r="T324" s="129"/>
    </row>
    <row r="325" spans="1:20" x14ac:dyDescent="0.25">
      <c r="A325" s="138" t="s">
        <v>3393</v>
      </c>
      <c r="B325" s="130">
        <v>42859</v>
      </c>
      <c r="C325" s="138">
        <f t="shared" si="4"/>
        <v>305</v>
      </c>
      <c r="D325" s="129"/>
      <c r="E325" s="129"/>
      <c r="F325" s="138" t="s">
        <v>3716</v>
      </c>
      <c r="G325" s="129">
        <v>51100</v>
      </c>
      <c r="H325" s="129" t="s">
        <v>3039</v>
      </c>
      <c r="I325" s="129"/>
      <c r="J325" s="132">
        <v>15</v>
      </c>
      <c r="K325" s="132">
        <v>15</v>
      </c>
      <c r="L325" s="129"/>
      <c r="M325" s="129">
        <v>0</v>
      </c>
      <c r="N325" s="138">
        <v>0</v>
      </c>
      <c r="O325" s="129"/>
      <c r="P325" s="129"/>
      <c r="Q325" s="129"/>
      <c r="R325" s="129"/>
      <c r="S325" s="129"/>
      <c r="T325" s="129"/>
    </row>
    <row r="326" spans="1:20" x14ac:dyDescent="0.25">
      <c r="A326" s="138" t="s">
        <v>3393</v>
      </c>
      <c r="B326" s="130">
        <v>42859</v>
      </c>
      <c r="C326" s="138">
        <f t="shared" si="4"/>
        <v>306</v>
      </c>
      <c r="D326" s="129" t="s">
        <v>3077</v>
      </c>
      <c r="E326" s="129"/>
      <c r="F326" s="138" t="s">
        <v>3717</v>
      </c>
      <c r="G326" s="129">
        <v>51470</v>
      </c>
      <c r="H326" s="129" t="s">
        <v>3037</v>
      </c>
      <c r="I326" s="129"/>
      <c r="J326" s="132">
        <v>15</v>
      </c>
      <c r="K326" s="132">
        <v>15</v>
      </c>
      <c r="L326" s="129">
        <v>15</v>
      </c>
      <c r="M326" s="129">
        <v>0</v>
      </c>
      <c r="N326" s="138">
        <v>0</v>
      </c>
      <c r="O326" s="129"/>
      <c r="P326" s="129"/>
      <c r="Q326" s="129"/>
      <c r="R326" s="130">
        <v>42996</v>
      </c>
      <c r="S326" s="129"/>
      <c r="T326" s="129"/>
    </row>
    <row r="327" spans="1:20" x14ac:dyDescent="0.25">
      <c r="A327" s="138" t="s">
        <v>3393</v>
      </c>
      <c r="B327" s="130">
        <v>42859</v>
      </c>
      <c r="C327" s="138">
        <f t="shared" si="4"/>
        <v>307</v>
      </c>
      <c r="D327" s="129"/>
      <c r="E327" s="129"/>
      <c r="F327" s="138" t="s">
        <v>3718</v>
      </c>
      <c r="G327" s="129">
        <v>45700</v>
      </c>
      <c r="H327" s="129" t="s">
        <v>3042</v>
      </c>
      <c r="I327" s="129"/>
      <c r="J327" s="132">
        <v>8</v>
      </c>
      <c r="K327" s="132">
        <v>0</v>
      </c>
      <c r="L327" s="129"/>
      <c r="M327" s="129">
        <v>0</v>
      </c>
      <c r="N327" s="138">
        <v>-8</v>
      </c>
      <c r="O327" s="129"/>
      <c r="P327" s="129"/>
      <c r="Q327" s="129"/>
      <c r="R327" s="129"/>
      <c r="S327" s="129"/>
      <c r="T327" s="129"/>
    </row>
    <row r="328" spans="1:20" x14ac:dyDescent="0.25">
      <c r="A328" s="138" t="s">
        <v>3393</v>
      </c>
      <c r="B328" s="130">
        <v>42859</v>
      </c>
      <c r="C328" s="138">
        <f t="shared" si="4"/>
        <v>308</v>
      </c>
      <c r="D328" s="129"/>
      <c r="E328" s="129"/>
      <c r="F328" s="138" t="s">
        <v>3719</v>
      </c>
      <c r="G328" s="129">
        <v>77130</v>
      </c>
      <c r="H328" s="129" t="s">
        <v>3041</v>
      </c>
      <c r="I328" s="129"/>
      <c r="J328" s="132">
        <v>12</v>
      </c>
      <c r="K328" s="132">
        <v>12</v>
      </c>
      <c r="L328" s="129"/>
      <c r="M328" s="129">
        <v>12</v>
      </c>
      <c r="N328" s="138">
        <v>0</v>
      </c>
      <c r="O328" s="129"/>
      <c r="P328" s="129"/>
      <c r="Q328" s="129"/>
      <c r="R328" s="129"/>
      <c r="S328" s="129"/>
      <c r="T328" s="129"/>
    </row>
    <row r="329" spans="1:20" x14ac:dyDescent="0.25">
      <c r="A329" s="138" t="s">
        <v>3393</v>
      </c>
      <c r="B329" s="130">
        <v>42859</v>
      </c>
      <c r="C329" s="138">
        <f t="shared" si="4"/>
        <v>309</v>
      </c>
      <c r="D329" s="129"/>
      <c r="E329" s="129"/>
      <c r="F329" s="138" t="s">
        <v>3720</v>
      </c>
      <c r="G329" s="129">
        <v>72700</v>
      </c>
      <c r="H329" s="129" t="s">
        <v>3078</v>
      </c>
      <c r="I329" s="129"/>
      <c r="J329" s="132">
        <v>0</v>
      </c>
      <c r="K329" s="132">
        <v>0</v>
      </c>
      <c r="L329" s="129"/>
      <c r="M329" s="129">
        <v>0</v>
      </c>
      <c r="N329" s="138">
        <v>0</v>
      </c>
      <c r="O329" s="129"/>
      <c r="P329" s="129"/>
      <c r="Q329" s="129"/>
      <c r="R329" s="129"/>
      <c r="S329" s="129"/>
      <c r="T329" s="129"/>
    </row>
    <row r="330" spans="1:20" x14ac:dyDescent="0.25">
      <c r="A330" s="138" t="s">
        <v>3393</v>
      </c>
      <c r="B330" s="130">
        <v>42860</v>
      </c>
      <c r="C330" s="138">
        <f t="shared" si="4"/>
        <v>310</v>
      </c>
      <c r="D330" s="129"/>
      <c r="E330" s="129"/>
      <c r="F330" s="138" t="s">
        <v>3721</v>
      </c>
      <c r="G330" s="129">
        <v>10600</v>
      </c>
      <c r="H330" s="129" t="s">
        <v>3038</v>
      </c>
      <c r="I330" s="129"/>
      <c r="J330" s="132">
        <v>16</v>
      </c>
      <c r="K330" s="132">
        <v>0</v>
      </c>
      <c r="L330" s="129"/>
      <c r="M330" s="129">
        <v>0</v>
      </c>
      <c r="N330" s="138">
        <v>-16</v>
      </c>
      <c r="O330" s="129"/>
      <c r="P330" s="129"/>
      <c r="Q330" s="129"/>
      <c r="R330" s="129"/>
      <c r="S330" s="129"/>
      <c r="T330" s="129"/>
    </row>
    <row r="331" spans="1:20" x14ac:dyDescent="0.25">
      <c r="A331" s="138" t="s">
        <v>3393</v>
      </c>
      <c r="B331" s="130">
        <v>42860</v>
      </c>
      <c r="C331" s="138">
        <f t="shared" si="4"/>
        <v>311</v>
      </c>
      <c r="D331" s="129"/>
      <c r="E331" s="129"/>
      <c r="F331" s="138" t="s">
        <v>3722</v>
      </c>
      <c r="G331" s="129">
        <v>59600</v>
      </c>
      <c r="H331" s="129" t="s">
        <v>3048</v>
      </c>
      <c r="I331" s="129"/>
      <c r="J331" s="132">
        <v>22</v>
      </c>
      <c r="K331" s="132">
        <v>28</v>
      </c>
      <c r="L331" s="129"/>
      <c r="M331" s="129">
        <v>0</v>
      </c>
      <c r="N331" s="138">
        <v>6</v>
      </c>
      <c r="O331" s="129"/>
      <c r="P331" s="129"/>
      <c r="Q331" s="129"/>
      <c r="R331" s="129"/>
      <c r="S331" s="129"/>
      <c r="T331" s="129"/>
    </row>
    <row r="332" spans="1:20" x14ac:dyDescent="0.25">
      <c r="A332" s="138" t="s">
        <v>3393</v>
      </c>
      <c r="B332" s="130">
        <v>42860</v>
      </c>
      <c r="C332" s="138">
        <f t="shared" si="4"/>
        <v>312</v>
      </c>
      <c r="D332" s="129"/>
      <c r="E332" s="129"/>
      <c r="F332" s="138" t="s">
        <v>3723</v>
      </c>
      <c r="G332" s="129" t="s">
        <v>3044</v>
      </c>
      <c r="H332" s="129" t="s">
        <v>3045</v>
      </c>
      <c r="I332" s="129"/>
      <c r="J332" s="132">
        <v>17</v>
      </c>
      <c r="K332" s="132">
        <v>11</v>
      </c>
      <c r="L332" s="129"/>
      <c r="M332" s="129">
        <v>0</v>
      </c>
      <c r="N332" s="138">
        <v>-6</v>
      </c>
      <c r="O332" s="129"/>
      <c r="P332" s="129"/>
      <c r="Q332" s="129"/>
      <c r="R332" s="129"/>
      <c r="S332" s="129"/>
      <c r="T332" s="129"/>
    </row>
    <row r="333" spans="1:20" x14ac:dyDescent="0.25">
      <c r="A333" s="138" t="s">
        <v>3394</v>
      </c>
      <c r="B333" s="130">
        <v>42860</v>
      </c>
      <c r="C333" s="138">
        <f t="shared" si="4"/>
        <v>313</v>
      </c>
      <c r="D333" s="129"/>
      <c r="E333" s="129"/>
      <c r="F333" s="138" t="s">
        <v>3724</v>
      </c>
      <c r="G333" s="129">
        <v>45770</v>
      </c>
      <c r="H333" s="129" t="s">
        <v>3040</v>
      </c>
      <c r="I333" s="129"/>
      <c r="J333" s="132">
        <v>17</v>
      </c>
      <c r="K333" s="132">
        <v>0</v>
      </c>
      <c r="L333" s="129"/>
      <c r="M333" s="129">
        <v>0</v>
      </c>
      <c r="N333" s="138">
        <v>-17</v>
      </c>
      <c r="O333" s="129"/>
      <c r="P333" s="129"/>
      <c r="Q333" s="129"/>
      <c r="R333" s="129"/>
      <c r="S333" s="129"/>
      <c r="T333" s="129"/>
    </row>
    <row r="334" spans="1:20" x14ac:dyDescent="0.25">
      <c r="A334" s="138" t="s">
        <v>3395</v>
      </c>
      <c r="B334" s="130">
        <v>42860</v>
      </c>
      <c r="C334" s="138">
        <f t="shared" si="4"/>
        <v>314</v>
      </c>
      <c r="D334" s="129"/>
      <c r="E334" s="129"/>
      <c r="F334" s="138" t="s">
        <v>3725</v>
      </c>
      <c r="G334" s="129">
        <v>41000</v>
      </c>
      <c r="H334" s="129" t="s">
        <v>3046</v>
      </c>
      <c r="I334" s="129"/>
      <c r="J334" s="132">
        <v>2</v>
      </c>
      <c r="K334" s="132">
        <v>2</v>
      </c>
      <c r="L334" s="129">
        <v>2</v>
      </c>
      <c r="M334" s="129">
        <v>0</v>
      </c>
      <c r="N334" s="138">
        <v>0</v>
      </c>
      <c r="O334" s="129"/>
      <c r="P334" s="129"/>
      <c r="Q334" s="129"/>
      <c r="R334" s="130">
        <v>42976</v>
      </c>
      <c r="S334" s="129"/>
      <c r="T334" s="129"/>
    </row>
    <row r="335" spans="1:20" x14ac:dyDescent="0.25">
      <c r="A335" s="138" t="s">
        <v>3396</v>
      </c>
      <c r="B335" s="130">
        <v>42860</v>
      </c>
      <c r="C335" s="138">
        <f t="shared" si="4"/>
        <v>315</v>
      </c>
      <c r="D335" s="129"/>
      <c r="E335" s="129"/>
      <c r="F335" s="138" t="s">
        <v>3726</v>
      </c>
      <c r="G335" s="129">
        <v>37540</v>
      </c>
      <c r="H335" s="129" t="s">
        <v>3043</v>
      </c>
      <c r="I335" s="129"/>
      <c r="J335" s="132">
        <v>8</v>
      </c>
      <c r="K335" s="132">
        <v>8</v>
      </c>
      <c r="L335" s="129">
        <v>8</v>
      </c>
      <c r="M335" s="129">
        <v>0</v>
      </c>
      <c r="N335" s="138">
        <v>0</v>
      </c>
      <c r="O335" s="129"/>
      <c r="P335" s="129"/>
      <c r="Q335" s="129"/>
      <c r="R335" s="130">
        <v>42976</v>
      </c>
      <c r="S335" s="129"/>
      <c r="T335" s="129"/>
    </row>
    <row r="336" spans="1:20" x14ac:dyDescent="0.25">
      <c r="A336" s="138" t="s">
        <v>3397</v>
      </c>
      <c r="B336" s="130">
        <v>42860</v>
      </c>
      <c r="C336" s="138">
        <f t="shared" si="4"/>
        <v>316</v>
      </c>
      <c r="D336" s="129" t="s">
        <v>3055</v>
      </c>
      <c r="E336" s="129"/>
      <c r="F336" s="138" t="s">
        <v>3727</v>
      </c>
      <c r="G336" s="129">
        <v>95470</v>
      </c>
      <c r="H336" s="129" t="s">
        <v>3050</v>
      </c>
      <c r="I336" s="129"/>
      <c r="J336" s="132">
        <v>14</v>
      </c>
      <c r="K336" s="132">
        <v>0</v>
      </c>
      <c r="L336" s="129"/>
      <c r="M336" s="129">
        <v>0</v>
      </c>
      <c r="N336" s="138">
        <v>-14</v>
      </c>
      <c r="O336" s="129"/>
      <c r="P336" s="129"/>
      <c r="Q336" s="129"/>
      <c r="R336" s="129"/>
      <c r="S336" s="129"/>
      <c r="T336" s="129"/>
    </row>
    <row r="337" spans="1:20" x14ac:dyDescent="0.25">
      <c r="A337" s="138" t="s">
        <v>3398</v>
      </c>
      <c r="B337" s="130">
        <v>42864</v>
      </c>
      <c r="C337" s="138">
        <f t="shared" si="4"/>
        <v>317</v>
      </c>
      <c r="D337" s="129"/>
      <c r="E337" s="129"/>
      <c r="F337" s="138" t="s">
        <v>3728</v>
      </c>
      <c r="G337" s="129">
        <v>78200</v>
      </c>
      <c r="H337" s="129" t="s">
        <v>3051</v>
      </c>
      <c r="I337" s="129"/>
      <c r="J337" s="132">
        <v>12</v>
      </c>
      <c r="K337" s="132">
        <v>14</v>
      </c>
      <c r="L337" s="129"/>
      <c r="M337" s="129">
        <v>0</v>
      </c>
      <c r="N337" s="138">
        <v>2</v>
      </c>
      <c r="O337" s="129"/>
      <c r="P337" s="129"/>
      <c r="Q337" s="129"/>
      <c r="R337" s="129"/>
      <c r="S337" s="129"/>
      <c r="T337" s="129"/>
    </row>
    <row r="338" spans="1:20" x14ac:dyDescent="0.25">
      <c r="A338" s="138" t="s">
        <v>3399</v>
      </c>
      <c r="B338" s="130">
        <v>42864</v>
      </c>
      <c r="C338" s="138">
        <f t="shared" si="4"/>
        <v>318</v>
      </c>
      <c r="D338" s="129"/>
      <c r="E338" s="129"/>
      <c r="F338" s="138" t="s">
        <v>3729</v>
      </c>
      <c r="G338" s="129">
        <v>59600</v>
      </c>
      <c r="H338" s="129" t="s">
        <v>3048</v>
      </c>
      <c r="I338" s="129"/>
      <c r="J338" s="132">
        <v>15</v>
      </c>
      <c r="K338" s="132">
        <v>15</v>
      </c>
      <c r="L338" s="129"/>
      <c r="M338" s="129">
        <v>0</v>
      </c>
      <c r="N338" s="138">
        <v>0</v>
      </c>
      <c r="O338" s="129"/>
      <c r="P338" s="129"/>
      <c r="Q338" s="129"/>
      <c r="R338" s="129"/>
      <c r="S338" s="129"/>
      <c r="T338" s="129"/>
    </row>
    <row r="339" spans="1:20" x14ac:dyDescent="0.25">
      <c r="A339" s="138" t="s">
        <v>3400</v>
      </c>
      <c r="B339" s="130">
        <v>42864</v>
      </c>
      <c r="C339" s="138">
        <f t="shared" si="4"/>
        <v>319</v>
      </c>
      <c r="D339" s="129" t="s">
        <v>3055</v>
      </c>
      <c r="E339" s="129"/>
      <c r="F339" s="138" t="s">
        <v>3730</v>
      </c>
      <c r="G339" s="129">
        <v>95140</v>
      </c>
      <c r="H339" s="129" t="s">
        <v>3047</v>
      </c>
      <c r="I339" s="129"/>
      <c r="J339" s="132">
        <v>13</v>
      </c>
      <c r="K339" s="132">
        <v>0</v>
      </c>
      <c r="L339" s="129"/>
      <c r="M339" s="129">
        <v>0</v>
      </c>
      <c r="N339" s="138">
        <v>-13</v>
      </c>
      <c r="O339" s="129"/>
      <c r="P339" s="129"/>
      <c r="Q339" s="129"/>
      <c r="R339" s="129"/>
      <c r="S339" s="129"/>
      <c r="T339" s="129"/>
    </row>
    <row r="340" spans="1:20" x14ac:dyDescent="0.25">
      <c r="A340" s="138" t="s">
        <v>3401</v>
      </c>
      <c r="B340" s="130">
        <v>42864</v>
      </c>
      <c r="C340" s="138">
        <f t="shared" si="4"/>
        <v>320</v>
      </c>
      <c r="D340" s="129"/>
      <c r="E340" s="129"/>
      <c r="F340" s="138" t="s">
        <v>3731</v>
      </c>
      <c r="G340" s="129">
        <v>18390</v>
      </c>
      <c r="H340" s="129" t="s">
        <v>3062</v>
      </c>
      <c r="I340" s="129"/>
      <c r="J340" s="132">
        <v>2</v>
      </c>
      <c r="K340" s="132">
        <v>0</v>
      </c>
      <c r="L340" s="129"/>
      <c r="M340" s="129">
        <v>0</v>
      </c>
      <c r="N340" s="138">
        <v>-2</v>
      </c>
      <c r="O340" s="129"/>
      <c r="P340" s="129"/>
      <c r="Q340" s="129"/>
      <c r="R340" s="129"/>
      <c r="S340" s="129"/>
      <c r="T340" s="129"/>
    </row>
    <row r="341" spans="1:20" x14ac:dyDescent="0.25">
      <c r="A341" s="138" t="s">
        <v>3402</v>
      </c>
      <c r="B341" s="130">
        <v>42865</v>
      </c>
      <c r="C341" s="138">
        <f t="shared" si="4"/>
        <v>321</v>
      </c>
      <c r="D341" s="129"/>
      <c r="E341" s="129"/>
      <c r="F341" s="138" t="s">
        <v>3732</v>
      </c>
      <c r="G341" s="129">
        <v>51100</v>
      </c>
      <c r="H341" s="129" t="s">
        <v>3049</v>
      </c>
      <c r="I341" s="129"/>
      <c r="J341" s="132">
        <v>13</v>
      </c>
      <c r="K341" s="132">
        <v>13</v>
      </c>
      <c r="L341" s="129"/>
      <c r="M341" s="129">
        <v>0</v>
      </c>
      <c r="N341" s="138">
        <v>0</v>
      </c>
      <c r="O341" s="129"/>
      <c r="P341" s="129"/>
      <c r="Q341" s="129"/>
      <c r="R341" s="129"/>
      <c r="S341" s="129"/>
      <c r="T341" s="129"/>
    </row>
    <row r="342" spans="1:20" x14ac:dyDescent="0.25">
      <c r="A342" s="138" t="s">
        <v>3403</v>
      </c>
      <c r="B342" s="130">
        <v>42865</v>
      </c>
      <c r="C342" s="138">
        <f t="shared" si="4"/>
        <v>322</v>
      </c>
      <c r="D342" s="129"/>
      <c r="E342" s="129"/>
      <c r="F342" s="138" t="s">
        <v>3733</v>
      </c>
      <c r="G342" s="129">
        <v>28600</v>
      </c>
      <c r="H342" s="129" t="s">
        <v>3057</v>
      </c>
      <c r="I342" s="129"/>
      <c r="J342" s="132">
        <v>2</v>
      </c>
      <c r="K342" s="132">
        <v>2</v>
      </c>
      <c r="L342" s="129">
        <v>2</v>
      </c>
      <c r="M342" s="129">
        <v>0</v>
      </c>
      <c r="N342" s="138">
        <v>0</v>
      </c>
      <c r="O342" s="129"/>
      <c r="P342" s="129"/>
      <c r="Q342" s="129"/>
      <c r="R342" s="130">
        <v>42920</v>
      </c>
      <c r="S342" s="129"/>
      <c r="T342" s="129"/>
    </row>
    <row r="343" spans="1:20" x14ac:dyDescent="0.25">
      <c r="A343" s="138" t="s">
        <v>3404</v>
      </c>
      <c r="B343" s="130">
        <v>42866</v>
      </c>
      <c r="C343" s="138">
        <f t="shared" ref="C343:C406" si="5">C342+1</f>
        <v>323</v>
      </c>
      <c r="D343" s="129" t="s">
        <v>3079</v>
      </c>
      <c r="E343" s="129"/>
      <c r="F343" s="138" t="s">
        <v>3734</v>
      </c>
      <c r="G343" s="129">
        <v>60000</v>
      </c>
      <c r="H343" s="129" t="s">
        <v>3059</v>
      </c>
      <c r="I343" s="129"/>
      <c r="J343" s="132">
        <v>0</v>
      </c>
      <c r="K343" s="132">
        <v>0</v>
      </c>
      <c r="L343" s="129">
        <v>0</v>
      </c>
      <c r="M343" s="129">
        <v>0</v>
      </c>
      <c r="N343" s="138">
        <v>0</v>
      </c>
      <c r="O343" s="129"/>
      <c r="P343" s="129"/>
      <c r="Q343" s="129"/>
      <c r="R343" s="129"/>
      <c r="S343" s="129"/>
      <c r="T343" s="129"/>
    </row>
    <row r="344" spans="1:20" x14ac:dyDescent="0.25">
      <c r="A344" s="138" t="s">
        <v>3405</v>
      </c>
      <c r="B344" s="130">
        <v>42866</v>
      </c>
      <c r="C344" s="138">
        <f t="shared" si="5"/>
        <v>324</v>
      </c>
      <c r="D344" s="129"/>
      <c r="E344" s="129"/>
      <c r="F344" s="138" t="s">
        <v>3735</v>
      </c>
      <c r="G344" s="129">
        <v>72700</v>
      </c>
      <c r="H344" s="129" t="s">
        <v>3078</v>
      </c>
      <c r="I344" s="129"/>
      <c r="J344" s="132">
        <v>0</v>
      </c>
      <c r="K344" s="132">
        <v>0</v>
      </c>
      <c r="L344" s="129"/>
      <c r="M344" s="129">
        <v>0</v>
      </c>
      <c r="N344" s="138">
        <v>0</v>
      </c>
      <c r="O344" s="129"/>
      <c r="P344" s="129"/>
      <c r="Q344" s="129"/>
      <c r="R344" s="129"/>
      <c r="S344" s="129"/>
      <c r="T344" s="129"/>
    </row>
    <row r="345" spans="1:20" x14ac:dyDescent="0.25">
      <c r="A345" s="138" t="s">
        <v>3406</v>
      </c>
      <c r="B345" s="130">
        <v>42867</v>
      </c>
      <c r="C345" s="138">
        <f t="shared" si="5"/>
        <v>325</v>
      </c>
      <c r="D345" s="129"/>
      <c r="E345" s="129"/>
      <c r="F345" s="138" t="s">
        <v>3736</v>
      </c>
      <c r="G345" s="129">
        <v>59600</v>
      </c>
      <c r="H345" s="129" t="s">
        <v>3048</v>
      </c>
      <c r="I345" s="129"/>
      <c r="J345" s="132">
        <v>18</v>
      </c>
      <c r="K345" s="132">
        <v>0</v>
      </c>
      <c r="L345" s="129"/>
      <c r="M345" s="129">
        <v>0</v>
      </c>
      <c r="N345" s="138">
        <v>-18</v>
      </c>
      <c r="O345" s="129"/>
      <c r="P345" s="129"/>
      <c r="Q345" s="129"/>
      <c r="R345" s="129"/>
      <c r="S345" s="129"/>
      <c r="T345" s="129"/>
    </row>
    <row r="346" spans="1:20" x14ac:dyDescent="0.25">
      <c r="A346" s="138" t="s">
        <v>3407</v>
      </c>
      <c r="B346" s="130">
        <v>42870</v>
      </c>
      <c r="C346" s="138">
        <f t="shared" si="5"/>
        <v>326</v>
      </c>
      <c r="D346" s="129"/>
      <c r="E346" s="129"/>
      <c r="F346" s="138" t="s">
        <v>3737</v>
      </c>
      <c r="G346" s="129" t="s">
        <v>3044</v>
      </c>
      <c r="H346" s="129" t="s">
        <v>3045</v>
      </c>
      <c r="I346" s="129"/>
      <c r="J346" s="132">
        <v>15</v>
      </c>
      <c r="K346" s="132">
        <v>15</v>
      </c>
      <c r="L346" s="129">
        <v>15</v>
      </c>
      <c r="M346" s="129">
        <v>0</v>
      </c>
      <c r="N346" s="138">
        <v>0</v>
      </c>
      <c r="O346" s="129"/>
      <c r="P346" s="129"/>
      <c r="Q346" s="129"/>
      <c r="R346" s="130">
        <v>42874</v>
      </c>
      <c r="S346" s="129"/>
      <c r="T346" s="129"/>
    </row>
    <row r="347" spans="1:20" x14ac:dyDescent="0.25">
      <c r="A347" s="138" t="s">
        <v>3408</v>
      </c>
      <c r="B347" s="130">
        <v>42870</v>
      </c>
      <c r="C347" s="138">
        <f t="shared" si="5"/>
        <v>327</v>
      </c>
      <c r="D347" s="129"/>
      <c r="E347" s="129"/>
      <c r="F347" s="138" t="s">
        <v>3738</v>
      </c>
      <c r="G347" s="129">
        <v>95470</v>
      </c>
      <c r="H347" s="129" t="s">
        <v>3050</v>
      </c>
      <c r="I347" s="129"/>
      <c r="J347" s="132">
        <v>12</v>
      </c>
      <c r="K347" s="132">
        <v>12</v>
      </c>
      <c r="L347" s="129"/>
      <c r="M347" s="129">
        <v>12</v>
      </c>
      <c r="N347" s="138">
        <v>0</v>
      </c>
      <c r="O347" s="129"/>
      <c r="P347" s="129"/>
      <c r="Q347" s="129"/>
      <c r="R347" s="129"/>
      <c r="S347" s="129"/>
      <c r="T347" s="129"/>
    </row>
    <row r="348" spans="1:20" x14ac:dyDescent="0.25">
      <c r="A348" s="138" t="s">
        <v>3409</v>
      </c>
      <c r="B348" s="130">
        <v>42871</v>
      </c>
      <c r="C348" s="138">
        <f t="shared" si="5"/>
        <v>328</v>
      </c>
      <c r="D348" s="129"/>
      <c r="E348" s="129"/>
      <c r="F348" s="138" t="s">
        <v>3739</v>
      </c>
      <c r="G348" s="129">
        <v>78200</v>
      </c>
      <c r="H348" s="129" t="s">
        <v>3051</v>
      </c>
      <c r="I348" s="129"/>
      <c r="J348" s="132">
        <v>10</v>
      </c>
      <c r="K348" s="132">
        <v>10</v>
      </c>
      <c r="L348" s="129"/>
      <c r="M348" s="129">
        <v>0</v>
      </c>
      <c r="N348" s="138">
        <v>0</v>
      </c>
      <c r="O348" s="129"/>
      <c r="P348" s="129"/>
      <c r="Q348" s="129"/>
      <c r="R348" s="129"/>
      <c r="S348" s="129"/>
      <c r="T348" s="129"/>
    </row>
    <row r="349" spans="1:20" x14ac:dyDescent="0.25">
      <c r="A349" s="138" t="s">
        <v>3410</v>
      </c>
      <c r="B349" s="130">
        <v>42871</v>
      </c>
      <c r="C349" s="138">
        <f t="shared" si="5"/>
        <v>329</v>
      </c>
      <c r="D349" s="129"/>
      <c r="E349" s="129"/>
      <c r="F349" s="138" t="s">
        <v>3740</v>
      </c>
      <c r="G349" s="129">
        <v>51100</v>
      </c>
      <c r="H349" s="129" t="s">
        <v>3039</v>
      </c>
      <c r="I349" s="129"/>
      <c r="J349" s="132">
        <v>12</v>
      </c>
      <c r="K349" s="132">
        <v>0</v>
      </c>
      <c r="L349" s="129"/>
      <c r="M349" s="129">
        <v>0</v>
      </c>
      <c r="N349" s="138">
        <v>-12</v>
      </c>
      <c r="O349" s="129"/>
      <c r="P349" s="129"/>
      <c r="Q349" s="129"/>
      <c r="R349" s="129"/>
      <c r="S349" s="129"/>
      <c r="T349" s="129"/>
    </row>
    <row r="350" spans="1:20" x14ac:dyDescent="0.25">
      <c r="A350" s="138" t="s">
        <v>3411</v>
      </c>
      <c r="B350" s="130">
        <v>42871</v>
      </c>
      <c r="C350" s="138">
        <f t="shared" si="5"/>
        <v>330</v>
      </c>
      <c r="D350" s="129"/>
      <c r="E350" s="129"/>
      <c r="F350" s="138" t="s">
        <v>3741</v>
      </c>
      <c r="G350" s="129">
        <v>45770</v>
      </c>
      <c r="H350" s="129" t="s">
        <v>3040</v>
      </c>
      <c r="I350" s="129"/>
      <c r="J350" s="132">
        <v>14</v>
      </c>
      <c r="K350" s="132">
        <v>0</v>
      </c>
      <c r="L350" s="129"/>
      <c r="M350" s="129">
        <v>0</v>
      </c>
      <c r="N350" s="138">
        <v>-14</v>
      </c>
      <c r="O350" s="129"/>
      <c r="P350" s="129"/>
      <c r="Q350" s="129"/>
      <c r="R350" s="129"/>
      <c r="S350" s="129"/>
      <c r="T350" s="129"/>
    </row>
    <row r="351" spans="1:20" x14ac:dyDescent="0.25">
      <c r="A351" s="138" t="s">
        <v>3411</v>
      </c>
      <c r="B351" s="130">
        <v>42871</v>
      </c>
      <c r="C351" s="138">
        <f t="shared" si="5"/>
        <v>331</v>
      </c>
      <c r="D351" s="129"/>
      <c r="E351" s="129"/>
      <c r="F351" s="138" t="s">
        <v>3742</v>
      </c>
      <c r="G351" s="129">
        <v>41000</v>
      </c>
      <c r="H351" s="129" t="s">
        <v>3046</v>
      </c>
      <c r="I351" s="129"/>
      <c r="J351" s="132">
        <v>11</v>
      </c>
      <c r="K351" s="132">
        <v>0</v>
      </c>
      <c r="L351" s="129"/>
      <c r="M351" s="129">
        <v>0</v>
      </c>
      <c r="N351" s="138">
        <v>-11</v>
      </c>
      <c r="O351" s="129"/>
      <c r="P351" s="129"/>
      <c r="Q351" s="129"/>
      <c r="R351" s="129"/>
      <c r="S351" s="129"/>
      <c r="T351" s="129"/>
    </row>
    <row r="352" spans="1:20" x14ac:dyDescent="0.25">
      <c r="A352" s="138" t="s">
        <v>3411</v>
      </c>
      <c r="B352" s="130">
        <v>42871</v>
      </c>
      <c r="C352" s="138">
        <f t="shared" si="5"/>
        <v>332</v>
      </c>
      <c r="D352" s="129"/>
      <c r="E352" s="129"/>
      <c r="F352" s="138" t="s">
        <v>3743</v>
      </c>
      <c r="G352" s="129">
        <v>51100</v>
      </c>
      <c r="H352" s="129" t="s">
        <v>3049</v>
      </c>
      <c r="I352" s="129"/>
      <c r="J352" s="132">
        <v>10</v>
      </c>
      <c r="K352" s="132">
        <v>0</v>
      </c>
      <c r="L352" s="129"/>
      <c r="M352" s="129">
        <v>0</v>
      </c>
      <c r="N352" s="138">
        <v>-10</v>
      </c>
      <c r="O352" s="129"/>
      <c r="P352" s="129"/>
      <c r="Q352" s="129"/>
      <c r="R352" s="129"/>
      <c r="S352" s="129"/>
      <c r="T352" s="129"/>
    </row>
    <row r="353" spans="1:20" x14ac:dyDescent="0.25">
      <c r="A353" s="138" t="s">
        <v>3411</v>
      </c>
      <c r="B353" s="130">
        <v>42871</v>
      </c>
      <c r="C353" s="138">
        <f t="shared" si="5"/>
        <v>333</v>
      </c>
      <c r="D353" s="129"/>
      <c r="E353" s="129"/>
      <c r="F353" s="138" t="s">
        <v>3744</v>
      </c>
      <c r="G353" s="129">
        <v>37540</v>
      </c>
      <c r="H353" s="129" t="s">
        <v>3043</v>
      </c>
      <c r="I353" s="129"/>
      <c r="J353" s="132">
        <v>6</v>
      </c>
      <c r="K353" s="132">
        <v>0</v>
      </c>
      <c r="L353" s="129"/>
      <c r="M353" s="129">
        <v>0</v>
      </c>
      <c r="N353" s="138">
        <v>-6</v>
      </c>
      <c r="O353" s="129"/>
      <c r="P353" s="129"/>
      <c r="Q353" s="129"/>
      <c r="R353" s="129"/>
      <c r="S353" s="129"/>
      <c r="T353" s="129"/>
    </row>
    <row r="354" spans="1:20" x14ac:dyDescent="0.25">
      <c r="A354" s="138" t="s">
        <v>3411</v>
      </c>
      <c r="B354" s="130">
        <v>42871</v>
      </c>
      <c r="C354" s="138">
        <f t="shared" si="5"/>
        <v>334</v>
      </c>
      <c r="D354" s="129"/>
      <c r="E354" s="129"/>
      <c r="F354" s="138" t="s">
        <v>3745</v>
      </c>
      <c r="G354" s="129">
        <v>95140</v>
      </c>
      <c r="H354" s="129" t="s">
        <v>3047</v>
      </c>
      <c r="I354" s="129"/>
      <c r="J354" s="132">
        <v>17</v>
      </c>
      <c r="K354" s="132">
        <v>0</v>
      </c>
      <c r="L354" s="129"/>
      <c r="M354" s="129">
        <v>0</v>
      </c>
      <c r="N354" s="138">
        <v>-17</v>
      </c>
      <c r="O354" s="129"/>
      <c r="P354" s="129"/>
      <c r="Q354" s="129"/>
      <c r="R354" s="129"/>
      <c r="S354" s="129"/>
      <c r="T354" s="129"/>
    </row>
    <row r="355" spans="1:20" x14ac:dyDescent="0.25">
      <c r="A355" s="138" t="s">
        <v>3411</v>
      </c>
      <c r="B355" s="130">
        <v>42871</v>
      </c>
      <c r="C355" s="138">
        <f t="shared" si="5"/>
        <v>335</v>
      </c>
      <c r="D355" s="129" t="s">
        <v>3055</v>
      </c>
      <c r="E355" s="129"/>
      <c r="F355" s="138" t="s">
        <v>3746</v>
      </c>
      <c r="G355" s="129">
        <v>93730</v>
      </c>
      <c r="H355" s="129" t="s">
        <v>3056</v>
      </c>
      <c r="I355" s="129"/>
      <c r="J355" s="132">
        <v>13</v>
      </c>
      <c r="K355" s="132">
        <v>0</v>
      </c>
      <c r="L355" s="129"/>
      <c r="M355" s="129">
        <v>0</v>
      </c>
      <c r="N355" s="138">
        <v>-13</v>
      </c>
      <c r="O355" s="129"/>
      <c r="P355" s="129"/>
      <c r="Q355" s="129"/>
      <c r="R355" s="129"/>
      <c r="S355" s="129"/>
      <c r="T355" s="129"/>
    </row>
    <row r="356" spans="1:20" x14ac:dyDescent="0.25">
      <c r="A356" s="138" t="s">
        <v>3411</v>
      </c>
      <c r="B356" s="130">
        <v>42871</v>
      </c>
      <c r="C356" s="138">
        <f t="shared" si="5"/>
        <v>336</v>
      </c>
      <c r="D356" s="129" t="s">
        <v>3055</v>
      </c>
      <c r="E356" s="129"/>
      <c r="F356" s="138" t="s">
        <v>3747</v>
      </c>
      <c r="G356" s="129">
        <v>92000</v>
      </c>
      <c r="H356" s="129" t="s">
        <v>3072</v>
      </c>
      <c r="I356" s="129"/>
      <c r="J356" s="132">
        <v>2</v>
      </c>
      <c r="K356" s="132">
        <v>0</v>
      </c>
      <c r="L356" s="129"/>
      <c r="M356" s="129">
        <v>0</v>
      </c>
      <c r="N356" s="138">
        <v>-2</v>
      </c>
      <c r="O356" s="129"/>
      <c r="P356" s="129"/>
      <c r="Q356" s="129"/>
      <c r="R356" s="129"/>
      <c r="S356" s="129"/>
      <c r="T356" s="129"/>
    </row>
    <row r="357" spans="1:20" x14ac:dyDescent="0.25">
      <c r="A357" s="138" t="s">
        <v>3411</v>
      </c>
      <c r="B357" s="130">
        <v>42871</v>
      </c>
      <c r="C357" s="138">
        <f t="shared" si="5"/>
        <v>337</v>
      </c>
      <c r="D357" s="129"/>
      <c r="E357" s="129"/>
      <c r="F357" s="138" t="s">
        <v>3748</v>
      </c>
      <c r="G357" s="129">
        <v>51470</v>
      </c>
      <c r="H357" s="129" t="s">
        <v>3037</v>
      </c>
      <c r="I357" s="129"/>
      <c r="J357" s="132">
        <v>8</v>
      </c>
      <c r="K357" s="132">
        <v>0</v>
      </c>
      <c r="L357" s="129"/>
      <c r="M357" s="129">
        <v>0</v>
      </c>
      <c r="N357" s="138">
        <v>-8</v>
      </c>
      <c r="O357" s="129"/>
      <c r="P357" s="129"/>
      <c r="Q357" s="129"/>
      <c r="R357" s="129"/>
      <c r="S357" s="129"/>
      <c r="T357" s="129"/>
    </row>
    <row r="358" spans="1:20" x14ac:dyDescent="0.25">
      <c r="A358" s="138" t="s">
        <v>3411</v>
      </c>
      <c r="B358" s="130">
        <v>42871</v>
      </c>
      <c r="C358" s="138">
        <f t="shared" si="5"/>
        <v>338</v>
      </c>
      <c r="D358" s="129"/>
      <c r="E358" s="129"/>
      <c r="F358" s="138" t="s">
        <v>3749</v>
      </c>
      <c r="G358" s="129">
        <v>77130</v>
      </c>
      <c r="H358" s="129" t="s">
        <v>3041</v>
      </c>
      <c r="I358" s="129"/>
      <c r="J358" s="132">
        <v>12</v>
      </c>
      <c r="K358" s="132">
        <v>12</v>
      </c>
      <c r="L358" s="129"/>
      <c r="M358" s="129">
        <v>12</v>
      </c>
      <c r="N358" s="138">
        <v>0</v>
      </c>
      <c r="O358" s="129"/>
      <c r="P358" s="129"/>
      <c r="Q358" s="129"/>
      <c r="R358" s="129"/>
      <c r="S358" s="129"/>
      <c r="T358" s="129"/>
    </row>
    <row r="359" spans="1:20" x14ac:dyDescent="0.25">
      <c r="A359" s="138" t="s">
        <v>3411</v>
      </c>
      <c r="B359" s="130">
        <v>42872</v>
      </c>
      <c r="C359" s="138">
        <f t="shared" si="5"/>
        <v>339</v>
      </c>
      <c r="D359" s="129"/>
      <c r="E359" s="129"/>
      <c r="F359" s="138" t="s">
        <v>3750</v>
      </c>
      <c r="G359" s="129">
        <v>45770</v>
      </c>
      <c r="H359" s="129" t="s">
        <v>3040</v>
      </c>
      <c r="I359" s="129"/>
      <c r="J359" s="132">
        <v>6</v>
      </c>
      <c r="K359" s="132">
        <v>0</v>
      </c>
      <c r="L359" s="129"/>
      <c r="M359" s="129">
        <v>0</v>
      </c>
      <c r="N359" s="138">
        <v>-6</v>
      </c>
      <c r="O359" s="129"/>
      <c r="P359" s="129"/>
      <c r="Q359" s="129"/>
      <c r="R359" s="129"/>
      <c r="S359" s="129"/>
      <c r="T359" s="129"/>
    </row>
    <row r="360" spans="1:20" x14ac:dyDescent="0.25">
      <c r="A360" s="138" t="s">
        <v>3411</v>
      </c>
      <c r="B360" s="130">
        <v>42872</v>
      </c>
      <c r="C360" s="138">
        <f t="shared" si="5"/>
        <v>340</v>
      </c>
      <c r="D360" s="129"/>
      <c r="E360" s="129"/>
      <c r="F360" s="138" t="s">
        <v>3751</v>
      </c>
      <c r="G360" s="129" t="s">
        <v>3035</v>
      </c>
      <c r="H360" s="129" t="s">
        <v>3036</v>
      </c>
      <c r="I360" s="129"/>
      <c r="J360" s="132">
        <v>6</v>
      </c>
      <c r="K360" s="132">
        <v>0</v>
      </c>
      <c r="L360" s="129"/>
      <c r="M360" s="129">
        <v>0</v>
      </c>
      <c r="N360" s="138">
        <v>-6</v>
      </c>
      <c r="O360" s="129"/>
      <c r="P360" s="129"/>
      <c r="Q360" s="129"/>
      <c r="R360" s="129"/>
      <c r="S360" s="129"/>
      <c r="T360" s="129"/>
    </row>
    <row r="361" spans="1:20" x14ac:dyDescent="0.25">
      <c r="A361" s="138" t="s">
        <v>3411</v>
      </c>
      <c r="B361" s="130">
        <v>42872</v>
      </c>
      <c r="C361" s="138">
        <f t="shared" si="5"/>
        <v>341</v>
      </c>
      <c r="D361" s="129"/>
      <c r="E361" s="129"/>
      <c r="F361" s="138" t="s">
        <v>3752</v>
      </c>
      <c r="G361" s="129" t="e">
        <v>#N/A</v>
      </c>
      <c r="H361" s="129" t="e">
        <v>#N/A</v>
      </c>
      <c r="I361" s="129"/>
      <c r="J361" s="132">
        <v>13</v>
      </c>
      <c r="K361" s="132">
        <v>0</v>
      </c>
      <c r="L361" s="129"/>
      <c r="M361" s="129">
        <v>0</v>
      </c>
      <c r="N361" s="138">
        <v>-13</v>
      </c>
      <c r="O361" s="129"/>
      <c r="P361" s="129"/>
      <c r="Q361" s="129"/>
      <c r="R361" s="129"/>
      <c r="S361" s="129"/>
      <c r="T361" s="129"/>
    </row>
    <row r="362" spans="1:20" x14ac:dyDescent="0.25">
      <c r="A362" s="138" t="s">
        <v>3411</v>
      </c>
      <c r="B362" s="130">
        <v>42872</v>
      </c>
      <c r="C362" s="138">
        <f t="shared" si="5"/>
        <v>342</v>
      </c>
      <c r="D362" s="129"/>
      <c r="E362" s="129"/>
      <c r="F362" s="138" t="s">
        <v>3753</v>
      </c>
      <c r="G362" s="129">
        <v>10600</v>
      </c>
      <c r="H362" s="129" t="s">
        <v>3038</v>
      </c>
      <c r="I362" s="129"/>
      <c r="J362" s="132">
        <v>14</v>
      </c>
      <c r="K362" s="132">
        <v>14</v>
      </c>
      <c r="L362" s="129"/>
      <c r="M362" s="129">
        <v>0</v>
      </c>
      <c r="N362" s="138">
        <v>0</v>
      </c>
      <c r="O362" s="129"/>
      <c r="P362" s="129"/>
      <c r="Q362" s="129"/>
      <c r="R362" s="129"/>
      <c r="S362" s="129"/>
      <c r="T362" s="129"/>
    </row>
    <row r="363" spans="1:20" x14ac:dyDescent="0.25">
      <c r="A363" s="138" t="s">
        <v>3411</v>
      </c>
      <c r="B363" s="130">
        <v>42872</v>
      </c>
      <c r="C363" s="138">
        <f t="shared" si="5"/>
        <v>343</v>
      </c>
      <c r="D363" s="129"/>
      <c r="E363" s="129"/>
      <c r="F363" s="138" t="s">
        <v>3754</v>
      </c>
      <c r="G363" s="129">
        <v>89000</v>
      </c>
      <c r="H363" s="129" t="s">
        <v>3034</v>
      </c>
      <c r="I363" s="129"/>
      <c r="J363" s="132">
        <v>16</v>
      </c>
      <c r="K363" s="132">
        <v>16</v>
      </c>
      <c r="L363" s="129"/>
      <c r="M363" s="129">
        <v>0</v>
      </c>
      <c r="N363" s="138">
        <v>0</v>
      </c>
      <c r="O363" s="129"/>
      <c r="P363" s="129"/>
      <c r="Q363" s="129"/>
      <c r="R363" s="129"/>
      <c r="S363" s="129"/>
      <c r="T363" s="129"/>
    </row>
    <row r="364" spans="1:20" x14ac:dyDescent="0.25">
      <c r="A364" s="138" t="s">
        <v>3411</v>
      </c>
      <c r="B364" s="130">
        <v>42872</v>
      </c>
      <c r="C364" s="138">
        <f t="shared" si="5"/>
        <v>344</v>
      </c>
      <c r="D364" s="129"/>
      <c r="E364" s="129"/>
      <c r="F364" s="138" t="s">
        <v>3755</v>
      </c>
      <c r="G364" s="129">
        <v>89000</v>
      </c>
      <c r="H364" s="129" t="s">
        <v>3034</v>
      </c>
      <c r="I364" s="129"/>
      <c r="J364" s="132">
        <v>0</v>
      </c>
      <c r="K364" s="132">
        <v>20</v>
      </c>
      <c r="L364" s="129"/>
      <c r="M364" s="129">
        <v>0</v>
      </c>
      <c r="N364" s="138">
        <v>20</v>
      </c>
      <c r="O364" s="129"/>
      <c r="P364" s="129"/>
      <c r="Q364" s="129"/>
      <c r="R364" s="129"/>
      <c r="S364" s="129"/>
      <c r="T364" s="129"/>
    </row>
    <row r="365" spans="1:20" x14ac:dyDescent="0.25">
      <c r="A365" s="138" t="s">
        <v>3411</v>
      </c>
      <c r="B365" s="130">
        <v>42873</v>
      </c>
      <c r="C365" s="138">
        <f t="shared" si="5"/>
        <v>345</v>
      </c>
      <c r="D365" s="129" t="s">
        <v>3055</v>
      </c>
      <c r="E365" s="129"/>
      <c r="F365" s="138" t="s">
        <v>3756</v>
      </c>
      <c r="G365" s="129">
        <v>78200</v>
      </c>
      <c r="H365" s="129" t="s">
        <v>3051</v>
      </c>
      <c r="I365" s="129"/>
      <c r="J365" s="132">
        <v>6</v>
      </c>
      <c r="K365" s="132">
        <v>0</v>
      </c>
      <c r="L365" s="129"/>
      <c r="M365" s="129">
        <v>0</v>
      </c>
      <c r="N365" s="138">
        <v>-6</v>
      </c>
      <c r="O365" s="129"/>
      <c r="P365" s="129"/>
      <c r="Q365" s="129"/>
      <c r="R365" s="129"/>
      <c r="S365" s="129"/>
      <c r="T365" s="129"/>
    </row>
    <row r="366" spans="1:20" x14ac:dyDescent="0.25">
      <c r="A366" s="138" t="s">
        <v>3411</v>
      </c>
      <c r="B366" s="130">
        <v>42873</v>
      </c>
      <c r="C366" s="138">
        <f t="shared" si="5"/>
        <v>346</v>
      </c>
      <c r="D366" s="129"/>
      <c r="E366" s="129"/>
      <c r="F366" s="138" t="s">
        <v>3757</v>
      </c>
      <c r="G366" s="129" t="s">
        <v>3035</v>
      </c>
      <c r="H366" s="129" t="s">
        <v>3036</v>
      </c>
      <c r="I366" s="129"/>
      <c r="J366" s="132">
        <v>4</v>
      </c>
      <c r="K366" s="132">
        <v>0</v>
      </c>
      <c r="L366" s="129"/>
      <c r="M366" s="129">
        <v>0</v>
      </c>
      <c r="N366" s="138">
        <v>-4</v>
      </c>
      <c r="O366" s="129"/>
      <c r="P366" s="129"/>
      <c r="Q366" s="129"/>
      <c r="R366" s="129"/>
      <c r="S366" s="129"/>
      <c r="T366" s="129"/>
    </row>
    <row r="367" spans="1:20" x14ac:dyDescent="0.25">
      <c r="A367" s="138" t="s">
        <v>3411</v>
      </c>
      <c r="B367" s="130">
        <v>42873</v>
      </c>
      <c r="C367" s="138">
        <f t="shared" si="5"/>
        <v>347</v>
      </c>
      <c r="D367" s="129"/>
      <c r="E367" s="129"/>
      <c r="F367" s="138" t="s">
        <v>3758</v>
      </c>
      <c r="G367" s="129">
        <v>51100</v>
      </c>
      <c r="H367" s="129" t="s">
        <v>3039</v>
      </c>
      <c r="I367" s="129"/>
      <c r="J367" s="132">
        <v>11</v>
      </c>
      <c r="K367" s="132">
        <v>11</v>
      </c>
      <c r="L367" s="129"/>
      <c r="M367" s="129">
        <v>0</v>
      </c>
      <c r="N367" s="138">
        <v>0</v>
      </c>
      <c r="O367" s="129"/>
      <c r="P367" s="129"/>
      <c r="Q367" s="129"/>
      <c r="R367" s="129"/>
      <c r="S367" s="129"/>
      <c r="T367" s="129"/>
    </row>
    <row r="368" spans="1:20" x14ac:dyDescent="0.25">
      <c r="A368" s="138" t="s">
        <v>3411</v>
      </c>
      <c r="B368" s="130">
        <v>42873</v>
      </c>
      <c r="C368" s="138">
        <f t="shared" si="5"/>
        <v>348</v>
      </c>
      <c r="D368" s="129"/>
      <c r="E368" s="129"/>
      <c r="F368" s="138" t="s">
        <v>3759</v>
      </c>
      <c r="G368" s="129">
        <v>10600</v>
      </c>
      <c r="H368" s="129" t="s">
        <v>3038</v>
      </c>
      <c r="I368" s="129"/>
      <c r="J368" s="132">
        <v>9</v>
      </c>
      <c r="K368" s="132">
        <v>0</v>
      </c>
      <c r="L368" s="129"/>
      <c r="M368" s="129">
        <v>0</v>
      </c>
      <c r="N368" s="138">
        <v>-9</v>
      </c>
      <c r="O368" s="129"/>
      <c r="P368" s="129"/>
      <c r="Q368" s="129"/>
      <c r="R368" s="129"/>
      <c r="S368" s="129"/>
      <c r="T368" s="129"/>
    </row>
    <row r="369" spans="1:20" x14ac:dyDescent="0.25">
      <c r="A369" s="138" t="s">
        <v>3411</v>
      </c>
      <c r="B369" s="130">
        <v>42873</v>
      </c>
      <c r="C369" s="138">
        <f t="shared" si="5"/>
        <v>349</v>
      </c>
      <c r="D369" s="129"/>
      <c r="E369" s="129"/>
      <c r="F369" s="138" t="s">
        <v>3760</v>
      </c>
      <c r="G369" s="129">
        <v>89000</v>
      </c>
      <c r="H369" s="129" t="s">
        <v>3034</v>
      </c>
      <c r="I369" s="129"/>
      <c r="J369" s="132">
        <v>8</v>
      </c>
      <c r="K369" s="132">
        <v>0</v>
      </c>
      <c r="L369" s="129"/>
      <c r="M369" s="129">
        <v>0</v>
      </c>
      <c r="N369" s="138">
        <v>-8</v>
      </c>
      <c r="O369" s="129"/>
      <c r="P369" s="129"/>
      <c r="Q369" s="129"/>
      <c r="R369" s="129"/>
      <c r="S369" s="129"/>
      <c r="T369" s="129"/>
    </row>
    <row r="370" spans="1:20" x14ac:dyDescent="0.25">
      <c r="A370" s="138" t="s">
        <v>3411</v>
      </c>
      <c r="B370" s="130">
        <v>42873</v>
      </c>
      <c r="C370" s="138">
        <f t="shared" si="5"/>
        <v>350</v>
      </c>
      <c r="D370" s="129"/>
      <c r="E370" s="129"/>
      <c r="F370" s="138" t="s">
        <v>3761</v>
      </c>
      <c r="G370" s="129">
        <v>45700</v>
      </c>
      <c r="H370" s="129" t="s">
        <v>3042</v>
      </c>
      <c r="I370" s="129"/>
      <c r="J370" s="132">
        <v>10</v>
      </c>
      <c r="K370" s="132">
        <v>4</v>
      </c>
      <c r="L370" s="129"/>
      <c r="M370" s="129">
        <v>0</v>
      </c>
      <c r="N370" s="138">
        <v>-6</v>
      </c>
      <c r="O370" s="129"/>
      <c r="P370" s="129"/>
      <c r="Q370" s="129"/>
      <c r="R370" s="129"/>
      <c r="S370" s="129"/>
      <c r="T370" s="129"/>
    </row>
    <row r="371" spans="1:20" x14ac:dyDescent="0.25">
      <c r="A371" s="138" t="s">
        <v>3411</v>
      </c>
      <c r="B371" s="130">
        <v>42873</v>
      </c>
      <c r="C371" s="138">
        <f t="shared" si="5"/>
        <v>351</v>
      </c>
      <c r="D371" s="129"/>
      <c r="E371" s="129"/>
      <c r="F371" s="138" t="s">
        <v>3762</v>
      </c>
      <c r="G371" s="129">
        <v>51470</v>
      </c>
      <c r="H371" s="129" t="s">
        <v>3037</v>
      </c>
      <c r="I371" s="129"/>
      <c r="J371" s="132">
        <v>8</v>
      </c>
      <c r="K371" s="132">
        <v>2</v>
      </c>
      <c r="L371" s="129"/>
      <c r="M371" s="129">
        <v>0</v>
      </c>
      <c r="N371" s="138">
        <v>-6</v>
      </c>
      <c r="O371" s="129"/>
      <c r="P371" s="129"/>
      <c r="Q371" s="129"/>
      <c r="R371" s="129"/>
      <c r="S371" s="129"/>
      <c r="T371" s="129"/>
    </row>
    <row r="372" spans="1:20" x14ac:dyDescent="0.25">
      <c r="A372" s="138" t="s">
        <v>3411</v>
      </c>
      <c r="B372" s="130">
        <v>42873</v>
      </c>
      <c r="C372" s="138">
        <f t="shared" si="5"/>
        <v>352</v>
      </c>
      <c r="D372" s="129"/>
      <c r="E372" s="129"/>
      <c r="F372" s="138" t="s">
        <v>3763</v>
      </c>
      <c r="G372" s="129">
        <v>37540</v>
      </c>
      <c r="H372" s="129" t="s">
        <v>3043</v>
      </c>
      <c r="I372" s="129"/>
      <c r="J372" s="132">
        <v>13</v>
      </c>
      <c r="K372" s="132">
        <v>13</v>
      </c>
      <c r="L372" s="129"/>
      <c r="M372" s="129">
        <v>0</v>
      </c>
      <c r="N372" s="138">
        <v>0</v>
      </c>
      <c r="O372" s="129"/>
      <c r="P372" s="129"/>
      <c r="Q372" s="129"/>
      <c r="R372" s="129"/>
      <c r="S372" s="129"/>
      <c r="T372" s="129"/>
    </row>
    <row r="373" spans="1:20" x14ac:dyDescent="0.25">
      <c r="A373" s="138" t="s">
        <v>3411</v>
      </c>
      <c r="B373" s="130">
        <v>42873</v>
      </c>
      <c r="C373" s="138">
        <f t="shared" si="5"/>
        <v>353</v>
      </c>
      <c r="D373" s="129"/>
      <c r="E373" s="129"/>
      <c r="F373" s="138" t="s">
        <v>3764</v>
      </c>
      <c r="G373" s="129">
        <v>77130</v>
      </c>
      <c r="H373" s="129" t="s">
        <v>3041</v>
      </c>
      <c r="I373" s="129"/>
      <c r="J373" s="132">
        <v>13</v>
      </c>
      <c r="K373" s="132">
        <v>0</v>
      </c>
      <c r="L373" s="129"/>
      <c r="M373" s="129">
        <v>0</v>
      </c>
      <c r="N373" s="138">
        <v>-13</v>
      </c>
      <c r="O373" s="129"/>
      <c r="P373" s="129"/>
      <c r="Q373" s="129"/>
      <c r="R373" s="129"/>
      <c r="S373" s="129"/>
      <c r="T373" s="129"/>
    </row>
    <row r="374" spans="1:20" x14ac:dyDescent="0.25">
      <c r="A374" s="138" t="s">
        <v>3411</v>
      </c>
      <c r="B374" s="130">
        <v>42873</v>
      </c>
      <c r="C374" s="138">
        <f t="shared" si="5"/>
        <v>354</v>
      </c>
      <c r="D374" s="129" t="s">
        <v>3055</v>
      </c>
      <c r="E374" s="129"/>
      <c r="F374" s="138" t="s">
        <v>3765</v>
      </c>
      <c r="G374" s="129">
        <v>95140</v>
      </c>
      <c r="H374" s="129" t="s">
        <v>3047</v>
      </c>
      <c r="I374" s="129"/>
      <c r="J374" s="132">
        <v>8</v>
      </c>
      <c r="K374" s="132">
        <v>0</v>
      </c>
      <c r="L374" s="129"/>
      <c r="M374" s="129">
        <v>0</v>
      </c>
      <c r="N374" s="138">
        <v>-8</v>
      </c>
      <c r="O374" s="129"/>
      <c r="P374" s="129"/>
      <c r="Q374" s="129"/>
      <c r="R374" s="129"/>
      <c r="S374" s="129"/>
      <c r="T374" s="129"/>
    </row>
    <row r="375" spans="1:20" x14ac:dyDescent="0.25">
      <c r="A375" s="138" t="s">
        <v>3411</v>
      </c>
      <c r="B375" s="130">
        <v>42874</v>
      </c>
      <c r="C375" s="138">
        <f t="shared" si="5"/>
        <v>355</v>
      </c>
      <c r="D375" s="129"/>
      <c r="E375" s="129"/>
      <c r="F375" s="138" t="s">
        <v>3766</v>
      </c>
      <c r="G375" s="129">
        <v>51100</v>
      </c>
      <c r="H375" s="129" t="s">
        <v>3049</v>
      </c>
      <c r="I375" s="129"/>
      <c r="J375" s="132">
        <v>4</v>
      </c>
      <c r="K375" s="132">
        <v>13</v>
      </c>
      <c r="L375" s="129"/>
      <c r="M375" s="129">
        <v>0</v>
      </c>
      <c r="N375" s="138">
        <v>9</v>
      </c>
      <c r="O375" s="129"/>
      <c r="P375" s="129"/>
      <c r="Q375" s="129"/>
      <c r="R375" s="129"/>
      <c r="S375" s="129"/>
      <c r="T375" s="129"/>
    </row>
    <row r="376" spans="1:20" x14ac:dyDescent="0.25">
      <c r="A376" s="138" t="s">
        <v>3411</v>
      </c>
      <c r="B376" s="130">
        <v>42873</v>
      </c>
      <c r="C376" s="138">
        <f t="shared" si="5"/>
        <v>356</v>
      </c>
      <c r="D376" s="129"/>
      <c r="E376" s="129"/>
      <c r="F376" s="138" t="s">
        <v>3767</v>
      </c>
      <c r="G376" s="129" t="s">
        <v>3044</v>
      </c>
      <c r="H376" s="129" t="s">
        <v>3045</v>
      </c>
      <c r="I376" s="129"/>
      <c r="J376" s="132">
        <v>9</v>
      </c>
      <c r="K376" s="132">
        <v>9</v>
      </c>
      <c r="L376" s="129"/>
      <c r="M376" s="129">
        <v>0</v>
      </c>
      <c r="N376" s="138">
        <v>0</v>
      </c>
      <c r="O376" s="129"/>
      <c r="P376" s="129"/>
      <c r="Q376" s="129"/>
      <c r="R376" s="129"/>
      <c r="S376" s="129"/>
      <c r="T376" s="129"/>
    </row>
    <row r="377" spans="1:20" x14ac:dyDescent="0.25">
      <c r="A377" s="138" t="s">
        <v>3411</v>
      </c>
      <c r="B377" s="130">
        <v>42874</v>
      </c>
      <c r="C377" s="138">
        <f t="shared" si="5"/>
        <v>357</v>
      </c>
      <c r="D377" s="129"/>
      <c r="E377" s="129"/>
      <c r="F377" s="138" t="s">
        <v>3768</v>
      </c>
      <c r="G377" s="129">
        <v>59600</v>
      </c>
      <c r="H377" s="129" t="s">
        <v>3048</v>
      </c>
      <c r="I377" s="129"/>
      <c r="J377" s="132">
        <v>16</v>
      </c>
      <c r="K377" s="132">
        <v>16</v>
      </c>
      <c r="L377" s="129"/>
      <c r="M377" s="129">
        <v>0</v>
      </c>
      <c r="N377" s="138">
        <v>0</v>
      </c>
      <c r="O377" s="129"/>
      <c r="P377" s="129"/>
      <c r="Q377" s="129"/>
      <c r="R377" s="129"/>
      <c r="S377" s="129"/>
      <c r="T377" s="129"/>
    </row>
    <row r="378" spans="1:20" x14ac:dyDescent="0.25">
      <c r="A378" s="138" t="s">
        <v>3411</v>
      </c>
      <c r="B378" s="130">
        <v>42877</v>
      </c>
      <c r="C378" s="138">
        <f t="shared" si="5"/>
        <v>358</v>
      </c>
      <c r="D378" s="129"/>
      <c r="E378" s="129"/>
      <c r="F378" s="138" t="s">
        <v>3769</v>
      </c>
      <c r="G378" s="129">
        <v>95470</v>
      </c>
      <c r="H378" s="129" t="s">
        <v>3050</v>
      </c>
      <c r="I378" s="129"/>
      <c r="J378" s="132">
        <v>8</v>
      </c>
      <c r="K378" s="132">
        <v>0</v>
      </c>
      <c r="L378" s="129"/>
      <c r="M378" s="129">
        <v>0</v>
      </c>
      <c r="N378" s="138">
        <v>-8</v>
      </c>
      <c r="O378" s="129"/>
      <c r="P378" s="129"/>
      <c r="Q378" s="129"/>
      <c r="R378" s="129"/>
      <c r="S378" s="129"/>
      <c r="T378" s="129"/>
    </row>
    <row r="379" spans="1:20" x14ac:dyDescent="0.25">
      <c r="A379" s="138" t="s">
        <v>3411</v>
      </c>
      <c r="B379" s="130">
        <v>42879</v>
      </c>
      <c r="C379" s="138">
        <f t="shared" si="5"/>
        <v>359</v>
      </c>
      <c r="D379" s="129"/>
      <c r="E379" s="129"/>
      <c r="F379" s="138" t="s">
        <v>3770</v>
      </c>
      <c r="G379" s="129">
        <v>89000</v>
      </c>
      <c r="H379" s="129" t="s">
        <v>3034</v>
      </c>
      <c r="I379" s="129"/>
      <c r="J379" s="132">
        <v>17</v>
      </c>
      <c r="K379" s="132">
        <v>0</v>
      </c>
      <c r="L379" s="129"/>
      <c r="M379" s="129">
        <v>0</v>
      </c>
      <c r="N379" s="138">
        <v>-17</v>
      </c>
      <c r="O379" s="129"/>
      <c r="P379" s="129"/>
      <c r="Q379" s="129"/>
      <c r="R379" s="129"/>
      <c r="S379" s="129"/>
      <c r="T379" s="129"/>
    </row>
    <row r="380" spans="1:20" x14ac:dyDescent="0.25">
      <c r="A380" s="138" t="s">
        <v>3411</v>
      </c>
      <c r="B380" s="130">
        <v>42879</v>
      </c>
      <c r="C380" s="138">
        <f t="shared" si="5"/>
        <v>360</v>
      </c>
      <c r="D380" s="129"/>
      <c r="E380" s="129"/>
      <c r="F380" s="138" t="s">
        <v>3771</v>
      </c>
      <c r="G380" s="129">
        <v>51100</v>
      </c>
      <c r="H380" s="129" t="s">
        <v>3039</v>
      </c>
      <c r="I380" s="129"/>
      <c r="J380" s="132">
        <v>11</v>
      </c>
      <c r="K380" s="132">
        <v>27</v>
      </c>
      <c r="L380" s="129"/>
      <c r="M380" s="129">
        <v>0</v>
      </c>
      <c r="N380" s="138">
        <v>16</v>
      </c>
      <c r="O380" s="129"/>
      <c r="P380" s="129"/>
      <c r="Q380" s="129"/>
      <c r="R380" s="129"/>
      <c r="S380" s="129"/>
      <c r="T380" s="129"/>
    </row>
    <row r="381" spans="1:20" x14ac:dyDescent="0.25">
      <c r="A381" s="138" t="s">
        <v>3411</v>
      </c>
      <c r="B381" s="130">
        <v>42879</v>
      </c>
      <c r="C381" s="138">
        <f t="shared" si="5"/>
        <v>361</v>
      </c>
      <c r="D381" s="129"/>
      <c r="E381" s="129"/>
      <c r="F381" s="138" t="s">
        <v>3772</v>
      </c>
      <c r="G381" s="129">
        <v>10600</v>
      </c>
      <c r="H381" s="129" t="s">
        <v>3038</v>
      </c>
      <c r="I381" s="129"/>
      <c r="J381" s="132">
        <v>16</v>
      </c>
      <c r="K381" s="132">
        <v>16</v>
      </c>
      <c r="L381" s="129"/>
      <c r="M381" s="129">
        <v>0</v>
      </c>
      <c r="N381" s="138">
        <v>0</v>
      </c>
      <c r="O381" s="129"/>
      <c r="P381" s="129"/>
      <c r="Q381" s="129"/>
      <c r="R381" s="129"/>
      <c r="S381" s="129"/>
      <c r="T381" s="129"/>
    </row>
    <row r="382" spans="1:20" x14ac:dyDescent="0.25">
      <c r="A382" s="138" t="s">
        <v>3411</v>
      </c>
      <c r="B382" s="130">
        <v>42881</v>
      </c>
      <c r="C382" s="138">
        <f t="shared" si="5"/>
        <v>362</v>
      </c>
      <c r="D382" s="129"/>
      <c r="E382" s="129"/>
      <c r="F382" s="138" t="s">
        <v>3773</v>
      </c>
      <c r="G382" s="129">
        <v>37540</v>
      </c>
      <c r="H382" s="129" t="s">
        <v>3043</v>
      </c>
      <c r="I382" s="129"/>
      <c r="J382" s="132">
        <v>7</v>
      </c>
      <c r="K382" s="132">
        <v>0</v>
      </c>
      <c r="L382" s="129"/>
      <c r="M382" s="129">
        <v>0</v>
      </c>
      <c r="N382" s="138">
        <v>-7</v>
      </c>
      <c r="O382" s="129"/>
      <c r="P382" s="129"/>
      <c r="Q382" s="129"/>
      <c r="R382" s="129"/>
      <c r="S382" s="129"/>
      <c r="T382" s="129"/>
    </row>
    <row r="383" spans="1:20" x14ac:dyDescent="0.25">
      <c r="A383" s="138" t="s">
        <v>3411</v>
      </c>
      <c r="B383" s="130">
        <v>42881</v>
      </c>
      <c r="C383" s="138">
        <f t="shared" si="5"/>
        <v>363</v>
      </c>
      <c r="D383" s="129"/>
      <c r="E383" s="129"/>
      <c r="F383" s="138" t="s">
        <v>3774</v>
      </c>
      <c r="G383" s="129" t="s">
        <v>3044</v>
      </c>
      <c r="H383" s="129" t="s">
        <v>3045</v>
      </c>
      <c r="I383" s="129"/>
      <c r="J383" s="132">
        <v>15</v>
      </c>
      <c r="K383" s="132">
        <v>15</v>
      </c>
      <c r="L383" s="129">
        <v>15</v>
      </c>
      <c r="M383" s="129">
        <v>0</v>
      </c>
      <c r="N383" s="138">
        <v>0</v>
      </c>
      <c r="O383" s="129"/>
      <c r="P383" s="129"/>
      <c r="Q383" s="129"/>
      <c r="R383" s="130">
        <v>42886</v>
      </c>
      <c r="S383" s="129"/>
      <c r="T383" s="129"/>
    </row>
    <row r="384" spans="1:20" x14ac:dyDescent="0.25">
      <c r="A384" s="138" t="s">
        <v>3411</v>
      </c>
      <c r="B384" s="130">
        <v>42881</v>
      </c>
      <c r="C384" s="138">
        <f t="shared" si="5"/>
        <v>364</v>
      </c>
      <c r="D384" s="129"/>
      <c r="E384" s="129"/>
      <c r="F384" s="138" t="s">
        <v>3775</v>
      </c>
      <c r="G384" s="129">
        <v>77130</v>
      </c>
      <c r="H384" s="129" t="s">
        <v>3041</v>
      </c>
      <c r="I384" s="129"/>
      <c r="J384" s="132">
        <v>15</v>
      </c>
      <c r="K384" s="132">
        <v>8</v>
      </c>
      <c r="L384" s="129">
        <v>15</v>
      </c>
      <c r="M384" s="129">
        <v>0</v>
      </c>
      <c r="N384" s="138">
        <v>-7</v>
      </c>
      <c r="O384" s="129"/>
      <c r="P384" s="129"/>
      <c r="Q384" s="129"/>
      <c r="R384" s="130">
        <v>42902</v>
      </c>
      <c r="S384" s="129"/>
      <c r="T384" s="129"/>
    </row>
    <row r="385" spans="1:20" x14ac:dyDescent="0.25">
      <c r="A385" s="138" t="s">
        <v>3411</v>
      </c>
      <c r="B385" s="130">
        <v>42881</v>
      </c>
      <c r="C385" s="138">
        <f t="shared" si="5"/>
        <v>365</v>
      </c>
      <c r="D385" s="129"/>
      <c r="E385" s="129"/>
      <c r="F385" s="138" t="s">
        <v>3776</v>
      </c>
      <c r="G385" s="129">
        <v>45700</v>
      </c>
      <c r="H385" s="129" t="s">
        <v>3042</v>
      </c>
      <c r="I385" s="129"/>
      <c r="J385" s="132">
        <v>14</v>
      </c>
      <c r="K385" s="132">
        <v>14</v>
      </c>
      <c r="L385" s="129"/>
      <c r="M385" s="129">
        <v>0</v>
      </c>
      <c r="N385" s="138">
        <v>0</v>
      </c>
      <c r="O385" s="129"/>
      <c r="P385" s="129"/>
      <c r="Q385" s="129"/>
      <c r="R385" s="129"/>
      <c r="S385" s="129"/>
      <c r="T385" s="129"/>
    </row>
    <row r="386" spans="1:20" x14ac:dyDescent="0.25">
      <c r="A386" s="138" t="s">
        <v>3411</v>
      </c>
      <c r="B386" s="130">
        <v>42881</v>
      </c>
      <c r="C386" s="138">
        <f t="shared" si="5"/>
        <v>366</v>
      </c>
      <c r="D386" s="129"/>
      <c r="E386" s="129"/>
      <c r="F386" s="138" t="s">
        <v>3777</v>
      </c>
      <c r="G386" s="129">
        <v>41000</v>
      </c>
      <c r="H386" s="129" t="s">
        <v>3046</v>
      </c>
      <c r="I386" s="129"/>
      <c r="J386" s="132">
        <v>17</v>
      </c>
      <c r="K386" s="132">
        <v>23</v>
      </c>
      <c r="L386" s="129"/>
      <c r="M386" s="129">
        <v>0</v>
      </c>
      <c r="N386" s="138">
        <v>6</v>
      </c>
      <c r="O386" s="129"/>
      <c r="P386" s="129"/>
      <c r="Q386" s="129"/>
      <c r="R386" s="129"/>
      <c r="S386" s="129"/>
      <c r="T386" s="129"/>
    </row>
    <row r="387" spans="1:20" x14ac:dyDescent="0.25">
      <c r="A387" s="138" t="s">
        <v>3411</v>
      </c>
      <c r="B387" s="130">
        <v>42881</v>
      </c>
      <c r="C387" s="138">
        <f t="shared" si="5"/>
        <v>367</v>
      </c>
      <c r="D387" s="129"/>
      <c r="E387" s="129"/>
      <c r="F387" s="138" t="s">
        <v>3778</v>
      </c>
      <c r="G387" s="129">
        <v>59600</v>
      </c>
      <c r="H387" s="129" t="s">
        <v>3048</v>
      </c>
      <c r="I387" s="129"/>
      <c r="J387" s="132">
        <v>12</v>
      </c>
      <c r="K387" s="132">
        <v>33</v>
      </c>
      <c r="L387" s="129"/>
      <c r="M387" s="129">
        <v>0</v>
      </c>
      <c r="N387" s="138">
        <v>21</v>
      </c>
      <c r="O387" s="129"/>
      <c r="P387" s="129"/>
      <c r="Q387" s="129"/>
      <c r="R387" s="129"/>
      <c r="S387" s="129"/>
      <c r="T387" s="129"/>
    </row>
    <row r="388" spans="1:20" x14ac:dyDescent="0.25">
      <c r="A388" s="138" t="s">
        <v>3411</v>
      </c>
      <c r="B388" s="130">
        <v>42881</v>
      </c>
      <c r="C388" s="138">
        <f t="shared" si="5"/>
        <v>368</v>
      </c>
      <c r="D388" s="129" t="s">
        <v>3055</v>
      </c>
      <c r="E388" s="129"/>
      <c r="F388" s="138" t="s">
        <v>3779</v>
      </c>
      <c r="G388" s="129">
        <v>95140</v>
      </c>
      <c r="H388" s="129" t="s">
        <v>3047</v>
      </c>
      <c r="I388" s="129"/>
      <c r="J388" s="132">
        <v>22</v>
      </c>
      <c r="K388" s="132">
        <v>9</v>
      </c>
      <c r="L388" s="129"/>
      <c r="M388" s="129">
        <v>0</v>
      </c>
      <c r="N388" s="138">
        <v>-13</v>
      </c>
      <c r="O388" s="129"/>
      <c r="P388" s="129"/>
      <c r="Q388" s="129"/>
      <c r="R388" s="129"/>
      <c r="S388" s="129"/>
      <c r="T388" s="129"/>
    </row>
    <row r="389" spans="1:20" x14ac:dyDescent="0.25">
      <c r="A389" s="138" t="s">
        <v>3411</v>
      </c>
      <c r="B389" s="130">
        <v>42884</v>
      </c>
      <c r="C389" s="138">
        <f t="shared" si="5"/>
        <v>369</v>
      </c>
      <c r="D389" s="129"/>
      <c r="E389" s="129"/>
      <c r="F389" s="138" t="s">
        <v>3780</v>
      </c>
      <c r="G389" s="129">
        <v>51100</v>
      </c>
      <c r="H389" s="129" t="s">
        <v>3049</v>
      </c>
      <c r="I389" s="129"/>
      <c r="J389" s="132">
        <v>14</v>
      </c>
      <c r="K389" s="132">
        <v>14</v>
      </c>
      <c r="L389" s="129"/>
      <c r="M389" s="129">
        <v>0</v>
      </c>
      <c r="N389" s="138">
        <v>0</v>
      </c>
      <c r="O389" s="129"/>
      <c r="P389" s="129"/>
      <c r="Q389" s="129"/>
      <c r="R389" s="129"/>
      <c r="S389" s="129"/>
      <c r="T389" s="129"/>
    </row>
    <row r="390" spans="1:20" x14ac:dyDescent="0.25">
      <c r="A390" s="138" t="s">
        <v>3411</v>
      </c>
      <c r="B390" s="130">
        <v>42884</v>
      </c>
      <c r="C390" s="138">
        <f t="shared" si="5"/>
        <v>370</v>
      </c>
      <c r="D390" s="129"/>
      <c r="E390" s="129"/>
      <c r="F390" s="138" t="s">
        <v>3781</v>
      </c>
      <c r="G390" s="129">
        <v>51470</v>
      </c>
      <c r="H390" s="129" t="s">
        <v>3037</v>
      </c>
      <c r="I390" s="129"/>
      <c r="J390" s="132">
        <v>13</v>
      </c>
      <c r="K390" s="132">
        <v>9</v>
      </c>
      <c r="L390" s="129"/>
      <c r="M390" s="129">
        <v>0</v>
      </c>
      <c r="N390" s="138">
        <v>-4</v>
      </c>
      <c r="O390" s="129"/>
      <c r="P390" s="129"/>
      <c r="Q390" s="129"/>
      <c r="R390" s="129"/>
      <c r="S390" s="129"/>
      <c r="T390" s="129"/>
    </row>
    <row r="391" spans="1:20" x14ac:dyDescent="0.25">
      <c r="A391" s="138" t="s">
        <v>3411</v>
      </c>
      <c r="B391" s="130">
        <v>42884</v>
      </c>
      <c r="C391" s="138">
        <f t="shared" si="5"/>
        <v>371</v>
      </c>
      <c r="D391" s="129"/>
      <c r="E391" s="129"/>
      <c r="F391" s="138" t="s">
        <v>3782</v>
      </c>
      <c r="G391" s="129" t="s">
        <v>3035</v>
      </c>
      <c r="H391" s="129" t="s">
        <v>3036</v>
      </c>
      <c r="I391" s="129"/>
      <c r="J391" s="132">
        <v>16</v>
      </c>
      <c r="K391" s="132">
        <v>0</v>
      </c>
      <c r="L391" s="129"/>
      <c r="M391" s="129">
        <v>0</v>
      </c>
      <c r="N391" s="138">
        <v>-16</v>
      </c>
      <c r="O391" s="129"/>
      <c r="P391" s="129"/>
      <c r="Q391" s="129"/>
      <c r="R391" s="129"/>
      <c r="S391" s="129"/>
      <c r="T391" s="129"/>
    </row>
    <row r="392" spans="1:20" x14ac:dyDescent="0.25">
      <c r="A392" s="138" t="s">
        <v>3411</v>
      </c>
      <c r="B392" s="130">
        <v>42884</v>
      </c>
      <c r="C392" s="138">
        <f t="shared" si="5"/>
        <v>372</v>
      </c>
      <c r="D392" s="129"/>
      <c r="E392" s="129"/>
      <c r="F392" s="138" t="s">
        <v>3783</v>
      </c>
      <c r="G392" s="129">
        <v>59600</v>
      </c>
      <c r="H392" s="129" t="s">
        <v>3048</v>
      </c>
      <c r="I392" s="129"/>
      <c r="J392" s="132">
        <v>3</v>
      </c>
      <c r="K392" s="132">
        <v>0</v>
      </c>
      <c r="L392" s="129"/>
      <c r="M392" s="129">
        <v>0</v>
      </c>
      <c r="N392" s="138">
        <v>-3</v>
      </c>
      <c r="O392" s="129"/>
      <c r="P392" s="129"/>
      <c r="Q392" s="129"/>
      <c r="R392" s="129"/>
      <c r="S392" s="129"/>
      <c r="T392" s="129"/>
    </row>
    <row r="393" spans="1:20" x14ac:dyDescent="0.25">
      <c r="A393" s="138" t="s">
        <v>3411</v>
      </c>
      <c r="B393" s="130">
        <v>42884</v>
      </c>
      <c r="C393" s="138">
        <f t="shared" si="5"/>
        <v>373</v>
      </c>
      <c r="D393" s="129" t="s">
        <v>3055</v>
      </c>
      <c r="E393" s="129"/>
      <c r="F393" s="138" t="s">
        <v>3784</v>
      </c>
      <c r="G393" s="129">
        <v>95470</v>
      </c>
      <c r="H393" s="129" t="s">
        <v>3050</v>
      </c>
      <c r="I393" s="129"/>
      <c r="J393" s="132">
        <v>15</v>
      </c>
      <c r="K393" s="132">
        <v>0</v>
      </c>
      <c r="L393" s="129"/>
      <c r="M393" s="129">
        <v>0</v>
      </c>
      <c r="N393" s="138">
        <v>-15</v>
      </c>
      <c r="O393" s="129"/>
      <c r="P393" s="129"/>
      <c r="Q393" s="129"/>
      <c r="R393" s="129"/>
      <c r="S393" s="129"/>
      <c r="T393" s="129"/>
    </row>
    <row r="394" spans="1:20" x14ac:dyDescent="0.25">
      <c r="A394" s="138" t="s">
        <v>3411</v>
      </c>
      <c r="B394" s="130">
        <v>42885</v>
      </c>
      <c r="C394" s="138">
        <f t="shared" si="5"/>
        <v>374</v>
      </c>
      <c r="D394" s="129"/>
      <c r="E394" s="129"/>
      <c r="F394" s="138" t="s">
        <v>3785</v>
      </c>
      <c r="G394" s="129">
        <v>78200</v>
      </c>
      <c r="H394" s="129" t="s">
        <v>3051</v>
      </c>
      <c r="I394" s="129"/>
      <c r="J394" s="132">
        <v>17</v>
      </c>
      <c r="K394" s="132">
        <v>17</v>
      </c>
      <c r="L394" s="129"/>
      <c r="M394" s="129">
        <v>0</v>
      </c>
      <c r="N394" s="138">
        <v>0</v>
      </c>
      <c r="O394" s="129"/>
      <c r="P394" s="129"/>
      <c r="Q394" s="129"/>
      <c r="R394" s="129"/>
      <c r="S394" s="129"/>
      <c r="T394" s="129"/>
    </row>
    <row r="395" spans="1:20" x14ac:dyDescent="0.25">
      <c r="A395" s="138" t="s">
        <v>3411</v>
      </c>
      <c r="B395" s="130">
        <v>42885</v>
      </c>
      <c r="C395" s="138">
        <f t="shared" si="5"/>
        <v>375</v>
      </c>
      <c r="D395" s="129"/>
      <c r="E395" s="129"/>
      <c r="F395" s="138" t="s">
        <v>3786</v>
      </c>
      <c r="G395" s="129">
        <v>37540</v>
      </c>
      <c r="H395" s="129" t="s">
        <v>3043</v>
      </c>
      <c r="I395" s="129"/>
      <c r="J395" s="132">
        <v>0</v>
      </c>
      <c r="K395" s="132">
        <v>0</v>
      </c>
      <c r="L395" s="129">
        <v>0</v>
      </c>
      <c r="M395" s="129">
        <v>0</v>
      </c>
      <c r="N395" s="138">
        <v>0</v>
      </c>
      <c r="O395" s="129"/>
      <c r="P395" s="129"/>
      <c r="Q395" s="129"/>
      <c r="R395" s="130">
        <v>42905</v>
      </c>
      <c r="S395" s="129"/>
      <c r="T395" s="129"/>
    </row>
    <row r="396" spans="1:20" x14ac:dyDescent="0.25">
      <c r="A396" s="138" t="s">
        <v>3411</v>
      </c>
      <c r="B396" s="130">
        <v>42885</v>
      </c>
      <c r="C396" s="138">
        <f t="shared" si="5"/>
        <v>376</v>
      </c>
      <c r="D396" s="129"/>
      <c r="E396" s="129"/>
      <c r="F396" s="138" t="s">
        <v>3787</v>
      </c>
      <c r="G396" s="129">
        <v>45770</v>
      </c>
      <c r="H396" s="129" t="s">
        <v>3040</v>
      </c>
      <c r="I396" s="129"/>
      <c r="J396" s="132">
        <v>10</v>
      </c>
      <c r="K396" s="132">
        <v>0</v>
      </c>
      <c r="L396" s="129"/>
      <c r="M396" s="129">
        <v>0</v>
      </c>
      <c r="N396" s="138">
        <v>-10</v>
      </c>
      <c r="O396" s="129"/>
      <c r="P396" s="129"/>
      <c r="Q396" s="129"/>
      <c r="R396" s="129"/>
      <c r="S396" s="129"/>
      <c r="T396" s="129"/>
    </row>
    <row r="397" spans="1:20" x14ac:dyDescent="0.25">
      <c r="A397" s="138" t="s">
        <v>3411</v>
      </c>
      <c r="B397" s="130">
        <v>42885</v>
      </c>
      <c r="C397" s="138">
        <f t="shared" si="5"/>
        <v>377</v>
      </c>
      <c r="D397" s="129"/>
      <c r="E397" s="129"/>
      <c r="F397" s="138" t="s">
        <v>3788</v>
      </c>
      <c r="G397" s="129">
        <v>45770</v>
      </c>
      <c r="H397" s="129" t="s">
        <v>3040</v>
      </c>
      <c r="I397" s="129"/>
      <c r="J397" s="132">
        <v>8</v>
      </c>
      <c r="K397" s="132">
        <v>8</v>
      </c>
      <c r="L397" s="129">
        <v>8</v>
      </c>
      <c r="M397" s="129">
        <v>0</v>
      </c>
      <c r="N397" s="138">
        <v>0</v>
      </c>
      <c r="O397" s="129"/>
      <c r="P397" s="129"/>
      <c r="Q397" s="129"/>
      <c r="R397" s="130">
        <v>42908</v>
      </c>
      <c r="S397" s="129"/>
      <c r="T397" s="129"/>
    </row>
    <row r="398" spans="1:20" x14ac:dyDescent="0.25">
      <c r="A398" s="138" t="s">
        <v>3411</v>
      </c>
      <c r="B398" s="130">
        <v>42885</v>
      </c>
      <c r="C398" s="138">
        <f t="shared" si="5"/>
        <v>378</v>
      </c>
      <c r="D398" s="129"/>
      <c r="E398" s="129"/>
      <c r="F398" s="138" t="s">
        <v>3789</v>
      </c>
      <c r="G398" s="129">
        <v>51100</v>
      </c>
      <c r="H398" s="129" t="s">
        <v>3039</v>
      </c>
      <c r="I398" s="129"/>
      <c r="J398" s="132">
        <v>5</v>
      </c>
      <c r="K398" s="132">
        <v>13</v>
      </c>
      <c r="L398" s="129"/>
      <c r="M398" s="129">
        <v>0</v>
      </c>
      <c r="N398" s="138">
        <v>8</v>
      </c>
      <c r="O398" s="129"/>
      <c r="P398" s="129"/>
      <c r="Q398" s="129"/>
      <c r="R398" s="129"/>
      <c r="S398" s="129"/>
      <c r="T398" s="129"/>
    </row>
    <row r="399" spans="1:20" x14ac:dyDescent="0.25">
      <c r="A399" s="138" t="s">
        <v>3411</v>
      </c>
      <c r="B399" s="130">
        <v>42885</v>
      </c>
      <c r="C399" s="138">
        <f t="shared" si="5"/>
        <v>379</v>
      </c>
      <c r="D399" s="129" t="s">
        <v>3055</v>
      </c>
      <c r="E399" s="129"/>
      <c r="F399" s="138" t="s">
        <v>3790</v>
      </c>
      <c r="G399" s="129">
        <v>95140</v>
      </c>
      <c r="H399" s="129" t="s">
        <v>3047</v>
      </c>
      <c r="I399" s="129"/>
      <c r="J399" s="132">
        <v>2</v>
      </c>
      <c r="K399" s="132">
        <v>0</v>
      </c>
      <c r="L399" s="129"/>
      <c r="M399" s="129">
        <v>0</v>
      </c>
      <c r="N399" s="138">
        <v>-2</v>
      </c>
      <c r="O399" s="129"/>
      <c r="P399" s="129"/>
      <c r="Q399" s="129"/>
      <c r="R399" s="129"/>
      <c r="S399" s="129"/>
      <c r="T399" s="129"/>
    </row>
    <row r="400" spans="1:20" x14ac:dyDescent="0.25">
      <c r="A400" s="138" t="s">
        <v>3411</v>
      </c>
      <c r="B400" s="130">
        <v>42885</v>
      </c>
      <c r="C400" s="138">
        <f t="shared" si="5"/>
        <v>380</v>
      </c>
      <c r="D400" s="129" t="s">
        <v>3055</v>
      </c>
      <c r="E400" s="129"/>
      <c r="F400" s="138" t="s">
        <v>3791</v>
      </c>
      <c r="G400" s="129">
        <v>95470</v>
      </c>
      <c r="H400" s="129" t="s">
        <v>3050</v>
      </c>
      <c r="I400" s="129"/>
      <c r="J400" s="132">
        <v>2</v>
      </c>
      <c r="K400" s="132">
        <v>0</v>
      </c>
      <c r="L400" s="129"/>
      <c r="M400" s="129">
        <v>0</v>
      </c>
      <c r="N400" s="138">
        <v>-2</v>
      </c>
      <c r="O400" s="129"/>
      <c r="P400" s="129"/>
      <c r="Q400" s="129"/>
      <c r="R400" s="129"/>
      <c r="S400" s="129"/>
      <c r="T400" s="129"/>
    </row>
    <row r="401" spans="1:20" x14ac:dyDescent="0.25">
      <c r="A401" s="138" t="s">
        <v>3411</v>
      </c>
      <c r="B401" s="130">
        <v>42885</v>
      </c>
      <c r="C401" s="138">
        <f t="shared" si="5"/>
        <v>381</v>
      </c>
      <c r="D401" s="129"/>
      <c r="E401" s="129"/>
      <c r="F401" s="138" t="s">
        <v>3792</v>
      </c>
      <c r="G401" s="129" t="s">
        <v>3044</v>
      </c>
      <c r="H401" s="129" t="s">
        <v>3045</v>
      </c>
      <c r="I401" s="129"/>
      <c r="J401" s="132">
        <v>3</v>
      </c>
      <c r="K401" s="132">
        <v>0</v>
      </c>
      <c r="L401" s="129"/>
      <c r="M401" s="129">
        <v>0</v>
      </c>
      <c r="N401" s="138">
        <v>-3</v>
      </c>
      <c r="O401" s="129"/>
      <c r="P401" s="129"/>
      <c r="Q401" s="129"/>
      <c r="R401" s="129"/>
      <c r="S401" s="129"/>
      <c r="T401" s="129"/>
    </row>
    <row r="402" spans="1:20" x14ac:dyDescent="0.25">
      <c r="A402" s="138" t="s">
        <v>3411</v>
      </c>
      <c r="B402" s="130">
        <v>42885</v>
      </c>
      <c r="C402" s="138">
        <f t="shared" si="5"/>
        <v>382</v>
      </c>
      <c r="D402" s="129"/>
      <c r="E402" s="129"/>
      <c r="F402" s="138" t="s">
        <v>3793</v>
      </c>
      <c r="G402" s="129">
        <v>89000</v>
      </c>
      <c r="H402" s="129" t="s">
        <v>3034</v>
      </c>
      <c r="I402" s="129"/>
      <c r="J402" s="132">
        <v>0</v>
      </c>
      <c r="K402" s="132">
        <v>0</v>
      </c>
      <c r="L402" s="129"/>
      <c r="M402" s="129">
        <v>0</v>
      </c>
      <c r="N402" s="138">
        <v>0</v>
      </c>
      <c r="O402" s="129"/>
      <c r="P402" s="129"/>
      <c r="Q402" s="129"/>
      <c r="R402" s="129"/>
      <c r="S402" s="129"/>
      <c r="T402" s="129"/>
    </row>
    <row r="403" spans="1:20" x14ac:dyDescent="0.25">
      <c r="A403" s="138" t="s">
        <v>3411</v>
      </c>
      <c r="B403" s="130">
        <v>42888</v>
      </c>
      <c r="C403" s="138">
        <f t="shared" si="5"/>
        <v>383</v>
      </c>
      <c r="D403" s="129"/>
      <c r="E403" s="129"/>
      <c r="F403" s="138" t="s">
        <v>3794</v>
      </c>
      <c r="G403" s="129">
        <v>51100</v>
      </c>
      <c r="H403" s="129" t="s">
        <v>3039</v>
      </c>
      <c r="I403" s="129"/>
      <c r="J403" s="132">
        <v>13</v>
      </c>
      <c r="K403" s="132">
        <v>13</v>
      </c>
      <c r="L403" s="129"/>
      <c r="M403" s="129">
        <v>0</v>
      </c>
      <c r="N403" s="138">
        <v>0</v>
      </c>
      <c r="O403" s="129"/>
      <c r="P403" s="129"/>
      <c r="Q403" s="129"/>
      <c r="R403" s="129"/>
      <c r="S403" s="129"/>
      <c r="T403" s="129"/>
    </row>
    <row r="404" spans="1:20" x14ac:dyDescent="0.25">
      <c r="A404" s="138" t="s">
        <v>3411</v>
      </c>
      <c r="B404" s="130">
        <v>42888</v>
      </c>
      <c r="C404" s="138">
        <f t="shared" si="5"/>
        <v>384</v>
      </c>
      <c r="D404" s="129"/>
      <c r="E404" s="129"/>
      <c r="F404" s="138" t="s">
        <v>3795</v>
      </c>
      <c r="G404" s="129" t="s">
        <v>3044</v>
      </c>
      <c r="H404" s="129" t="s">
        <v>3045</v>
      </c>
      <c r="I404" s="129"/>
      <c r="J404" s="132">
        <v>15</v>
      </c>
      <c r="K404" s="132">
        <v>15</v>
      </c>
      <c r="L404" s="129">
        <v>15</v>
      </c>
      <c r="M404" s="129">
        <v>0</v>
      </c>
      <c r="N404" s="138">
        <v>0</v>
      </c>
      <c r="O404" s="129"/>
      <c r="P404" s="129"/>
      <c r="Q404" s="129"/>
      <c r="R404" s="130">
        <v>42892</v>
      </c>
      <c r="S404" s="129"/>
      <c r="T404" s="129"/>
    </row>
    <row r="405" spans="1:20" x14ac:dyDescent="0.25">
      <c r="A405" s="138" t="s">
        <v>3411</v>
      </c>
      <c r="B405" s="130">
        <v>42888</v>
      </c>
      <c r="C405" s="138">
        <f t="shared" si="5"/>
        <v>385</v>
      </c>
      <c r="D405" s="129"/>
      <c r="E405" s="129"/>
      <c r="F405" s="138" t="s">
        <v>3796</v>
      </c>
      <c r="G405" s="129">
        <v>10600</v>
      </c>
      <c r="H405" s="129" t="s">
        <v>3038</v>
      </c>
      <c r="I405" s="129"/>
      <c r="J405" s="132">
        <v>13</v>
      </c>
      <c r="K405" s="132">
        <v>13</v>
      </c>
      <c r="L405" s="129"/>
      <c r="M405" s="129">
        <v>0</v>
      </c>
      <c r="N405" s="138">
        <v>0</v>
      </c>
      <c r="O405" s="129"/>
      <c r="P405" s="129"/>
      <c r="Q405" s="129"/>
      <c r="R405" s="129"/>
      <c r="S405" s="129"/>
      <c r="T405" s="129"/>
    </row>
    <row r="406" spans="1:20" x14ac:dyDescent="0.25">
      <c r="A406" s="138" t="s">
        <v>3411</v>
      </c>
      <c r="B406" s="130">
        <v>42888</v>
      </c>
      <c r="C406" s="138">
        <f t="shared" si="5"/>
        <v>386</v>
      </c>
      <c r="D406" s="129"/>
      <c r="E406" s="129"/>
      <c r="F406" s="138" t="s">
        <v>3797</v>
      </c>
      <c r="G406" s="129">
        <v>59600</v>
      </c>
      <c r="H406" s="129" t="s">
        <v>3048</v>
      </c>
      <c r="I406" s="129"/>
      <c r="J406" s="132">
        <v>8</v>
      </c>
      <c r="K406" s="132">
        <v>0</v>
      </c>
      <c r="L406" s="129"/>
      <c r="M406" s="129">
        <v>0</v>
      </c>
      <c r="N406" s="138">
        <v>-8</v>
      </c>
      <c r="O406" s="129"/>
      <c r="P406" s="129"/>
      <c r="Q406" s="129"/>
      <c r="R406" s="129"/>
      <c r="S406" s="129"/>
      <c r="T406" s="129"/>
    </row>
    <row r="407" spans="1:20" x14ac:dyDescent="0.25">
      <c r="A407" s="138" t="s">
        <v>3411</v>
      </c>
      <c r="B407" s="130">
        <v>42892</v>
      </c>
      <c r="C407" s="138">
        <f t="shared" ref="C407:C470" si="6">C406+1</f>
        <v>387</v>
      </c>
      <c r="D407" s="129"/>
      <c r="E407" s="129"/>
      <c r="F407" s="138" t="s">
        <v>3798</v>
      </c>
      <c r="G407" s="129">
        <v>89000</v>
      </c>
      <c r="H407" s="129" t="s">
        <v>3034</v>
      </c>
      <c r="I407" s="129"/>
      <c r="J407" s="132">
        <v>15</v>
      </c>
      <c r="K407" s="132">
        <v>0</v>
      </c>
      <c r="L407" s="129"/>
      <c r="M407" s="129">
        <v>0</v>
      </c>
      <c r="N407" s="138">
        <v>-15</v>
      </c>
      <c r="O407" s="129"/>
      <c r="P407" s="129"/>
      <c r="Q407" s="129"/>
      <c r="R407" s="129"/>
      <c r="S407" s="129"/>
      <c r="T407" s="129"/>
    </row>
    <row r="408" spans="1:20" x14ac:dyDescent="0.25">
      <c r="A408" s="138" t="s">
        <v>3411</v>
      </c>
      <c r="B408" s="130">
        <v>42892</v>
      </c>
      <c r="C408" s="138">
        <f t="shared" si="6"/>
        <v>388</v>
      </c>
      <c r="D408" s="129"/>
      <c r="E408" s="129"/>
      <c r="F408" s="138" t="s">
        <v>3799</v>
      </c>
      <c r="G408" s="129">
        <v>37540</v>
      </c>
      <c r="H408" s="129" t="s">
        <v>3043</v>
      </c>
      <c r="I408" s="129"/>
      <c r="J408" s="132">
        <v>9</v>
      </c>
      <c r="K408" s="132">
        <v>9</v>
      </c>
      <c r="L408" s="129">
        <v>9</v>
      </c>
      <c r="M408" s="129">
        <v>0</v>
      </c>
      <c r="N408" s="138">
        <v>0</v>
      </c>
      <c r="O408" s="129"/>
      <c r="P408" s="129"/>
      <c r="Q408" s="129"/>
      <c r="R408" s="130">
        <v>42908</v>
      </c>
      <c r="S408" s="129"/>
      <c r="T408" s="129"/>
    </row>
    <row r="409" spans="1:20" x14ac:dyDescent="0.25">
      <c r="A409" s="138" t="s">
        <v>3411</v>
      </c>
      <c r="B409" s="130">
        <v>42892</v>
      </c>
      <c r="C409" s="138">
        <f t="shared" si="6"/>
        <v>389</v>
      </c>
      <c r="D409" s="129" t="s">
        <v>3055</v>
      </c>
      <c r="E409" s="129"/>
      <c r="F409" s="138" t="s">
        <v>3800</v>
      </c>
      <c r="G409" s="129">
        <v>95140</v>
      </c>
      <c r="H409" s="129" t="s">
        <v>3047</v>
      </c>
      <c r="I409" s="129"/>
      <c r="J409" s="132">
        <v>15</v>
      </c>
      <c r="K409" s="132">
        <v>0</v>
      </c>
      <c r="L409" s="129"/>
      <c r="M409" s="129">
        <v>0</v>
      </c>
      <c r="N409" s="138">
        <v>-15</v>
      </c>
      <c r="O409" s="129"/>
      <c r="P409" s="129"/>
      <c r="Q409" s="129"/>
      <c r="R409" s="129"/>
      <c r="S409" s="129"/>
      <c r="T409" s="129"/>
    </row>
    <row r="410" spans="1:20" x14ac:dyDescent="0.25">
      <c r="A410" s="138" t="s">
        <v>3411</v>
      </c>
      <c r="B410" s="130">
        <v>42892</v>
      </c>
      <c r="C410" s="138">
        <f t="shared" si="6"/>
        <v>390</v>
      </c>
      <c r="D410" s="129"/>
      <c r="E410" s="129"/>
      <c r="F410" s="138" t="s">
        <v>3801</v>
      </c>
      <c r="G410" s="129">
        <v>95470</v>
      </c>
      <c r="H410" s="129" t="s">
        <v>3050</v>
      </c>
      <c r="I410" s="129"/>
      <c r="J410" s="132">
        <v>16</v>
      </c>
      <c r="K410" s="132">
        <v>16</v>
      </c>
      <c r="L410" s="129">
        <v>16</v>
      </c>
      <c r="M410" s="129">
        <v>0</v>
      </c>
      <c r="N410" s="138">
        <v>0</v>
      </c>
      <c r="O410" s="129"/>
      <c r="P410" s="129"/>
      <c r="Q410" s="129"/>
      <c r="R410" s="130">
        <v>42900</v>
      </c>
      <c r="S410" s="129"/>
      <c r="T410" s="129"/>
    </row>
    <row r="411" spans="1:20" x14ac:dyDescent="0.25">
      <c r="A411" s="138" t="s">
        <v>3411</v>
      </c>
      <c r="B411" s="130">
        <v>42894</v>
      </c>
      <c r="C411" s="138">
        <f t="shared" si="6"/>
        <v>391</v>
      </c>
      <c r="D411" s="129"/>
      <c r="E411" s="129"/>
      <c r="F411" s="138" t="s">
        <v>3802</v>
      </c>
      <c r="G411" s="129" t="s">
        <v>3035</v>
      </c>
      <c r="H411" s="129" t="s">
        <v>3036</v>
      </c>
      <c r="I411" s="129"/>
      <c r="J411" s="132">
        <v>10</v>
      </c>
      <c r="K411" s="132">
        <v>0</v>
      </c>
      <c r="L411" s="129"/>
      <c r="M411" s="129">
        <v>0</v>
      </c>
      <c r="N411" s="138">
        <v>-10</v>
      </c>
      <c r="O411" s="129"/>
      <c r="P411" s="129"/>
      <c r="Q411" s="129"/>
      <c r="R411" s="129"/>
      <c r="S411" s="129"/>
      <c r="T411" s="129"/>
    </row>
    <row r="412" spans="1:20" x14ac:dyDescent="0.25">
      <c r="A412" s="138" t="s">
        <v>3411</v>
      </c>
      <c r="B412" s="130">
        <v>42894</v>
      </c>
      <c r="C412" s="138">
        <f t="shared" si="6"/>
        <v>392</v>
      </c>
      <c r="D412" s="129"/>
      <c r="E412" s="129"/>
      <c r="F412" s="138" t="s">
        <v>3803</v>
      </c>
      <c r="G412" s="129" t="s">
        <v>3044</v>
      </c>
      <c r="H412" s="129" t="s">
        <v>3045</v>
      </c>
      <c r="I412" s="129"/>
      <c r="J412" s="132">
        <v>5</v>
      </c>
      <c r="K412" s="132">
        <v>5</v>
      </c>
      <c r="L412" s="129"/>
      <c r="M412" s="129">
        <v>0</v>
      </c>
      <c r="N412" s="138">
        <v>0</v>
      </c>
      <c r="O412" s="129"/>
      <c r="P412" s="129"/>
      <c r="Q412" s="129"/>
      <c r="R412" s="129"/>
      <c r="S412" s="129"/>
      <c r="T412" s="129"/>
    </row>
    <row r="413" spans="1:20" x14ac:dyDescent="0.25">
      <c r="A413" s="138" t="s">
        <v>3411</v>
      </c>
      <c r="B413" s="130">
        <v>42894</v>
      </c>
      <c r="C413" s="138">
        <f t="shared" si="6"/>
        <v>393</v>
      </c>
      <c r="D413" s="129"/>
      <c r="E413" s="129"/>
      <c r="F413" s="138" t="s">
        <v>3804</v>
      </c>
      <c r="G413" s="129">
        <v>51100</v>
      </c>
      <c r="H413" s="129" t="s">
        <v>3039</v>
      </c>
      <c r="I413" s="129"/>
      <c r="J413" s="132">
        <v>7</v>
      </c>
      <c r="K413" s="132">
        <v>7</v>
      </c>
      <c r="L413" s="129"/>
      <c r="M413" s="129">
        <v>0</v>
      </c>
      <c r="N413" s="138">
        <v>0</v>
      </c>
      <c r="O413" s="129"/>
      <c r="P413" s="129"/>
      <c r="Q413" s="129"/>
      <c r="R413" s="129"/>
      <c r="S413" s="129"/>
      <c r="T413" s="129"/>
    </row>
    <row r="414" spans="1:20" x14ac:dyDescent="0.25">
      <c r="A414" s="138" t="s">
        <v>3411</v>
      </c>
      <c r="B414" s="130">
        <v>42894</v>
      </c>
      <c r="C414" s="138">
        <f t="shared" si="6"/>
        <v>394</v>
      </c>
      <c r="D414" s="129"/>
      <c r="E414" s="129"/>
      <c r="F414" s="138" t="s">
        <v>3805</v>
      </c>
      <c r="G414" s="129">
        <v>89000</v>
      </c>
      <c r="H414" s="129" t="s">
        <v>3034</v>
      </c>
      <c r="I414" s="129"/>
      <c r="J414" s="132">
        <v>7</v>
      </c>
      <c r="K414" s="132">
        <v>0</v>
      </c>
      <c r="L414" s="129"/>
      <c r="M414" s="129">
        <v>0</v>
      </c>
      <c r="N414" s="138">
        <v>-7</v>
      </c>
      <c r="O414" s="129"/>
      <c r="P414" s="129"/>
      <c r="Q414" s="129"/>
      <c r="R414" s="129"/>
      <c r="S414" s="129"/>
      <c r="T414" s="129"/>
    </row>
    <row r="415" spans="1:20" x14ac:dyDescent="0.25">
      <c r="A415" s="138" t="s">
        <v>3411</v>
      </c>
      <c r="B415" s="130">
        <v>42894</v>
      </c>
      <c r="C415" s="138">
        <f t="shared" si="6"/>
        <v>395</v>
      </c>
      <c r="D415" s="129"/>
      <c r="E415" s="129"/>
      <c r="F415" s="138" t="s">
        <v>3806</v>
      </c>
      <c r="G415" s="129">
        <v>51470</v>
      </c>
      <c r="H415" s="129" t="s">
        <v>3037</v>
      </c>
      <c r="I415" s="129"/>
      <c r="J415" s="132">
        <v>3</v>
      </c>
      <c r="K415" s="132">
        <v>3</v>
      </c>
      <c r="L415" s="129">
        <v>3</v>
      </c>
      <c r="M415" s="129">
        <v>0</v>
      </c>
      <c r="N415" s="138">
        <v>0</v>
      </c>
      <c r="O415" s="129"/>
      <c r="P415" s="129"/>
      <c r="Q415" s="129"/>
      <c r="R415" s="130">
        <v>42978</v>
      </c>
      <c r="S415" s="129"/>
      <c r="T415" s="129"/>
    </row>
    <row r="416" spans="1:20" x14ac:dyDescent="0.25">
      <c r="A416" s="138" t="s">
        <v>3411</v>
      </c>
      <c r="B416" s="130">
        <v>42894</v>
      </c>
      <c r="C416" s="138">
        <f t="shared" si="6"/>
        <v>396</v>
      </c>
      <c r="D416" s="129"/>
      <c r="E416" s="129"/>
      <c r="F416" s="138" t="s">
        <v>3807</v>
      </c>
      <c r="G416" s="129">
        <v>45700</v>
      </c>
      <c r="H416" s="129" t="s">
        <v>3042</v>
      </c>
      <c r="I416" s="129"/>
      <c r="J416" s="132">
        <v>12</v>
      </c>
      <c r="K416" s="132">
        <v>12</v>
      </c>
      <c r="L416" s="129">
        <v>12</v>
      </c>
      <c r="M416" s="129">
        <v>0</v>
      </c>
      <c r="N416" s="138">
        <v>0</v>
      </c>
      <c r="O416" s="129"/>
      <c r="P416" s="129"/>
      <c r="Q416" s="129"/>
      <c r="R416" s="130">
        <v>42975</v>
      </c>
      <c r="S416" s="129"/>
      <c r="T416" s="129"/>
    </row>
    <row r="417" spans="1:20" x14ac:dyDescent="0.25">
      <c r="A417" s="138" t="s">
        <v>3411</v>
      </c>
      <c r="B417" s="130">
        <v>42894</v>
      </c>
      <c r="C417" s="138">
        <f t="shared" si="6"/>
        <v>397</v>
      </c>
      <c r="D417" s="129"/>
      <c r="E417" s="129"/>
      <c r="F417" s="138" t="s">
        <v>3808</v>
      </c>
      <c r="G417" s="129">
        <v>59600</v>
      </c>
      <c r="H417" s="129" t="s">
        <v>3048</v>
      </c>
      <c r="I417" s="129"/>
      <c r="J417" s="132">
        <v>23</v>
      </c>
      <c r="K417" s="132">
        <v>36</v>
      </c>
      <c r="L417" s="129"/>
      <c r="M417" s="129">
        <v>0</v>
      </c>
      <c r="N417" s="138">
        <v>13</v>
      </c>
      <c r="O417" s="129"/>
      <c r="P417" s="129"/>
      <c r="Q417" s="129"/>
      <c r="R417" s="129"/>
      <c r="S417" s="129"/>
      <c r="T417" s="129"/>
    </row>
    <row r="418" spans="1:20" x14ac:dyDescent="0.25">
      <c r="A418" s="138" t="s">
        <v>3411</v>
      </c>
      <c r="B418" s="130">
        <v>42894</v>
      </c>
      <c r="C418" s="138">
        <f t="shared" si="6"/>
        <v>398</v>
      </c>
      <c r="D418" s="129"/>
      <c r="E418" s="129"/>
      <c r="F418" s="138" t="s">
        <v>3809</v>
      </c>
      <c r="G418" s="129">
        <v>77130</v>
      </c>
      <c r="H418" s="129" t="s">
        <v>3041</v>
      </c>
      <c r="I418" s="129"/>
      <c r="J418" s="132">
        <v>17</v>
      </c>
      <c r="K418" s="132">
        <v>0</v>
      </c>
      <c r="L418" s="129"/>
      <c r="M418" s="129">
        <v>0</v>
      </c>
      <c r="N418" s="138">
        <v>-17</v>
      </c>
      <c r="O418" s="129"/>
      <c r="P418" s="129"/>
      <c r="Q418" s="129"/>
      <c r="R418" s="129"/>
      <c r="S418" s="129"/>
      <c r="T418" s="129"/>
    </row>
    <row r="419" spans="1:20" x14ac:dyDescent="0.25">
      <c r="A419" s="138" t="s">
        <v>3411</v>
      </c>
      <c r="B419" s="130">
        <v>42895</v>
      </c>
      <c r="C419" s="138">
        <f t="shared" si="6"/>
        <v>399</v>
      </c>
      <c r="D419" s="129"/>
      <c r="E419" s="129"/>
      <c r="F419" s="138" t="s">
        <v>3810</v>
      </c>
      <c r="G419" s="129">
        <v>77130</v>
      </c>
      <c r="H419" s="129" t="s">
        <v>3041</v>
      </c>
      <c r="I419" s="129"/>
      <c r="J419" s="132">
        <v>4</v>
      </c>
      <c r="K419" s="132">
        <v>4</v>
      </c>
      <c r="L419" s="129"/>
      <c r="M419" s="129">
        <v>0</v>
      </c>
      <c r="N419" s="138">
        <v>0</v>
      </c>
      <c r="O419" s="129"/>
      <c r="P419" s="129"/>
      <c r="Q419" s="129"/>
      <c r="R419" s="129"/>
      <c r="S419" s="129"/>
      <c r="T419" s="129"/>
    </row>
    <row r="420" spans="1:20" x14ac:dyDescent="0.25">
      <c r="A420" s="138" t="s">
        <v>3411</v>
      </c>
      <c r="B420" s="130">
        <v>42895</v>
      </c>
      <c r="C420" s="138">
        <f t="shared" si="6"/>
        <v>400</v>
      </c>
      <c r="D420" s="129"/>
      <c r="E420" s="129"/>
      <c r="F420" s="138" t="s">
        <v>3811</v>
      </c>
      <c r="G420" s="129">
        <v>41000</v>
      </c>
      <c r="H420" s="129" t="s">
        <v>3046</v>
      </c>
      <c r="I420" s="129"/>
      <c r="J420" s="132">
        <v>16</v>
      </c>
      <c r="K420" s="132">
        <v>16</v>
      </c>
      <c r="L420" s="129">
        <v>16</v>
      </c>
      <c r="M420" s="129">
        <v>0</v>
      </c>
      <c r="N420" s="138">
        <v>0</v>
      </c>
      <c r="O420" s="129"/>
      <c r="P420" s="129"/>
      <c r="Q420" s="129"/>
      <c r="R420" s="130">
        <v>42901</v>
      </c>
      <c r="S420" s="129"/>
      <c r="T420" s="129"/>
    </row>
    <row r="421" spans="1:20" x14ac:dyDescent="0.25">
      <c r="A421" s="138" t="s">
        <v>3411</v>
      </c>
      <c r="B421" s="130">
        <v>42895</v>
      </c>
      <c r="C421" s="138">
        <f t="shared" si="6"/>
        <v>401</v>
      </c>
      <c r="D421" s="129"/>
      <c r="E421" s="129"/>
      <c r="F421" s="138" t="s">
        <v>3812</v>
      </c>
      <c r="G421" s="129">
        <v>10600</v>
      </c>
      <c r="H421" s="129" t="s">
        <v>3038</v>
      </c>
      <c r="I421" s="129"/>
      <c r="J421" s="132">
        <v>5</v>
      </c>
      <c r="K421" s="132">
        <v>0</v>
      </c>
      <c r="L421" s="129"/>
      <c r="M421" s="129">
        <v>0</v>
      </c>
      <c r="N421" s="138">
        <v>-5</v>
      </c>
      <c r="O421" s="129"/>
      <c r="P421" s="129"/>
      <c r="Q421" s="129"/>
      <c r="R421" s="129"/>
      <c r="S421" s="129"/>
      <c r="T421" s="129"/>
    </row>
    <row r="422" spans="1:20" x14ac:dyDescent="0.25">
      <c r="A422" s="138" t="s">
        <v>3411</v>
      </c>
      <c r="B422" s="130">
        <v>42895</v>
      </c>
      <c r="C422" s="138">
        <f t="shared" si="6"/>
        <v>402</v>
      </c>
      <c r="D422" s="129"/>
      <c r="E422" s="129"/>
      <c r="F422" s="138" t="s">
        <v>3813</v>
      </c>
      <c r="G422" s="129">
        <v>51470</v>
      </c>
      <c r="H422" s="129" t="s">
        <v>3037</v>
      </c>
      <c r="I422" s="129"/>
      <c r="J422" s="132">
        <v>12</v>
      </c>
      <c r="K422" s="132">
        <v>0</v>
      </c>
      <c r="L422" s="129"/>
      <c r="M422" s="129">
        <v>0</v>
      </c>
      <c r="N422" s="138">
        <v>-12</v>
      </c>
      <c r="O422" s="129"/>
      <c r="P422" s="129"/>
      <c r="Q422" s="129"/>
      <c r="R422" s="129"/>
      <c r="S422" s="129"/>
      <c r="T422" s="129"/>
    </row>
    <row r="423" spans="1:20" x14ac:dyDescent="0.25">
      <c r="A423" s="138" t="s">
        <v>3411</v>
      </c>
      <c r="B423" s="130">
        <v>42895</v>
      </c>
      <c r="C423" s="138">
        <f t="shared" si="6"/>
        <v>403</v>
      </c>
      <c r="D423" s="129"/>
      <c r="E423" s="129"/>
      <c r="F423" s="138" t="s">
        <v>3814</v>
      </c>
      <c r="G423" s="129">
        <v>37540</v>
      </c>
      <c r="H423" s="129" t="s">
        <v>3043</v>
      </c>
      <c r="I423" s="129"/>
      <c r="J423" s="132">
        <v>10</v>
      </c>
      <c r="K423" s="132">
        <v>0</v>
      </c>
      <c r="L423" s="129"/>
      <c r="M423" s="129">
        <v>0</v>
      </c>
      <c r="N423" s="138">
        <v>-10</v>
      </c>
      <c r="O423" s="129"/>
      <c r="P423" s="129"/>
      <c r="Q423" s="129"/>
      <c r="R423" s="129"/>
      <c r="S423" s="129"/>
      <c r="T423" s="129"/>
    </row>
    <row r="424" spans="1:20" x14ac:dyDescent="0.25">
      <c r="A424" s="138" t="s">
        <v>3411</v>
      </c>
      <c r="B424" s="130">
        <v>42895</v>
      </c>
      <c r="C424" s="138">
        <f t="shared" si="6"/>
        <v>404</v>
      </c>
      <c r="D424" s="129"/>
      <c r="E424" s="129"/>
      <c r="F424" s="138" t="s">
        <v>3815</v>
      </c>
      <c r="G424" s="129">
        <v>51100</v>
      </c>
      <c r="H424" s="129" t="s">
        <v>3049</v>
      </c>
      <c r="I424" s="129"/>
      <c r="J424" s="132">
        <v>10</v>
      </c>
      <c r="K424" s="132">
        <v>0</v>
      </c>
      <c r="L424" s="129"/>
      <c r="M424" s="129">
        <v>0</v>
      </c>
      <c r="N424" s="138">
        <v>-10</v>
      </c>
      <c r="O424" s="129"/>
      <c r="P424" s="129"/>
      <c r="Q424" s="129"/>
      <c r="R424" s="129"/>
      <c r="S424" s="129"/>
      <c r="T424" s="129"/>
    </row>
    <row r="425" spans="1:20" x14ac:dyDescent="0.25">
      <c r="A425" s="138" t="s">
        <v>3411</v>
      </c>
      <c r="B425" s="130">
        <v>42895</v>
      </c>
      <c r="C425" s="138">
        <f t="shared" si="6"/>
        <v>405</v>
      </c>
      <c r="D425" s="129"/>
      <c r="E425" s="129"/>
      <c r="F425" s="138" t="s">
        <v>3816</v>
      </c>
      <c r="G425" s="129">
        <v>45700</v>
      </c>
      <c r="H425" s="129" t="s">
        <v>3042</v>
      </c>
      <c r="I425" s="129"/>
      <c r="J425" s="132">
        <v>4</v>
      </c>
      <c r="K425" s="132">
        <v>4</v>
      </c>
      <c r="L425" s="129">
        <v>4</v>
      </c>
      <c r="M425" s="129">
        <v>0</v>
      </c>
      <c r="N425" s="138">
        <v>0</v>
      </c>
      <c r="O425" s="129"/>
      <c r="P425" s="129"/>
      <c r="Q425" s="129"/>
      <c r="R425" s="130">
        <v>42975</v>
      </c>
      <c r="S425" s="129"/>
      <c r="T425" s="129"/>
    </row>
    <row r="426" spans="1:20" x14ac:dyDescent="0.25">
      <c r="A426" s="138" t="s">
        <v>3411</v>
      </c>
      <c r="B426" s="130">
        <v>42895</v>
      </c>
      <c r="C426" s="138">
        <f t="shared" si="6"/>
        <v>406</v>
      </c>
      <c r="D426" s="129"/>
      <c r="E426" s="129"/>
      <c r="F426" s="138" t="s">
        <v>3817</v>
      </c>
      <c r="G426" s="129">
        <v>45770</v>
      </c>
      <c r="H426" s="129" t="s">
        <v>3040</v>
      </c>
      <c r="I426" s="129"/>
      <c r="J426" s="132">
        <v>8</v>
      </c>
      <c r="K426" s="132">
        <v>9</v>
      </c>
      <c r="L426" s="129">
        <v>8</v>
      </c>
      <c r="M426" s="129">
        <v>0</v>
      </c>
      <c r="N426" s="138">
        <v>1</v>
      </c>
      <c r="O426" s="129"/>
      <c r="P426" s="129"/>
      <c r="Q426" s="129"/>
      <c r="R426" s="130">
        <v>42900</v>
      </c>
      <c r="S426" s="129"/>
      <c r="T426" s="129"/>
    </row>
    <row r="427" spans="1:20" x14ac:dyDescent="0.25">
      <c r="A427" s="138" t="s">
        <v>3411</v>
      </c>
      <c r="B427" s="130">
        <v>42895</v>
      </c>
      <c r="C427" s="138">
        <f t="shared" si="6"/>
        <v>407</v>
      </c>
      <c r="D427" s="129" t="s">
        <v>3055</v>
      </c>
      <c r="E427" s="129"/>
      <c r="F427" s="138" t="s">
        <v>3818</v>
      </c>
      <c r="G427" s="129">
        <v>95140</v>
      </c>
      <c r="H427" s="129" t="s">
        <v>3047</v>
      </c>
      <c r="I427" s="129"/>
      <c r="J427" s="132">
        <v>4</v>
      </c>
      <c r="K427" s="132">
        <v>0</v>
      </c>
      <c r="L427" s="129"/>
      <c r="M427" s="129">
        <v>0</v>
      </c>
      <c r="N427" s="138">
        <v>-4</v>
      </c>
      <c r="O427" s="129"/>
      <c r="P427" s="129"/>
      <c r="Q427" s="129"/>
      <c r="R427" s="129"/>
      <c r="S427" s="129"/>
      <c r="T427" s="129"/>
    </row>
    <row r="428" spans="1:20" x14ac:dyDescent="0.25">
      <c r="A428" s="138" t="s">
        <v>3411</v>
      </c>
      <c r="B428" s="130">
        <v>42894</v>
      </c>
      <c r="C428" s="138">
        <f t="shared" si="6"/>
        <v>408</v>
      </c>
      <c r="D428" s="129"/>
      <c r="E428" s="129"/>
      <c r="F428" s="138" t="s">
        <v>3819</v>
      </c>
      <c r="G428" s="129" t="e">
        <v>#N/A</v>
      </c>
      <c r="H428" s="129" t="e">
        <v>#N/A</v>
      </c>
      <c r="I428" s="129"/>
      <c r="J428" s="132">
        <v>0</v>
      </c>
      <c r="K428" s="132">
        <v>11</v>
      </c>
      <c r="L428" s="129">
        <v>11</v>
      </c>
      <c r="M428" s="129">
        <v>0</v>
      </c>
      <c r="N428" s="138">
        <v>11</v>
      </c>
      <c r="O428" s="129"/>
      <c r="P428" s="129"/>
      <c r="Q428" s="129"/>
      <c r="R428" s="129"/>
      <c r="S428" s="129"/>
      <c r="T428" s="129"/>
    </row>
    <row r="429" spans="1:20" x14ac:dyDescent="0.25">
      <c r="A429" s="138" t="s">
        <v>3411</v>
      </c>
      <c r="B429" s="130">
        <v>42898</v>
      </c>
      <c r="C429" s="138">
        <f t="shared" si="6"/>
        <v>409</v>
      </c>
      <c r="D429" s="129"/>
      <c r="E429" s="129"/>
      <c r="F429" s="138" t="s">
        <v>3820</v>
      </c>
      <c r="G429" s="129" t="s">
        <v>3035</v>
      </c>
      <c r="H429" s="129" t="s">
        <v>3036</v>
      </c>
      <c r="I429" s="129"/>
      <c r="J429" s="132">
        <v>7</v>
      </c>
      <c r="K429" s="132">
        <v>0</v>
      </c>
      <c r="L429" s="129"/>
      <c r="M429" s="129">
        <v>0</v>
      </c>
      <c r="N429" s="138">
        <v>-7</v>
      </c>
      <c r="O429" s="129"/>
      <c r="P429" s="129"/>
      <c r="Q429" s="129"/>
      <c r="R429" s="129"/>
      <c r="S429" s="129"/>
      <c r="T429" s="129"/>
    </row>
    <row r="430" spans="1:20" x14ac:dyDescent="0.25">
      <c r="A430" s="138" t="s">
        <v>3411</v>
      </c>
      <c r="B430" s="130">
        <v>42898</v>
      </c>
      <c r="C430" s="138">
        <f t="shared" si="6"/>
        <v>410</v>
      </c>
      <c r="D430" s="129"/>
      <c r="E430" s="129"/>
      <c r="F430" s="138" t="s">
        <v>3821</v>
      </c>
      <c r="G430" s="129">
        <v>59600</v>
      </c>
      <c r="H430" s="129" t="s">
        <v>3048</v>
      </c>
      <c r="I430" s="129"/>
      <c r="J430" s="132">
        <v>0</v>
      </c>
      <c r="K430" s="132">
        <v>0</v>
      </c>
      <c r="L430" s="129"/>
      <c r="M430" s="129">
        <v>0</v>
      </c>
      <c r="N430" s="138">
        <v>0</v>
      </c>
      <c r="O430" s="129"/>
      <c r="P430" s="129"/>
      <c r="Q430" s="129"/>
      <c r="R430" s="129"/>
      <c r="S430" s="129"/>
      <c r="T430" s="129"/>
    </row>
    <row r="431" spans="1:20" x14ac:dyDescent="0.25">
      <c r="A431" s="138" t="s">
        <v>3411</v>
      </c>
      <c r="B431" s="130">
        <v>42898</v>
      </c>
      <c r="C431" s="138">
        <f t="shared" si="6"/>
        <v>411</v>
      </c>
      <c r="D431" s="129"/>
      <c r="E431" s="129"/>
      <c r="F431" s="138" t="s">
        <v>3822</v>
      </c>
      <c r="G431" s="129">
        <v>45770</v>
      </c>
      <c r="H431" s="129" t="s">
        <v>3040</v>
      </c>
      <c r="I431" s="129"/>
      <c r="J431" s="132">
        <v>8</v>
      </c>
      <c r="K431" s="132">
        <v>7</v>
      </c>
      <c r="L431" s="129">
        <v>8</v>
      </c>
      <c r="M431" s="129">
        <v>0</v>
      </c>
      <c r="N431" s="138">
        <v>-1</v>
      </c>
      <c r="O431" s="129"/>
      <c r="P431" s="129"/>
      <c r="Q431" s="129"/>
      <c r="R431" s="130">
        <v>42914</v>
      </c>
      <c r="S431" s="129"/>
      <c r="T431" s="129"/>
    </row>
    <row r="432" spans="1:20" x14ac:dyDescent="0.25">
      <c r="A432" s="138" t="s">
        <v>3411</v>
      </c>
      <c r="B432" s="130">
        <v>42898</v>
      </c>
      <c r="C432" s="138">
        <f t="shared" si="6"/>
        <v>412</v>
      </c>
      <c r="D432" s="129" t="s">
        <v>3055</v>
      </c>
      <c r="E432" s="129"/>
      <c r="F432" s="138" t="s">
        <v>3823</v>
      </c>
      <c r="G432" s="129">
        <v>95470</v>
      </c>
      <c r="H432" s="129" t="s">
        <v>3050</v>
      </c>
      <c r="I432" s="129"/>
      <c r="J432" s="132">
        <v>4</v>
      </c>
      <c r="K432" s="132">
        <v>0</v>
      </c>
      <c r="L432" s="129"/>
      <c r="M432" s="129">
        <v>0</v>
      </c>
      <c r="N432" s="138">
        <v>-4</v>
      </c>
      <c r="O432" s="129"/>
      <c r="P432" s="129"/>
      <c r="Q432" s="129"/>
      <c r="R432" s="129"/>
      <c r="S432" s="129"/>
      <c r="T432" s="129"/>
    </row>
    <row r="433" spans="1:20" x14ac:dyDescent="0.25">
      <c r="A433" s="138" t="s">
        <v>3411</v>
      </c>
      <c r="B433" s="130">
        <v>42899</v>
      </c>
      <c r="C433" s="138">
        <f t="shared" si="6"/>
        <v>413</v>
      </c>
      <c r="D433" s="129"/>
      <c r="E433" s="129"/>
      <c r="F433" s="138" t="s">
        <v>3824</v>
      </c>
      <c r="G433" s="129">
        <v>78200</v>
      </c>
      <c r="H433" s="129" t="s">
        <v>3051</v>
      </c>
      <c r="I433" s="129"/>
      <c r="J433" s="132">
        <v>12</v>
      </c>
      <c r="K433" s="132">
        <v>0</v>
      </c>
      <c r="L433" s="129"/>
      <c r="M433" s="129">
        <v>0</v>
      </c>
      <c r="N433" s="138">
        <v>-12</v>
      </c>
      <c r="O433" s="129"/>
      <c r="P433" s="129"/>
      <c r="Q433" s="129"/>
      <c r="R433" s="129"/>
      <c r="S433" s="129"/>
      <c r="T433" s="129"/>
    </row>
    <row r="434" spans="1:20" x14ac:dyDescent="0.25">
      <c r="A434" s="138" t="s">
        <v>3411</v>
      </c>
      <c r="B434" s="130">
        <v>42899</v>
      </c>
      <c r="C434" s="138">
        <f t="shared" si="6"/>
        <v>414</v>
      </c>
      <c r="D434" s="129"/>
      <c r="E434" s="129"/>
      <c r="F434" s="138" t="s">
        <v>3825</v>
      </c>
      <c r="G434" s="129">
        <v>41000</v>
      </c>
      <c r="H434" s="129" t="s">
        <v>3046</v>
      </c>
      <c r="I434" s="129"/>
      <c r="J434" s="132">
        <v>4</v>
      </c>
      <c r="K434" s="132">
        <v>4</v>
      </c>
      <c r="L434" s="129">
        <v>4</v>
      </c>
      <c r="M434" s="129">
        <v>0</v>
      </c>
      <c r="N434" s="138">
        <v>0</v>
      </c>
      <c r="O434" s="129"/>
      <c r="P434" s="129"/>
      <c r="Q434" s="129"/>
      <c r="R434" s="130">
        <v>42901</v>
      </c>
      <c r="S434" s="129"/>
      <c r="T434" s="129"/>
    </row>
    <row r="435" spans="1:20" x14ac:dyDescent="0.25">
      <c r="A435" s="138" t="s">
        <v>3411</v>
      </c>
      <c r="B435" s="130">
        <v>42899</v>
      </c>
      <c r="C435" s="138">
        <f t="shared" si="6"/>
        <v>415</v>
      </c>
      <c r="D435" s="129"/>
      <c r="E435" s="129"/>
      <c r="F435" s="138" t="s">
        <v>3826</v>
      </c>
      <c r="G435" s="129" t="e">
        <v>#N/A</v>
      </c>
      <c r="H435" s="129" t="e">
        <v>#N/A</v>
      </c>
      <c r="I435" s="129"/>
      <c r="J435" s="132">
        <v>8</v>
      </c>
      <c r="K435" s="132">
        <v>8</v>
      </c>
      <c r="L435" s="129"/>
      <c r="M435" s="129">
        <v>8</v>
      </c>
      <c r="N435" s="138">
        <v>0</v>
      </c>
      <c r="O435" s="129"/>
      <c r="P435" s="129"/>
      <c r="Q435" s="129"/>
      <c r="R435" s="129"/>
      <c r="S435" s="129"/>
      <c r="T435" s="129"/>
    </row>
    <row r="436" spans="1:20" x14ac:dyDescent="0.25">
      <c r="A436" s="138" t="s">
        <v>3411</v>
      </c>
      <c r="B436" s="130">
        <v>42899</v>
      </c>
      <c r="C436" s="138">
        <f t="shared" si="6"/>
        <v>416</v>
      </c>
      <c r="D436" s="129"/>
      <c r="E436" s="129"/>
      <c r="F436" s="138" t="s">
        <v>3827</v>
      </c>
      <c r="G436" s="129">
        <v>78200</v>
      </c>
      <c r="H436" s="129" t="s">
        <v>3051</v>
      </c>
      <c r="I436" s="129"/>
      <c r="J436" s="132">
        <v>3</v>
      </c>
      <c r="K436" s="132">
        <v>0</v>
      </c>
      <c r="L436" s="129"/>
      <c r="M436" s="129">
        <v>0</v>
      </c>
      <c r="N436" s="138">
        <v>-3</v>
      </c>
      <c r="O436" s="129"/>
      <c r="P436" s="129"/>
      <c r="Q436" s="129"/>
      <c r="R436" s="129"/>
      <c r="S436" s="129"/>
      <c r="T436" s="129"/>
    </row>
    <row r="437" spans="1:20" x14ac:dyDescent="0.25">
      <c r="A437" s="138" t="s">
        <v>3411</v>
      </c>
      <c r="B437" s="130">
        <v>42900</v>
      </c>
      <c r="C437" s="138">
        <f t="shared" si="6"/>
        <v>417</v>
      </c>
      <c r="D437" s="129"/>
      <c r="E437" s="129"/>
      <c r="F437" s="138" t="s">
        <v>3828</v>
      </c>
      <c r="G437" s="129">
        <v>51100</v>
      </c>
      <c r="H437" s="129" t="s">
        <v>3049</v>
      </c>
      <c r="I437" s="129"/>
      <c r="J437" s="132">
        <v>2</v>
      </c>
      <c r="K437" s="132">
        <v>2</v>
      </c>
      <c r="L437" s="129"/>
      <c r="M437" s="129">
        <v>0</v>
      </c>
      <c r="N437" s="138">
        <v>0</v>
      </c>
      <c r="O437" s="129"/>
      <c r="P437" s="129"/>
      <c r="Q437" s="129"/>
      <c r="R437" s="129"/>
      <c r="S437" s="129"/>
      <c r="T437" s="129"/>
    </row>
    <row r="438" spans="1:20" x14ac:dyDescent="0.25">
      <c r="A438" s="138" t="s">
        <v>3411</v>
      </c>
      <c r="B438" s="130">
        <v>42915</v>
      </c>
      <c r="C438" s="138">
        <f t="shared" si="6"/>
        <v>418</v>
      </c>
      <c r="D438" s="129" t="s">
        <v>3080</v>
      </c>
      <c r="E438" s="129"/>
      <c r="F438" s="138" t="s">
        <v>3829</v>
      </c>
      <c r="G438" s="129" t="e">
        <v>#N/A</v>
      </c>
      <c r="H438" s="129" t="e">
        <v>#N/A</v>
      </c>
      <c r="I438" s="129"/>
      <c r="J438" s="132">
        <v>0</v>
      </c>
      <c r="K438" s="132">
        <v>32</v>
      </c>
      <c r="L438" s="129">
        <v>32</v>
      </c>
      <c r="M438" s="129">
        <v>0</v>
      </c>
      <c r="N438" s="138">
        <v>32</v>
      </c>
      <c r="O438" s="129"/>
      <c r="P438" s="129"/>
      <c r="Q438" s="129"/>
      <c r="R438" s="130">
        <v>43056</v>
      </c>
      <c r="S438" s="129"/>
      <c r="T438" s="129"/>
    </row>
    <row r="439" spans="1:20" x14ac:dyDescent="0.25">
      <c r="A439" s="138" t="s">
        <v>3411</v>
      </c>
      <c r="B439" s="130">
        <v>42915</v>
      </c>
      <c r="C439" s="138">
        <f t="shared" si="6"/>
        <v>419</v>
      </c>
      <c r="D439" s="129"/>
      <c r="E439" s="129"/>
      <c r="F439" s="138" t="s">
        <v>3830</v>
      </c>
      <c r="G439" s="129" t="s">
        <v>3035</v>
      </c>
      <c r="H439" s="129" t="s">
        <v>3036</v>
      </c>
      <c r="I439" s="129"/>
      <c r="J439" s="132">
        <v>18</v>
      </c>
      <c r="K439" s="132">
        <v>0</v>
      </c>
      <c r="L439" s="129"/>
      <c r="M439" s="129">
        <v>0</v>
      </c>
      <c r="N439" s="138">
        <v>-18</v>
      </c>
      <c r="O439" s="129"/>
      <c r="P439" s="129"/>
      <c r="Q439" s="129"/>
      <c r="R439" s="129"/>
      <c r="S439" s="129"/>
      <c r="T439" s="129"/>
    </row>
    <row r="440" spans="1:20" x14ac:dyDescent="0.25">
      <c r="A440" s="138" t="s">
        <v>3411</v>
      </c>
      <c r="B440" s="130">
        <v>42915</v>
      </c>
      <c r="C440" s="138">
        <f t="shared" si="6"/>
        <v>420</v>
      </c>
      <c r="D440" s="129"/>
      <c r="E440" s="129"/>
      <c r="F440" s="138" t="s">
        <v>3831</v>
      </c>
      <c r="G440" s="129">
        <v>37540</v>
      </c>
      <c r="H440" s="129" t="s">
        <v>3043</v>
      </c>
      <c r="I440" s="129"/>
      <c r="J440" s="132">
        <v>17</v>
      </c>
      <c r="K440" s="132">
        <v>3</v>
      </c>
      <c r="L440" s="129"/>
      <c r="M440" s="129">
        <v>0</v>
      </c>
      <c r="N440" s="138">
        <v>-14</v>
      </c>
      <c r="O440" s="129"/>
      <c r="P440" s="129"/>
      <c r="Q440" s="129"/>
      <c r="R440" s="129"/>
      <c r="S440" s="129"/>
      <c r="T440" s="129"/>
    </row>
    <row r="441" spans="1:20" x14ac:dyDescent="0.25">
      <c r="A441" s="138" t="s">
        <v>3411</v>
      </c>
      <c r="B441" s="130">
        <v>42915</v>
      </c>
      <c r="C441" s="138">
        <f t="shared" si="6"/>
        <v>421</v>
      </c>
      <c r="D441" s="129"/>
      <c r="E441" s="129"/>
      <c r="F441" s="138" t="s">
        <v>3832</v>
      </c>
      <c r="G441" s="129">
        <v>59600</v>
      </c>
      <c r="H441" s="129" t="s">
        <v>3048</v>
      </c>
      <c r="I441" s="129"/>
      <c r="J441" s="132">
        <v>24</v>
      </c>
      <c r="K441" s="132">
        <v>58</v>
      </c>
      <c r="L441" s="129"/>
      <c r="M441" s="129">
        <v>0</v>
      </c>
      <c r="N441" s="138">
        <v>34</v>
      </c>
      <c r="O441" s="129"/>
      <c r="P441" s="129"/>
      <c r="Q441" s="129"/>
      <c r="R441" s="129"/>
      <c r="S441" s="129"/>
      <c r="T441" s="129"/>
    </row>
    <row r="442" spans="1:20" x14ac:dyDescent="0.25">
      <c r="A442" s="138" t="s">
        <v>3411</v>
      </c>
      <c r="B442" s="130">
        <v>42915</v>
      </c>
      <c r="C442" s="138">
        <f t="shared" si="6"/>
        <v>422</v>
      </c>
      <c r="D442" s="129"/>
      <c r="E442" s="129"/>
      <c r="F442" s="138" t="s">
        <v>3833</v>
      </c>
      <c r="G442" s="129">
        <v>51100</v>
      </c>
      <c r="H442" s="129" t="s">
        <v>3039</v>
      </c>
      <c r="I442" s="129"/>
      <c r="J442" s="132">
        <v>18</v>
      </c>
      <c r="K442" s="132">
        <v>18</v>
      </c>
      <c r="L442" s="129"/>
      <c r="M442" s="129">
        <v>0</v>
      </c>
      <c r="N442" s="138">
        <v>0</v>
      </c>
      <c r="O442" s="129"/>
      <c r="P442" s="129"/>
      <c r="Q442" s="129"/>
      <c r="R442" s="129"/>
      <c r="S442" s="129"/>
      <c r="T442" s="129"/>
    </row>
    <row r="443" spans="1:20" x14ac:dyDescent="0.25">
      <c r="A443" s="138" t="s">
        <v>3411</v>
      </c>
      <c r="B443" s="130">
        <v>42915</v>
      </c>
      <c r="C443" s="138">
        <f t="shared" si="6"/>
        <v>423</v>
      </c>
      <c r="D443" s="129"/>
      <c r="E443" s="129"/>
      <c r="F443" s="138" t="s">
        <v>3834</v>
      </c>
      <c r="G443" s="129">
        <v>51470</v>
      </c>
      <c r="H443" s="129" t="s">
        <v>3037</v>
      </c>
      <c r="I443" s="129"/>
      <c r="J443" s="132">
        <v>17</v>
      </c>
      <c r="K443" s="132">
        <v>17</v>
      </c>
      <c r="L443" s="129">
        <v>17</v>
      </c>
      <c r="M443" s="129">
        <v>0</v>
      </c>
      <c r="N443" s="138">
        <v>0</v>
      </c>
      <c r="O443" s="129"/>
      <c r="P443" s="129"/>
      <c r="Q443" s="129"/>
      <c r="R443" s="130">
        <v>42978</v>
      </c>
      <c r="S443" s="129"/>
      <c r="T443" s="129"/>
    </row>
    <row r="444" spans="1:20" x14ac:dyDescent="0.25">
      <c r="A444" s="138" t="s">
        <v>3411</v>
      </c>
      <c r="B444" s="130">
        <v>42915</v>
      </c>
      <c r="C444" s="138">
        <f t="shared" si="6"/>
        <v>424</v>
      </c>
      <c r="D444" s="129"/>
      <c r="E444" s="129"/>
      <c r="F444" s="138" t="s">
        <v>3835</v>
      </c>
      <c r="G444" s="129">
        <v>10600</v>
      </c>
      <c r="H444" s="129" t="s">
        <v>3038</v>
      </c>
      <c r="I444" s="129"/>
      <c r="J444" s="132">
        <v>23</v>
      </c>
      <c r="K444" s="132">
        <v>23</v>
      </c>
      <c r="L444" s="129"/>
      <c r="M444" s="129">
        <v>0</v>
      </c>
      <c r="N444" s="138">
        <v>0</v>
      </c>
      <c r="O444" s="129"/>
      <c r="P444" s="129"/>
      <c r="Q444" s="129"/>
      <c r="R444" s="129"/>
      <c r="S444" s="129"/>
      <c r="T444" s="129"/>
    </row>
    <row r="445" spans="1:20" x14ac:dyDescent="0.25">
      <c r="A445" s="138" t="s">
        <v>3411</v>
      </c>
      <c r="B445" s="130">
        <v>42915</v>
      </c>
      <c r="C445" s="138">
        <f t="shared" si="6"/>
        <v>425</v>
      </c>
      <c r="D445" s="129"/>
      <c r="E445" s="129"/>
      <c r="F445" s="138" t="s">
        <v>3836</v>
      </c>
      <c r="G445" s="129">
        <v>95140</v>
      </c>
      <c r="H445" s="129" t="s">
        <v>3047</v>
      </c>
      <c r="I445" s="129"/>
      <c r="J445" s="132">
        <v>18</v>
      </c>
      <c r="K445" s="132">
        <v>0</v>
      </c>
      <c r="L445" s="129"/>
      <c r="M445" s="129">
        <v>0</v>
      </c>
      <c r="N445" s="138">
        <v>-18</v>
      </c>
      <c r="O445" s="129"/>
      <c r="P445" s="129"/>
      <c r="Q445" s="129"/>
      <c r="R445" s="129"/>
      <c r="S445" s="129"/>
      <c r="T445" s="129"/>
    </row>
    <row r="446" spans="1:20" x14ac:dyDescent="0.25">
      <c r="A446" s="138" t="s">
        <v>3411</v>
      </c>
      <c r="B446" s="130">
        <v>42915</v>
      </c>
      <c r="C446" s="138">
        <f t="shared" si="6"/>
        <v>426</v>
      </c>
      <c r="D446" s="129"/>
      <c r="E446" s="129"/>
      <c r="F446" s="138" t="s">
        <v>3837</v>
      </c>
      <c r="G446" s="129">
        <v>77130</v>
      </c>
      <c r="H446" s="129" t="s">
        <v>3041</v>
      </c>
      <c r="I446" s="129"/>
      <c r="J446" s="132">
        <v>16</v>
      </c>
      <c r="K446" s="132">
        <v>0</v>
      </c>
      <c r="L446" s="129"/>
      <c r="M446" s="129">
        <v>0</v>
      </c>
      <c r="N446" s="138">
        <v>-16</v>
      </c>
      <c r="O446" s="129"/>
      <c r="P446" s="129"/>
      <c r="Q446" s="129"/>
      <c r="R446" s="129"/>
      <c r="S446" s="129"/>
      <c r="T446" s="129"/>
    </row>
    <row r="447" spans="1:20" x14ac:dyDescent="0.25">
      <c r="A447" s="138" t="s">
        <v>3411</v>
      </c>
      <c r="B447" s="130">
        <v>42915</v>
      </c>
      <c r="C447" s="138">
        <f t="shared" si="6"/>
        <v>427</v>
      </c>
      <c r="D447" s="129" t="s">
        <v>3081</v>
      </c>
      <c r="E447" s="129"/>
      <c r="F447" s="138" t="s">
        <v>3838</v>
      </c>
      <c r="G447" s="129">
        <v>45700</v>
      </c>
      <c r="H447" s="129" t="s">
        <v>3042</v>
      </c>
      <c r="I447" s="129"/>
      <c r="J447" s="132">
        <v>7</v>
      </c>
      <c r="K447" s="132">
        <v>7</v>
      </c>
      <c r="L447" s="129">
        <v>7</v>
      </c>
      <c r="M447" s="129">
        <v>0</v>
      </c>
      <c r="N447" s="138">
        <v>0</v>
      </c>
      <c r="O447" s="129"/>
      <c r="P447" s="129"/>
      <c r="Q447" s="129"/>
      <c r="R447" s="130">
        <v>42975</v>
      </c>
      <c r="S447" s="129"/>
      <c r="T447" s="129"/>
    </row>
    <row r="448" spans="1:20" x14ac:dyDescent="0.25">
      <c r="A448" s="138" t="s">
        <v>3411</v>
      </c>
      <c r="B448" s="130">
        <v>42916</v>
      </c>
      <c r="C448" s="138">
        <f t="shared" si="6"/>
        <v>428</v>
      </c>
      <c r="D448" s="129"/>
      <c r="E448" s="129"/>
      <c r="F448" s="138" t="s">
        <v>3839</v>
      </c>
      <c r="G448" s="129">
        <v>89000</v>
      </c>
      <c r="H448" s="129" t="s">
        <v>3034</v>
      </c>
      <c r="I448" s="129"/>
      <c r="J448" s="132">
        <v>19</v>
      </c>
      <c r="K448" s="132">
        <v>0</v>
      </c>
      <c r="L448" s="129">
        <v>0</v>
      </c>
      <c r="M448" s="129">
        <v>0</v>
      </c>
      <c r="N448" s="138">
        <v>-19</v>
      </c>
      <c r="O448" s="129"/>
      <c r="P448" s="129"/>
      <c r="Q448" s="129"/>
      <c r="R448" s="129"/>
      <c r="S448" s="129"/>
      <c r="T448" s="129"/>
    </row>
    <row r="449" spans="1:20" x14ac:dyDescent="0.25">
      <c r="A449" s="138" t="s">
        <v>3411</v>
      </c>
      <c r="B449" s="130">
        <v>42916</v>
      </c>
      <c r="C449" s="138">
        <f t="shared" si="6"/>
        <v>429</v>
      </c>
      <c r="D449" s="129"/>
      <c r="E449" s="129"/>
      <c r="F449" s="138" t="s">
        <v>3840</v>
      </c>
      <c r="G449" s="129">
        <v>59600</v>
      </c>
      <c r="H449" s="129" t="s">
        <v>3048</v>
      </c>
      <c r="I449" s="129"/>
      <c r="J449" s="132">
        <v>16</v>
      </c>
      <c r="K449" s="132">
        <v>0</v>
      </c>
      <c r="L449" s="129"/>
      <c r="M449" s="129">
        <v>0</v>
      </c>
      <c r="N449" s="138">
        <v>-16</v>
      </c>
      <c r="O449" s="129"/>
      <c r="P449" s="129"/>
      <c r="Q449" s="129"/>
      <c r="R449" s="129"/>
      <c r="S449" s="129"/>
      <c r="T449" s="129"/>
    </row>
    <row r="450" spans="1:20" x14ac:dyDescent="0.25">
      <c r="A450" s="138" t="s">
        <v>3411</v>
      </c>
      <c r="B450" s="130">
        <v>42919</v>
      </c>
      <c r="C450" s="138">
        <f t="shared" si="6"/>
        <v>430</v>
      </c>
      <c r="D450" s="129"/>
      <c r="E450" s="129"/>
      <c r="F450" s="138" t="s">
        <v>3841</v>
      </c>
      <c r="G450" s="129">
        <v>51100</v>
      </c>
      <c r="H450" s="129" t="s">
        <v>3049</v>
      </c>
      <c r="I450" s="129"/>
      <c r="J450" s="132">
        <v>18</v>
      </c>
      <c r="K450" s="132">
        <v>18</v>
      </c>
      <c r="L450" s="129"/>
      <c r="M450" s="129">
        <v>0</v>
      </c>
      <c r="N450" s="138">
        <v>0</v>
      </c>
      <c r="O450" s="129"/>
      <c r="P450" s="129"/>
      <c r="Q450" s="129"/>
      <c r="R450" s="129"/>
      <c r="S450" s="129"/>
      <c r="T450" s="129"/>
    </row>
    <row r="451" spans="1:20" x14ac:dyDescent="0.25">
      <c r="A451" s="138" t="s">
        <v>3411</v>
      </c>
      <c r="B451" s="130">
        <v>42919</v>
      </c>
      <c r="C451" s="138">
        <f t="shared" si="6"/>
        <v>431</v>
      </c>
      <c r="D451" s="129"/>
      <c r="E451" s="129"/>
      <c r="F451" s="138" t="s">
        <v>3842</v>
      </c>
      <c r="G451" s="129">
        <v>37540</v>
      </c>
      <c r="H451" s="129" t="s">
        <v>3043</v>
      </c>
      <c r="I451" s="129"/>
      <c r="J451" s="132">
        <v>6</v>
      </c>
      <c r="K451" s="132">
        <v>0</v>
      </c>
      <c r="L451" s="129"/>
      <c r="M451" s="129">
        <v>0</v>
      </c>
      <c r="N451" s="138">
        <v>-6</v>
      </c>
      <c r="O451" s="129"/>
      <c r="P451" s="129"/>
      <c r="Q451" s="129"/>
      <c r="R451" s="129"/>
      <c r="S451" s="129"/>
      <c r="T451" s="129"/>
    </row>
    <row r="452" spans="1:20" x14ac:dyDescent="0.25">
      <c r="A452" s="138" t="s">
        <v>3411</v>
      </c>
      <c r="B452" s="130">
        <v>42919</v>
      </c>
      <c r="C452" s="138">
        <f t="shared" si="6"/>
        <v>432</v>
      </c>
      <c r="D452" s="129"/>
      <c r="E452" s="129"/>
      <c r="F452" s="138" t="s">
        <v>3843</v>
      </c>
      <c r="G452" s="129">
        <v>41000</v>
      </c>
      <c r="H452" s="129" t="s">
        <v>3046</v>
      </c>
      <c r="I452" s="129"/>
      <c r="J452" s="132">
        <v>7</v>
      </c>
      <c r="K452" s="132">
        <v>0</v>
      </c>
      <c r="L452" s="129"/>
      <c r="M452" s="129">
        <v>0</v>
      </c>
      <c r="N452" s="138">
        <v>-7</v>
      </c>
      <c r="O452" s="129"/>
      <c r="P452" s="129"/>
      <c r="Q452" s="129"/>
      <c r="R452" s="129"/>
      <c r="S452" s="129"/>
      <c r="T452" s="129"/>
    </row>
    <row r="453" spans="1:20" x14ac:dyDescent="0.25">
      <c r="A453" s="138" t="s">
        <v>3411</v>
      </c>
      <c r="B453" s="130">
        <v>42919</v>
      </c>
      <c r="C453" s="138">
        <f t="shared" si="6"/>
        <v>433</v>
      </c>
      <c r="D453" s="129"/>
      <c r="E453" s="129"/>
      <c r="F453" s="138" t="s">
        <v>3844</v>
      </c>
      <c r="G453" s="129" t="s">
        <v>3044</v>
      </c>
      <c r="H453" s="129" t="s">
        <v>3045</v>
      </c>
      <c r="I453" s="129"/>
      <c r="J453" s="132">
        <v>19</v>
      </c>
      <c r="K453" s="132">
        <v>11</v>
      </c>
      <c r="L453" s="129"/>
      <c r="M453" s="129">
        <v>0</v>
      </c>
      <c r="N453" s="138">
        <v>-8</v>
      </c>
      <c r="O453" s="129"/>
      <c r="P453" s="129"/>
      <c r="Q453" s="129"/>
      <c r="R453" s="129"/>
      <c r="S453" s="129"/>
      <c r="T453" s="129"/>
    </row>
    <row r="454" spans="1:20" x14ac:dyDescent="0.25">
      <c r="A454" s="138" t="s">
        <v>3411</v>
      </c>
      <c r="B454" s="130">
        <v>42919</v>
      </c>
      <c r="C454" s="138">
        <f t="shared" si="6"/>
        <v>434</v>
      </c>
      <c r="D454" s="129"/>
      <c r="E454" s="129"/>
      <c r="F454" s="138" t="s">
        <v>3845</v>
      </c>
      <c r="G454" s="129">
        <v>45770</v>
      </c>
      <c r="H454" s="129" t="s">
        <v>3040</v>
      </c>
      <c r="I454" s="129"/>
      <c r="J454" s="132">
        <v>21</v>
      </c>
      <c r="K454" s="132">
        <v>0</v>
      </c>
      <c r="L454" s="129"/>
      <c r="M454" s="129">
        <v>0</v>
      </c>
      <c r="N454" s="138">
        <v>-21</v>
      </c>
      <c r="O454" s="129"/>
      <c r="P454" s="129"/>
      <c r="Q454" s="129"/>
      <c r="R454" s="129"/>
      <c r="S454" s="129"/>
      <c r="T454" s="129"/>
    </row>
    <row r="455" spans="1:20" x14ac:dyDescent="0.25">
      <c r="A455" s="138" t="s">
        <v>3411</v>
      </c>
      <c r="B455" s="130">
        <v>42919</v>
      </c>
      <c r="C455" s="138">
        <f t="shared" si="6"/>
        <v>435</v>
      </c>
      <c r="D455" s="129"/>
      <c r="E455" s="129"/>
      <c r="F455" s="138" t="s">
        <v>3846</v>
      </c>
      <c r="G455" s="129">
        <v>95470</v>
      </c>
      <c r="H455" s="129" t="s">
        <v>3050</v>
      </c>
      <c r="I455" s="129"/>
      <c r="J455" s="132">
        <v>17</v>
      </c>
      <c r="K455" s="132">
        <v>0</v>
      </c>
      <c r="L455" s="129"/>
      <c r="M455" s="129">
        <v>0</v>
      </c>
      <c r="N455" s="138">
        <v>-17</v>
      </c>
      <c r="O455" s="129"/>
      <c r="P455" s="129"/>
      <c r="Q455" s="129"/>
      <c r="R455" s="129"/>
      <c r="S455" s="129"/>
      <c r="T455" s="129"/>
    </row>
    <row r="456" spans="1:20" x14ac:dyDescent="0.25">
      <c r="A456" s="138" t="s">
        <v>3411</v>
      </c>
      <c r="B456" s="130">
        <v>42920</v>
      </c>
      <c r="C456" s="138">
        <f t="shared" si="6"/>
        <v>436</v>
      </c>
      <c r="D456" s="129"/>
      <c r="E456" s="129"/>
      <c r="F456" s="138" t="s">
        <v>3847</v>
      </c>
      <c r="G456" s="129">
        <v>78200</v>
      </c>
      <c r="H456" s="129" t="s">
        <v>3051</v>
      </c>
      <c r="I456" s="129"/>
      <c r="J456" s="132">
        <v>20</v>
      </c>
      <c r="K456" s="132">
        <v>0</v>
      </c>
      <c r="L456" s="129"/>
      <c r="M456" s="129">
        <v>0</v>
      </c>
      <c r="N456" s="138">
        <v>-20</v>
      </c>
      <c r="O456" s="129"/>
      <c r="P456" s="129"/>
      <c r="Q456" s="129"/>
      <c r="R456" s="129"/>
      <c r="S456" s="129"/>
      <c r="T456" s="129"/>
    </row>
    <row r="457" spans="1:20" x14ac:dyDescent="0.25">
      <c r="A457" s="138" t="s">
        <v>3411</v>
      </c>
      <c r="B457" s="130">
        <v>42921</v>
      </c>
      <c r="C457" s="138">
        <f t="shared" si="6"/>
        <v>437</v>
      </c>
      <c r="D457" s="129"/>
      <c r="E457" s="129"/>
      <c r="F457" s="138" t="s">
        <v>3848</v>
      </c>
      <c r="G457" s="129">
        <v>45770</v>
      </c>
      <c r="H457" s="129" t="s">
        <v>3040</v>
      </c>
      <c r="I457" s="129"/>
      <c r="J457" s="132">
        <v>5</v>
      </c>
      <c r="K457" s="132">
        <v>0</v>
      </c>
      <c r="L457" s="129"/>
      <c r="M457" s="129">
        <v>0</v>
      </c>
      <c r="N457" s="138">
        <v>-5</v>
      </c>
      <c r="O457" s="129"/>
      <c r="P457" s="129"/>
      <c r="Q457" s="129"/>
      <c r="R457" s="129"/>
      <c r="S457" s="129"/>
      <c r="T457" s="129"/>
    </row>
    <row r="458" spans="1:20" x14ac:dyDescent="0.25">
      <c r="A458" s="138" t="s">
        <v>3411</v>
      </c>
      <c r="B458" s="130">
        <v>42921</v>
      </c>
      <c r="C458" s="138">
        <f t="shared" si="6"/>
        <v>438</v>
      </c>
      <c r="D458" s="129"/>
      <c r="E458" s="129"/>
      <c r="F458" s="138" t="s">
        <v>3849</v>
      </c>
      <c r="G458" s="129">
        <v>10600</v>
      </c>
      <c r="H458" s="129" t="s">
        <v>3038</v>
      </c>
      <c r="I458" s="129"/>
      <c r="J458" s="132">
        <v>4</v>
      </c>
      <c r="K458" s="132">
        <v>4</v>
      </c>
      <c r="L458" s="129">
        <v>4</v>
      </c>
      <c r="M458" s="129">
        <v>0</v>
      </c>
      <c r="N458" s="138">
        <v>0</v>
      </c>
      <c r="O458" s="129"/>
      <c r="P458" s="129"/>
      <c r="Q458" s="129"/>
      <c r="R458" s="130">
        <v>42999</v>
      </c>
      <c r="S458" s="129"/>
      <c r="T458" s="129"/>
    </row>
    <row r="459" spans="1:20" x14ac:dyDescent="0.25">
      <c r="A459" s="138" t="s">
        <v>3411</v>
      </c>
      <c r="B459" s="130">
        <v>42922</v>
      </c>
      <c r="C459" s="138">
        <f t="shared" si="6"/>
        <v>439</v>
      </c>
      <c r="D459" s="129"/>
      <c r="E459" s="129"/>
      <c r="F459" s="138" t="s">
        <v>3850</v>
      </c>
      <c r="G459" s="129" t="s">
        <v>3035</v>
      </c>
      <c r="H459" s="129" t="s">
        <v>3036</v>
      </c>
      <c r="I459" s="129"/>
      <c r="J459" s="132">
        <v>2</v>
      </c>
      <c r="K459" s="132">
        <v>0</v>
      </c>
      <c r="L459" s="129"/>
      <c r="M459" s="129">
        <v>0</v>
      </c>
      <c r="N459" s="138">
        <v>-2</v>
      </c>
      <c r="O459" s="129"/>
      <c r="P459" s="129"/>
      <c r="Q459" s="129"/>
      <c r="R459" s="129"/>
      <c r="S459" s="129"/>
      <c r="T459" s="129"/>
    </row>
    <row r="460" spans="1:20" x14ac:dyDescent="0.25">
      <c r="A460" s="138" t="s">
        <v>3411</v>
      </c>
      <c r="B460" s="130">
        <v>42922</v>
      </c>
      <c r="C460" s="138">
        <f t="shared" si="6"/>
        <v>440</v>
      </c>
      <c r="D460" s="129"/>
      <c r="E460" s="129"/>
      <c r="F460" s="138" t="s">
        <v>3851</v>
      </c>
      <c r="G460" s="129">
        <v>51470</v>
      </c>
      <c r="H460" s="129" t="s">
        <v>3037</v>
      </c>
      <c r="I460" s="129"/>
      <c r="J460" s="132">
        <v>5</v>
      </c>
      <c r="K460" s="132">
        <v>5</v>
      </c>
      <c r="L460" s="129">
        <v>5</v>
      </c>
      <c r="M460" s="129">
        <v>0</v>
      </c>
      <c r="N460" s="138">
        <v>0</v>
      </c>
      <c r="O460" s="129"/>
      <c r="P460" s="129"/>
      <c r="Q460" s="129"/>
      <c r="R460" s="130">
        <v>42996</v>
      </c>
      <c r="S460" s="129"/>
      <c r="T460" s="129"/>
    </row>
    <row r="461" spans="1:20" x14ac:dyDescent="0.25">
      <c r="A461" s="138" t="s">
        <v>3411</v>
      </c>
      <c r="B461" s="130">
        <v>42922</v>
      </c>
      <c r="C461" s="138">
        <f t="shared" si="6"/>
        <v>441</v>
      </c>
      <c r="D461" s="129"/>
      <c r="E461" s="129"/>
      <c r="F461" s="138" t="s">
        <v>3852</v>
      </c>
      <c r="G461" s="129">
        <v>51100</v>
      </c>
      <c r="H461" s="129" t="s">
        <v>3039</v>
      </c>
      <c r="I461" s="129"/>
      <c r="J461" s="132">
        <v>2</v>
      </c>
      <c r="K461" s="132">
        <v>2</v>
      </c>
      <c r="L461" s="129">
        <v>2</v>
      </c>
      <c r="M461" s="129">
        <v>0</v>
      </c>
      <c r="N461" s="138">
        <v>0</v>
      </c>
      <c r="O461" s="129"/>
      <c r="P461" s="129"/>
      <c r="Q461" s="129"/>
      <c r="R461" s="130">
        <v>42978</v>
      </c>
      <c r="S461" s="129"/>
      <c r="T461" s="129"/>
    </row>
    <row r="462" spans="1:20" x14ac:dyDescent="0.25">
      <c r="A462" s="138" t="s">
        <v>3411</v>
      </c>
      <c r="B462" s="130">
        <v>42922</v>
      </c>
      <c r="C462" s="138">
        <f t="shared" si="6"/>
        <v>442</v>
      </c>
      <c r="D462" s="129"/>
      <c r="E462" s="129"/>
      <c r="F462" s="138" t="s">
        <v>3853</v>
      </c>
      <c r="G462" s="129">
        <v>89000</v>
      </c>
      <c r="H462" s="129" t="s">
        <v>3034</v>
      </c>
      <c r="I462" s="129"/>
      <c r="J462" s="132">
        <v>6</v>
      </c>
      <c r="K462" s="132">
        <v>0</v>
      </c>
      <c r="L462" s="129"/>
      <c r="M462" s="129">
        <v>0</v>
      </c>
      <c r="N462" s="138">
        <v>-6</v>
      </c>
      <c r="O462" s="129"/>
      <c r="P462" s="129"/>
      <c r="Q462" s="129"/>
      <c r="R462" s="129"/>
      <c r="S462" s="129"/>
      <c r="T462" s="129"/>
    </row>
    <row r="463" spans="1:20" x14ac:dyDescent="0.25">
      <c r="A463" s="138" t="s">
        <v>3411</v>
      </c>
      <c r="B463" s="130">
        <v>42922</v>
      </c>
      <c r="C463" s="138">
        <f t="shared" si="6"/>
        <v>443</v>
      </c>
      <c r="D463" s="129"/>
      <c r="E463" s="129"/>
      <c r="F463" s="138" t="s">
        <v>3854</v>
      </c>
      <c r="G463" s="129">
        <v>45700</v>
      </c>
      <c r="H463" s="129" t="s">
        <v>3042</v>
      </c>
      <c r="I463" s="129"/>
      <c r="J463" s="132">
        <v>6</v>
      </c>
      <c r="K463" s="132">
        <v>0</v>
      </c>
      <c r="L463" s="129"/>
      <c r="M463" s="129">
        <v>0</v>
      </c>
      <c r="N463" s="138">
        <v>-6</v>
      </c>
      <c r="O463" s="129"/>
      <c r="P463" s="129"/>
      <c r="Q463" s="129"/>
      <c r="R463" s="129"/>
      <c r="S463" s="129"/>
      <c r="T463" s="129"/>
    </row>
    <row r="464" spans="1:20" x14ac:dyDescent="0.25">
      <c r="A464" s="138" t="s">
        <v>3411</v>
      </c>
      <c r="B464" s="130">
        <v>42922</v>
      </c>
      <c r="C464" s="138">
        <f t="shared" si="6"/>
        <v>444</v>
      </c>
      <c r="D464" s="129"/>
      <c r="E464" s="129"/>
      <c r="F464" s="138" t="s">
        <v>3855</v>
      </c>
      <c r="G464" s="129">
        <v>77130</v>
      </c>
      <c r="H464" s="129" t="s">
        <v>3041</v>
      </c>
      <c r="I464" s="129"/>
      <c r="J464" s="132">
        <v>5</v>
      </c>
      <c r="K464" s="132">
        <v>0</v>
      </c>
      <c r="L464" s="129"/>
      <c r="M464" s="129">
        <v>0</v>
      </c>
      <c r="N464" s="138">
        <v>-5</v>
      </c>
      <c r="O464" s="129"/>
      <c r="P464" s="129"/>
      <c r="Q464" s="129"/>
      <c r="R464" s="129"/>
      <c r="S464" s="129"/>
      <c r="T464" s="129"/>
    </row>
    <row r="465" spans="1:20" x14ac:dyDescent="0.25">
      <c r="A465" s="138" t="s">
        <v>3411</v>
      </c>
      <c r="B465" s="130">
        <v>42923</v>
      </c>
      <c r="C465" s="138">
        <f t="shared" si="6"/>
        <v>445</v>
      </c>
      <c r="D465" s="129"/>
      <c r="E465" s="129"/>
      <c r="F465" s="138" t="s">
        <v>3856</v>
      </c>
      <c r="G465" s="129">
        <v>41000</v>
      </c>
      <c r="H465" s="129" t="s">
        <v>3046</v>
      </c>
      <c r="I465" s="129"/>
      <c r="J465" s="132">
        <v>6</v>
      </c>
      <c r="K465" s="132">
        <v>0</v>
      </c>
      <c r="L465" s="129"/>
      <c r="M465" s="129">
        <v>0</v>
      </c>
      <c r="N465" s="138">
        <v>-6</v>
      </c>
      <c r="O465" s="129"/>
      <c r="P465" s="129"/>
      <c r="Q465" s="129"/>
      <c r="R465" s="129"/>
      <c r="S465" s="129"/>
      <c r="T465" s="129"/>
    </row>
    <row r="466" spans="1:20" x14ac:dyDescent="0.25">
      <c r="A466" s="138" t="s">
        <v>3411</v>
      </c>
      <c r="B466" s="130">
        <v>42923</v>
      </c>
      <c r="C466" s="138">
        <f t="shared" si="6"/>
        <v>446</v>
      </c>
      <c r="D466" s="129"/>
      <c r="E466" s="129"/>
      <c r="F466" s="138" t="s">
        <v>3857</v>
      </c>
      <c r="G466" s="129">
        <v>59600</v>
      </c>
      <c r="H466" s="129" t="s">
        <v>3048</v>
      </c>
      <c r="I466" s="129"/>
      <c r="J466" s="132">
        <v>2</v>
      </c>
      <c r="K466" s="132">
        <v>0</v>
      </c>
      <c r="L466" s="129"/>
      <c r="M466" s="129">
        <v>0</v>
      </c>
      <c r="N466" s="138">
        <v>-2</v>
      </c>
      <c r="O466" s="129"/>
      <c r="P466" s="129"/>
      <c r="Q466" s="129"/>
      <c r="R466" s="129"/>
      <c r="S466" s="129"/>
      <c r="T466" s="129"/>
    </row>
    <row r="467" spans="1:20" x14ac:dyDescent="0.25">
      <c r="A467" s="138" t="s">
        <v>3411</v>
      </c>
      <c r="B467" s="130">
        <v>42923</v>
      </c>
      <c r="C467" s="138">
        <f t="shared" si="6"/>
        <v>447</v>
      </c>
      <c r="D467" s="129"/>
      <c r="E467" s="129"/>
      <c r="F467" s="138" t="s">
        <v>3858</v>
      </c>
      <c r="G467" s="129">
        <v>37540</v>
      </c>
      <c r="H467" s="129" t="s">
        <v>3043</v>
      </c>
      <c r="I467" s="129"/>
      <c r="J467" s="132">
        <v>2</v>
      </c>
      <c r="K467" s="132">
        <v>0</v>
      </c>
      <c r="L467" s="129"/>
      <c r="M467" s="129">
        <v>0</v>
      </c>
      <c r="N467" s="138">
        <v>-2</v>
      </c>
      <c r="O467" s="129"/>
      <c r="P467" s="129"/>
      <c r="Q467" s="129"/>
      <c r="R467" s="129"/>
      <c r="S467" s="129"/>
      <c r="T467" s="129"/>
    </row>
    <row r="468" spans="1:20" x14ac:dyDescent="0.25">
      <c r="A468" s="138" t="s">
        <v>3411</v>
      </c>
      <c r="B468" s="130">
        <v>42923</v>
      </c>
      <c r="C468" s="138">
        <f t="shared" si="6"/>
        <v>448</v>
      </c>
      <c r="D468" s="129"/>
      <c r="E468" s="129"/>
      <c r="F468" s="138" t="s">
        <v>3859</v>
      </c>
      <c r="G468" s="129">
        <v>95140</v>
      </c>
      <c r="H468" s="129" t="s">
        <v>3047</v>
      </c>
      <c r="I468" s="129"/>
      <c r="J468" s="132">
        <v>1</v>
      </c>
      <c r="K468" s="132">
        <v>0</v>
      </c>
      <c r="L468" s="129"/>
      <c r="M468" s="129">
        <v>0</v>
      </c>
      <c r="N468" s="138">
        <v>-1</v>
      </c>
      <c r="O468" s="129"/>
      <c r="P468" s="129"/>
      <c r="Q468" s="129"/>
      <c r="R468" s="129"/>
      <c r="S468" s="129"/>
      <c r="T468" s="129"/>
    </row>
    <row r="469" spans="1:20" x14ac:dyDescent="0.25">
      <c r="A469" s="138" t="s">
        <v>3411</v>
      </c>
      <c r="B469" s="130">
        <v>42923</v>
      </c>
      <c r="C469" s="138">
        <f t="shared" si="6"/>
        <v>449</v>
      </c>
      <c r="D469" s="129"/>
      <c r="E469" s="129"/>
      <c r="F469" s="138" t="s">
        <v>3860</v>
      </c>
      <c r="G469" s="129" t="s">
        <v>3044</v>
      </c>
      <c r="H469" s="129" t="s">
        <v>3045</v>
      </c>
      <c r="I469" s="129"/>
      <c r="J469" s="132">
        <v>5</v>
      </c>
      <c r="K469" s="132">
        <v>5</v>
      </c>
      <c r="L469" s="129">
        <v>5</v>
      </c>
      <c r="M469" s="129">
        <v>0</v>
      </c>
      <c r="N469" s="138">
        <v>0</v>
      </c>
      <c r="O469" s="129"/>
      <c r="P469" s="129"/>
      <c r="Q469" s="129"/>
      <c r="R469" s="130">
        <v>42998</v>
      </c>
      <c r="S469" s="129"/>
      <c r="T469" s="129"/>
    </row>
    <row r="470" spans="1:20" x14ac:dyDescent="0.25">
      <c r="A470" s="138" t="s">
        <v>3411</v>
      </c>
      <c r="B470" s="130">
        <v>42926</v>
      </c>
      <c r="C470" s="138">
        <f t="shared" si="6"/>
        <v>450</v>
      </c>
      <c r="D470" s="129"/>
      <c r="E470" s="129"/>
      <c r="F470" s="138" t="s">
        <v>3861</v>
      </c>
      <c r="G470" s="129">
        <v>51100</v>
      </c>
      <c r="H470" s="129" t="s">
        <v>3049</v>
      </c>
      <c r="I470" s="129"/>
      <c r="J470" s="132">
        <v>7</v>
      </c>
      <c r="K470" s="132">
        <v>0</v>
      </c>
      <c r="L470" s="129"/>
      <c r="M470" s="129">
        <v>0</v>
      </c>
      <c r="N470" s="138">
        <v>-7</v>
      </c>
      <c r="O470" s="129"/>
      <c r="P470" s="129"/>
      <c r="Q470" s="129"/>
      <c r="R470" s="129"/>
      <c r="S470" s="129"/>
      <c r="T470" s="129"/>
    </row>
    <row r="471" spans="1:20" x14ac:dyDescent="0.25">
      <c r="A471" s="138" t="s">
        <v>3411</v>
      </c>
      <c r="B471" s="130">
        <v>42926</v>
      </c>
      <c r="C471" s="138">
        <f t="shared" ref="C471:C534" si="7">C470+1</f>
        <v>451</v>
      </c>
      <c r="D471" s="129"/>
      <c r="E471" s="129"/>
      <c r="F471" s="138" t="s">
        <v>3862</v>
      </c>
      <c r="G471" s="129">
        <v>36330</v>
      </c>
      <c r="H471" s="129" t="s">
        <v>3082</v>
      </c>
      <c r="I471" s="129"/>
      <c r="J471" s="132">
        <v>1</v>
      </c>
      <c r="K471" s="132">
        <v>0</v>
      </c>
      <c r="L471" s="129"/>
      <c r="M471" s="129">
        <v>0</v>
      </c>
      <c r="N471" s="138">
        <v>-1</v>
      </c>
      <c r="O471" s="129"/>
      <c r="P471" s="129"/>
      <c r="Q471" s="129"/>
      <c r="R471" s="129"/>
      <c r="S471" s="129"/>
      <c r="T471" s="129"/>
    </row>
    <row r="472" spans="1:20" x14ac:dyDescent="0.25">
      <c r="A472" s="138" t="s">
        <v>3411</v>
      </c>
      <c r="B472" s="130">
        <v>42927</v>
      </c>
      <c r="C472" s="138">
        <f t="shared" si="7"/>
        <v>452</v>
      </c>
      <c r="D472" s="129"/>
      <c r="E472" s="129"/>
      <c r="F472" s="138" t="s">
        <v>3863</v>
      </c>
      <c r="G472" s="129">
        <v>28600</v>
      </c>
      <c r="H472" s="129" t="s">
        <v>3057</v>
      </c>
      <c r="I472" s="129"/>
      <c r="J472" s="132">
        <v>1</v>
      </c>
      <c r="K472" s="132">
        <v>1</v>
      </c>
      <c r="L472" s="129"/>
      <c r="M472" s="129">
        <v>1</v>
      </c>
      <c r="N472" s="138">
        <v>0</v>
      </c>
      <c r="O472" s="129"/>
      <c r="P472" s="129"/>
      <c r="Q472" s="129"/>
      <c r="R472" s="129"/>
      <c r="S472" s="129"/>
      <c r="T472" s="129"/>
    </row>
    <row r="473" spans="1:20" x14ac:dyDescent="0.25">
      <c r="A473" s="138" t="s">
        <v>3411</v>
      </c>
      <c r="B473" s="130">
        <v>42927</v>
      </c>
      <c r="C473" s="138">
        <f t="shared" si="7"/>
        <v>453</v>
      </c>
      <c r="D473" s="129"/>
      <c r="E473" s="129"/>
      <c r="F473" s="138" t="s">
        <v>3864</v>
      </c>
      <c r="G473" s="129" t="e">
        <v>#N/A</v>
      </c>
      <c r="H473" s="129" t="e">
        <v>#N/A</v>
      </c>
      <c r="I473" s="129"/>
      <c r="J473" s="132">
        <v>1</v>
      </c>
      <c r="K473" s="132">
        <v>1</v>
      </c>
      <c r="L473" s="129"/>
      <c r="M473" s="129">
        <v>1</v>
      </c>
      <c r="N473" s="138">
        <v>0</v>
      </c>
      <c r="O473" s="129"/>
      <c r="P473" s="129"/>
      <c r="Q473" s="129"/>
      <c r="R473" s="129"/>
      <c r="S473" s="129"/>
      <c r="T473" s="129"/>
    </row>
    <row r="474" spans="1:20" x14ac:dyDescent="0.25">
      <c r="A474" s="138" t="s">
        <v>3411</v>
      </c>
      <c r="B474" s="130">
        <v>42936</v>
      </c>
      <c r="C474" s="138">
        <f t="shared" si="7"/>
        <v>454</v>
      </c>
      <c r="D474" s="129"/>
      <c r="E474" s="129"/>
      <c r="F474" s="138" t="s">
        <v>3865</v>
      </c>
      <c r="G474" s="129" t="s">
        <v>3035</v>
      </c>
      <c r="H474" s="129" t="s">
        <v>3036</v>
      </c>
      <c r="I474" s="129"/>
      <c r="J474" s="132">
        <v>12</v>
      </c>
      <c r="K474" s="132">
        <v>0</v>
      </c>
      <c r="L474" s="129"/>
      <c r="M474" s="129">
        <v>0</v>
      </c>
      <c r="N474" s="138">
        <v>-12</v>
      </c>
      <c r="O474" s="129"/>
      <c r="P474" s="129"/>
      <c r="Q474" s="129"/>
      <c r="R474" s="129"/>
      <c r="S474" s="129"/>
      <c r="T474" s="129"/>
    </row>
    <row r="475" spans="1:20" x14ac:dyDescent="0.25">
      <c r="A475" s="138" t="s">
        <v>3411</v>
      </c>
      <c r="B475" s="130">
        <v>42936</v>
      </c>
      <c r="C475" s="138">
        <f t="shared" si="7"/>
        <v>455</v>
      </c>
      <c r="D475" s="129"/>
      <c r="E475" s="129"/>
      <c r="F475" s="138" t="s">
        <v>3866</v>
      </c>
      <c r="G475" s="129" t="s">
        <v>3044</v>
      </c>
      <c r="H475" s="129" t="s">
        <v>3045</v>
      </c>
      <c r="I475" s="129"/>
      <c r="J475" s="132">
        <v>11</v>
      </c>
      <c r="K475" s="132">
        <v>11</v>
      </c>
      <c r="L475" s="129">
        <v>11</v>
      </c>
      <c r="M475" s="129">
        <v>0</v>
      </c>
      <c r="N475" s="138">
        <v>0</v>
      </c>
      <c r="O475" s="129"/>
      <c r="P475" s="129"/>
      <c r="Q475" s="129"/>
      <c r="R475" s="130">
        <v>42998</v>
      </c>
      <c r="S475" s="129"/>
      <c r="T475" s="129"/>
    </row>
    <row r="476" spans="1:20" x14ac:dyDescent="0.25">
      <c r="A476" s="138" t="s">
        <v>3411</v>
      </c>
      <c r="B476" s="130">
        <v>42936</v>
      </c>
      <c r="C476" s="138">
        <f t="shared" si="7"/>
        <v>456</v>
      </c>
      <c r="D476" s="129"/>
      <c r="E476" s="129"/>
      <c r="F476" s="138" t="s">
        <v>3867</v>
      </c>
      <c r="G476" s="129">
        <v>89000</v>
      </c>
      <c r="H476" s="129" t="s">
        <v>3034</v>
      </c>
      <c r="I476" s="129"/>
      <c r="J476" s="132">
        <v>13</v>
      </c>
      <c r="K476" s="132">
        <v>0</v>
      </c>
      <c r="L476" s="129"/>
      <c r="M476" s="129">
        <v>0</v>
      </c>
      <c r="N476" s="138">
        <v>-13</v>
      </c>
      <c r="O476" s="129"/>
      <c r="P476" s="129"/>
      <c r="Q476" s="129"/>
      <c r="R476" s="129"/>
      <c r="S476" s="129"/>
      <c r="T476" s="129"/>
    </row>
    <row r="477" spans="1:20" x14ac:dyDescent="0.25">
      <c r="A477" s="138" t="s">
        <v>3411</v>
      </c>
      <c r="B477" s="130">
        <v>42936</v>
      </c>
      <c r="C477" s="138">
        <f t="shared" si="7"/>
        <v>457</v>
      </c>
      <c r="D477" s="129"/>
      <c r="E477" s="129"/>
      <c r="F477" s="138" t="s">
        <v>3868</v>
      </c>
      <c r="G477" s="129">
        <v>51470</v>
      </c>
      <c r="H477" s="129" t="s">
        <v>3037</v>
      </c>
      <c r="I477" s="129"/>
      <c r="J477" s="132">
        <v>0</v>
      </c>
      <c r="K477" s="132">
        <v>0</v>
      </c>
      <c r="L477" s="129"/>
      <c r="M477" s="129">
        <v>0</v>
      </c>
      <c r="N477" s="138">
        <v>0</v>
      </c>
      <c r="O477" s="129"/>
      <c r="P477" s="129"/>
      <c r="Q477" s="129"/>
      <c r="R477" s="129"/>
      <c r="S477" s="129"/>
      <c r="T477" s="129"/>
    </row>
    <row r="478" spans="1:20" x14ac:dyDescent="0.25">
      <c r="A478" s="138" t="s">
        <v>3411</v>
      </c>
      <c r="B478" s="130">
        <v>42936</v>
      </c>
      <c r="C478" s="138">
        <f t="shared" si="7"/>
        <v>458</v>
      </c>
      <c r="D478" s="129"/>
      <c r="E478" s="129"/>
      <c r="F478" s="138" t="s">
        <v>3869</v>
      </c>
      <c r="G478" s="129">
        <v>45700</v>
      </c>
      <c r="H478" s="129" t="s">
        <v>3042</v>
      </c>
      <c r="I478" s="129"/>
      <c r="J478" s="132">
        <v>18</v>
      </c>
      <c r="K478" s="132">
        <v>0</v>
      </c>
      <c r="L478" s="129"/>
      <c r="M478" s="129">
        <v>0</v>
      </c>
      <c r="N478" s="138">
        <v>-18</v>
      </c>
      <c r="O478" s="129"/>
      <c r="P478" s="129"/>
      <c r="Q478" s="129"/>
      <c r="R478" s="129"/>
      <c r="S478" s="129"/>
      <c r="T478" s="129"/>
    </row>
    <row r="479" spans="1:20" x14ac:dyDescent="0.25">
      <c r="A479" s="138" t="s">
        <v>3411</v>
      </c>
      <c r="B479" s="130">
        <v>42936</v>
      </c>
      <c r="C479" s="138">
        <f t="shared" si="7"/>
        <v>459</v>
      </c>
      <c r="D479" s="129"/>
      <c r="E479" s="129"/>
      <c r="F479" s="138" t="s">
        <v>3870</v>
      </c>
      <c r="G479" s="129">
        <v>10600</v>
      </c>
      <c r="H479" s="129" t="s">
        <v>3038</v>
      </c>
      <c r="I479" s="129"/>
      <c r="J479" s="132">
        <v>15</v>
      </c>
      <c r="K479" s="132">
        <v>15</v>
      </c>
      <c r="L479" s="129"/>
      <c r="M479" s="129">
        <v>0</v>
      </c>
      <c r="N479" s="138">
        <v>0</v>
      </c>
      <c r="O479" s="129"/>
      <c r="P479" s="129"/>
      <c r="Q479" s="129"/>
      <c r="R479" s="129"/>
      <c r="S479" s="129"/>
      <c r="T479" s="129"/>
    </row>
    <row r="480" spans="1:20" x14ac:dyDescent="0.25">
      <c r="A480" s="138" t="s">
        <v>3411</v>
      </c>
      <c r="B480" s="130">
        <v>42936</v>
      </c>
      <c r="C480" s="138">
        <f t="shared" si="7"/>
        <v>460</v>
      </c>
      <c r="D480" s="129"/>
      <c r="E480" s="129"/>
      <c r="F480" s="138" t="s">
        <v>3871</v>
      </c>
      <c r="G480" s="129">
        <v>77130</v>
      </c>
      <c r="H480" s="129" t="s">
        <v>3041</v>
      </c>
      <c r="I480" s="129"/>
      <c r="J480" s="132">
        <v>19</v>
      </c>
      <c r="K480" s="132">
        <v>19</v>
      </c>
      <c r="L480" s="129"/>
      <c r="M480" s="129">
        <v>19</v>
      </c>
      <c r="N480" s="138">
        <v>0</v>
      </c>
      <c r="O480" s="129"/>
      <c r="P480" s="129"/>
      <c r="Q480" s="129"/>
      <c r="R480" s="129"/>
      <c r="S480" s="129"/>
      <c r="T480" s="129"/>
    </row>
    <row r="481" spans="1:20" x14ac:dyDescent="0.25">
      <c r="A481" s="138" t="s">
        <v>3411</v>
      </c>
      <c r="B481" s="130">
        <v>42937</v>
      </c>
      <c r="C481" s="138">
        <f t="shared" si="7"/>
        <v>461</v>
      </c>
      <c r="D481" s="129"/>
      <c r="E481" s="129"/>
      <c r="F481" s="138" t="s">
        <v>3872</v>
      </c>
      <c r="G481" s="129">
        <v>51100</v>
      </c>
      <c r="H481" s="129" t="s">
        <v>3049</v>
      </c>
      <c r="I481" s="129"/>
      <c r="J481" s="132">
        <v>21</v>
      </c>
      <c r="K481" s="132">
        <v>0</v>
      </c>
      <c r="L481" s="129"/>
      <c r="M481" s="129">
        <v>0</v>
      </c>
      <c r="N481" s="138">
        <v>-21</v>
      </c>
      <c r="O481" s="129"/>
      <c r="P481" s="129"/>
      <c r="Q481" s="129"/>
      <c r="R481" s="129"/>
      <c r="S481" s="129"/>
      <c r="T481" s="129"/>
    </row>
    <row r="482" spans="1:20" x14ac:dyDescent="0.25">
      <c r="A482" s="138" t="s">
        <v>3411</v>
      </c>
      <c r="B482" s="130">
        <v>42937</v>
      </c>
      <c r="C482" s="138">
        <f t="shared" si="7"/>
        <v>462</v>
      </c>
      <c r="D482" s="129"/>
      <c r="E482" s="129"/>
      <c r="F482" s="138" t="s">
        <v>3873</v>
      </c>
      <c r="G482" s="129">
        <v>45770</v>
      </c>
      <c r="H482" s="129" t="s">
        <v>3040</v>
      </c>
      <c r="I482" s="129"/>
      <c r="J482" s="132">
        <v>13</v>
      </c>
      <c r="K482" s="132">
        <v>0</v>
      </c>
      <c r="L482" s="129"/>
      <c r="M482" s="129">
        <v>0</v>
      </c>
      <c r="N482" s="138">
        <v>-13</v>
      </c>
      <c r="O482" s="129"/>
      <c r="P482" s="129"/>
      <c r="Q482" s="129"/>
      <c r="R482" s="129"/>
      <c r="S482" s="129"/>
      <c r="T482" s="129"/>
    </row>
    <row r="483" spans="1:20" x14ac:dyDescent="0.25">
      <c r="A483" s="138" t="s">
        <v>3411</v>
      </c>
      <c r="B483" s="130">
        <v>42937</v>
      </c>
      <c r="C483" s="138">
        <f t="shared" si="7"/>
        <v>463</v>
      </c>
      <c r="D483" s="129"/>
      <c r="E483" s="129"/>
      <c r="F483" s="138" t="s">
        <v>3874</v>
      </c>
      <c r="G483" s="129">
        <v>41000</v>
      </c>
      <c r="H483" s="129" t="s">
        <v>3046</v>
      </c>
      <c r="I483" s="129"/>
      <c r="J483" s="132">
        <v>20</v>
      </c>
      <c r="K483" s="132">
        <v>0</v>
      </c>
      <c r="L483" s="129"/>
      <c r="M483" s="129">
        <v>0</v>
      </c>
      <c r="N483" s="138">
        <v>-20</v>
      </c>
      <c r="O483" s="129"/>
      <c r="P483" s="129"/>
      <c r="Q483" s="129"/>
      <c r="R483" s="129"/>
      <c r="S483" s="129"/>
      <c r="T483" s="129"/>
    </row>
    <row r="484" spans="1:20" x14ac:dyDescent="0.25">
      <c r="A484" s="138" t="s">
        <v>3411</v>
      </c>
      <c r="B484" s="130">
        <v>42937</v>
      </c>
      <c r="C484" s="138">
        <f t="shared" si="7"/>
        <v>464</v>
      </c>
      <c r="D484" s="129"/>
      <c r="E484" s="129"/>
      <c r="F484" s="138" t="s">
        <v>3875</v>
      </c>
      <c r="G484" s="129">
        <v>59600</v>
      </c>
      <c r="H484" s="129" t="s">
        <v>3048</v>
      </c>
      <c r="I484" s="129"/>
      <c r="J484" s="132">
        <v>8</v>
      </c>
      <c r="K484" s="132">
        <v>0</v>
      </c>
      <c r="L484" s="129"/>
      <c r="M484" s="129">
        <v>0</v>
      </c>
      <c r="N484" s="138">
        <v>-8</v>
      </c>
      <c r="O484" s="129"/>
      <c r="P484" s="129"/>
      <c r="Q484" s="129"/>
      <c r="R484" s="129"/>
      <c r="S484" s="129"/>
      <c r="T484" s="129"/>
    </row>
    <row r="485" spans="1:20" x14ac:dyDescent="0.25">
      <c r="A485" s="138" t="s">
        <v>3411</v>
      </c>
      <c r="B485" s="130">
        <v>42937</v>
      </c>
      <c r="C485" s="138">
        <f t="shared" si="7"/>
        <v>465</v>
      </c>
      <c r="D485" s="129"/>
      <c r="E485" s="129"/>
      <c r="F485" s="138" t="s">
        <v>3876</v>
      </c>
      <c r="G485" s="129">
        <v>51100</v>
      </c>
      <c r="H485" s="129" t="s">
        <v>3039</v>
      </c>
      <c r="I485" s="129"/>
      <c r="J485" s="132">
        <v>19</v>
      </c>
      <c r="K485" s="132">
        <v>17</v>
      </c>
      <c r="L485" s="129"/>
      <c r="M485" s="129">
        <v>0</v>
      </c>
      <c r="N485" s="138">
        <v>-2</v>
      </c>
      <c r="O485" s="129"/>
      <c r="P485" s="129"/>
      <c r="Q485" s="129"/>
      <c r="R485" s="129"/>
      <c r="S485" s="129"/>
      <c r="T485" s="129"/>
    </row>
    <row r="486" spans="1:20" x14ac:dyDescent="0.25">
      <c r="A486" s="138" t="s">
        <v>3411</v>
      </c>
      <c r="B486" s="130">
        <v>42937</v>
      </c>
      <c r="C486" s="138">
        <f t="shared" si="7"/>
        <v>466</v>
      </c>
      <c r="D486" s="129"/>
      <c r="E486" s="129"/>
      <c r="F486" s="138" t="s">
        <v>3877</v>
      </c>
      <c r="G486" s="129">
        <v>37540</v>
      </c>
      <c r="H486" s="129" t="s">
        <v>3043</v>
      </c>
      <c r="I486" s="129"/>
      <c r="J486" s="132">
        <v>18</v>
      </c>
      <c r="K486" s="132">
        <v>18</v>
      </c>
      <c r="L486" s="129"/>
      <c r="M486" s="129">
        <v>0</v>
      </c>
      <c r="N486" s="138">
        <v>0</v>
      </c>
      <c r="O486" s="129"/>
      <c r="P486" s="129"/>
      <c r="Q486" s="129"/>
      <c r="R486" s="129"/>
      <c r="S486" s="129"/>
      <c r="T486" s="129"/>
    </row>
    <row r="487" spans="1:20" x14ac:dyDescent="0.25">
      <c r="A487" s="138" t="s">
        <v>3411</v>
      </c>
      <c r="B487" s="130">
        <v>42940</v>
      </c>
      <c r="C487" s="138">
        <f t="shared" si="7"/>
        <v>467</v>
      </c>
      <c r="D487" s="129"/>
      <c r="E487" s="129"/>
      <c r="F487" s="138" t="s">
        <v>3878</v>
      </c>
      <c r="G487" s="129" t="s">
        <v>3044</v>
      </c>
      <c r="H487" s="129" t="s">
        <v>3045</v>
      </c>
      <c r="I487" s="129"/>
      <c r="J487" s="132">
        <v>12</v>
      </c>
      <c r="K487" s="132">
        <v>12</v>
      </c>
      <c r="L487" s="129"/>
      <c r="M487" s="129">
        <v>0</v>
      </c>
      <c r="N487" s="138">
        <v>0</v>
      </c>
      <c r="O487" s="129"/>
      <c r="P487" s="129"/>
      <c r="Q487" s="129"/>
      <c r="R487" s="129"/>
      <c r="S487" s="129"/>
      <c r="T487" s="129"/>
    </row>
    <row r="488" spans="1:20" x14ac:dyDescent="0.25">
      <c r="A488" s="138" t="s">
        <v>3411</v>
      </c>
      <c r="B488" s="130">
        <v>42940</v>
      </c>
      <c r="C488" s="138">
        <f t="shared" si="7"/>
        <v>468</v>
      </c>
      <c r="D488" s="129"/>
      <c r="E488" s="129"/>
      <c r="F488" s="138" t="s">
        <v>3879</v>
      </c>
      <c r="G488" s="129">
        <v>45770</v>
      </c>
      <c r="H488" s="129" t="s">
        <v>3040</v>
      </c>
      <c r="I488" s="129"/>
      <c r="J488" s="132">
        <v>13</v>
      </c>
      <c r="K488" s="132">
        <v>13</v>
      </c>
      <c r="L488" s="129"/>
      <c r="M488" s="129">
        <v>13</v>
      </c>
      <c r="N488" s="138">
        <v>0</v>
      </c>
      <c r="O488" s="129"/>
      <c r="P488" s="129"/>
      <c r="Q488" s="129"/>
      <c r="R488" s="129"/>
      <c r="S488" s="129"/>
      <c r="T488" s="129"/>
    </row>
    <row r="489" spans="1:20" x14ac:dyDescent="0.25">
      <c r="A489" s="138" t="s">
        <v>3411</v>
      </c>
      <c r="B489" s="130">
        <v>42940</v>
      </c>
      <c r="C489" s="138">
        <f t="shared" si="7"/>
        <v>469</v>
      </c>
      <c r="D489" s="129"/>
      <c r="E489" s="129"/>
      <c r="F489" s="138" t="s">
        <v>3880</v>
      </c>
      <c r="G489" s="129">
        <v>51100</v>
      </c>
      <c r="H489" s="129" t="s">
        <v>3039</v>
      </c>
      <c r="I489" s="129"/>
      <c r="J489" s="132">
        <v>6</v>
      </c>
      <c r="K489" s="132">
        <v>6</v>
      </c>
      <c r="L489" s="129"/>
      <c r="M489" s="129">
        <v>0</v>
      </c>
      <c r="N489" s="138">
        <v>0</v>
      </c>
      <c r="O489" s="129"/>
      <c r="P489" s="129"/>
      <c r="Q489" s="129"/>
      <c r="R489" s="129"/>
      <c r="S489" s="129"/>
      <c r="T489" s="129"/>
    </row>
    <row r="490" spans="1:20" x14ac:dyDescent="0.25">
      <c r="A490" s="138" t="s">
        <v>3411</v>
      </c>
      <c r="B490" s="130">
        <v>42940</v>
      </c>
      <c r="C490" s="138">
        <f t="shared" si="7"/>
        <v>470</v>
      </c>
      <c r="D490" s="129"/>
      <c r="E490" s="129"/>
      <c r="F490" s="138" t="s">
        <v>3881</v>
      </c>
      <c r="G490" s="129">
        <v>78200</v>
      </c>
      <c r="H490" s="129" t="s">
        <v>3051</v>
      </c>
      <c r="I490" s="129"/>
      <c r="J490" s="132">
        <v>19</v>
      </c>
      <c r="K490" s="132">
        <v>18</v>
      </c>
      <c r="L490" s="129"/>
      <c r="M490" s="129">
        <v>0</v>
      </c>
      <c r="N490" s="138">
        <v>-1</v>
      </c>
      <c r="O490" s="129"/>
      <c r="P490" s="129"/>
      <c r="Q490" s="129"/>
      <c r="R490" s="129"/>
      <c r="S490" s="129"/>
      <c r="T490" s="129"/>
    </row>
    <row r="491" spans="1:20" x14ac:dyDescent="0.25">
      <c r="A491" s="138" t="s">
        <v>3411</v>
      </c>
      <c r="B491" s="130">
        <v>42940</v>
      </c>
      <c r="C491" s="138">
        <f t="shared" si="7"/>
        <v>471</v>
      </c>
      <c r="D491" s="129"/>
      <c r="E491" s="129"/>
      <c r="F491" s="138" t="s">
        <v>3882</v>
      </c>
      <c r="G491" s="129">
        <v>95140</v>
      </c>
      <c r="H491" s="129" t="s">
        <v>3047</v>
      </c>
      <c r="I491" s="129"/>
      <c r="J491" s="132">
        <v>4</v>
      </c>
      <c r="K491" s="132">
        <v>0</v>
      </c>
      <c r="L491" s="129"/>
      <c r="M491" s="129">
        <v>0</v>
      </c>
      <c r="N491" s="138">
        <v>-4</v>
      </c>
      <c r="O491" s="129"/>
      <c r="P491" s="129"/>
      <c r="Q491" s="129"/>
      <c r="R491" s="129"/>
      <c r="S491" s="129"/>
      <c r="T491" s="129"/>
    </row>
    <row r="492" spans="1:20" x14ac:dyDescent="0.25">
      <c r="A492" s="138" t="s">
        <v>3411</v>
      </c>
      <c r="B492" s="130">
        <v>42940</v>
      </c>
      <c r="C492" s="138">
        <f t="shared" si="7"/>
        <v>472</v>
      </c>
      <c r="D492" s="129"/>
      <c r="E492" s="129"/>
      <c r="F492" s="138" t="s">
        <v>3883</v>
      </c>
      <c r="G492" s="129">
        <v>95470</v>
      </c>
      <c r="H492" s="129" t="s">
        <v>3050</v>
      </c>
      <c r="I492" s="129"/>
      <c r="J492" s="132">
        <v>0</v>
      </c>
      <c r="K492" s="132">
        <v>0</v>
      </c>
      <c r="L492" s="129"/>
      <c r="M492" s="129">
        <v>0</v>
      </c>
      <c r="N492" s="138">
        <v>0</v>
      </c>
      <c r="O492" s="129"/>
      <c r="P492" s="129"/>
      <c r="Q492" s="129"/>
      <c r="R492" s="129"/>
      <c r="S492" s="129"/>
      <c r="T492" s="129"/>
    </row>
    <row r="493" spans="1:20" x14ac:dyDescent="0.25">
      <c r="A493" s="138" t="s">
        <v>3411</v>
      </c>
      <c r="B493" s="130">
        <v>42940</v>
      </c>
      <c r="C493" s="138">
        <f t="shared" si="7"/>
        <v>473</v>
      </c>
      <c r="D493" s="129"/>
      <c r="E493" s="129"/>
      <c r="F493" s="138" t="s">
        <v>3884</v>
      </c>
      <c r="G493" s="129">
        <v>89000</v>
      </c>
      <c r="H493" s="129" t="s">
        <v>3034</v>
      </c>
      <c r="I493" s="129"/>
      <c r="J493" s="132">
        <v>10</v>
      </c>
      <c r="K493" s="132">
        <v>0</v>
      </c>
      <c r="L493" s="129"/>
      <c r="M493" s="129">
        <v>0</v>
      </c>
      <c r="N493" s="138">
        <v>-10</v>
      </c>
      <c r="O493" s="129"/>
      <c r="P493" s="129"/>
      <c r="Q493" s="129"/>
      <c r="R493" s="129"/>
      <c r="S493" s="129"/>
      <c r="T493" s="129"/>
    </row>
    <row r="494" spans="1:20" x14ac:dyDescent="0.25">
      <c r="A494" s="138" t="s">
        <v>3411</v>
      </c>
      <c r="B494" s="130">
        <v>42941</v>
      </c>
      <c r="C494" s="138">
        <f t="shared" si="7"/>
        <v>474</v>
      </c>
      <c r="D494" s="129"/>
      <c r="E494" s="129"/>
      <c r="F494" s="138" t="s">
        <v>3885</v>
      </c>
      <c r="G494" s="129" t="s">
        <v>3035</v>
      </c>
      <c r="H494" s="129" t="s">
        <v>3036</v>
      </c>
      <c r="I494" s="129"/>
      <c r="J494" s="132">
        <v>5</v>
      </c>
      <c r="K494" s="132">
        <v>5</v>
      </c>
      <c r="L494" s="129"/>
      <c r="M494" s="129">
        <v>5</v>
      </c>
      <c r="N494" s="138">
        <v>0</v>
      </c>
      <c r="O494" s="129"/>
      <c r="P494" s="129"/>
      <c r="Q494" s="129"/>
      <c r="R494" s="129"/>
      <c r="S494" s="129"/>
      <c r="T494" s="129"/>
    </row>
    <row r="495" spans="1:20" x14ac:dyDescent="0.25">
      <c r="A495" s="138" t="s">
        <v>3411</v>
      </c>
      <c r="B495" s="130">
        <v>42941</v>
      </c>
      <c r="C495" s="138">
        <f t="shared" si="7"/>
        <v>475</v>
      </c>
      <c r="D495" s="129"/>
      <c r="E495" s="129"/>
      <c r="F495" s="138" t="s">
        <v>3886</v>
      </c>
      <c r="G495" s="129">
        <v>59600</v>
      </c>
      <c r="H495" s="129" t="s">
        <v>3048</v>
      </c>
      <c r="I495" s="129"/>
      <c r="J495" s="132">
        <v>29</v>
      </c>
      <c r="K495" s="132">
        <v>0</v>
      </c>
      <c r="L495" s="129"/>
      <c r="M495" s="129">
        <v>0</v>
      </c>
      <c r="N495" s="138">
        <v>-29</v>
      </c>
      <c r="O495" s="129"/>
      <c r="P495" s="129"/>
      <c r="Q495" s="129"/>
      <c r="R495" s="129"/>
      <c r="S495" s="129"/>
      <c r="T495" s="129"/>
    </row>
    <row r="496" spans="1:20" x14ac:dyDescent="0.25">
      <c r="A496" s="138" t="s">
        <v>3411</v>
      </c>
      <c r="B496" s="130">
        <v>42941</v>
      </c>
      <c r="C496" s="138">
        <f t="shared" si="7"/>
        <v>476</v>
      </c>
      <c r="D496" s="129"/>
      <c r="E496" s="129"/>
      <c r="F496" s="138" t="s">
        <v>3887</v>
      </c>
      <c r="G496" s="129">
        <v>10600</v>
      </c>
      <c r="H496" s="129" t="s">
        <v>3038</v>
      </c>
      <c r="I496" s="129"/>
      <c r="J496" s="132">
        <v>15</v>
      </c>
      <c r="K496" s="132">
        <v>15</v>
      </c>
      <c r="L496" s="129">
        <v>15</v>
      </c>
      <c r="M496" s="129">
        <v>0</v>
      </c>
      <c r="N496" s="138">
        <v>0</v>
      </c>
      <c r="O496" s="129"/>
      <c r="P496" s="129"/>
      <c r="Q496" s="129"/>
      <c r="R496" s="130">
        <v>42949</v>
      </c>
      <c r="S496" s="129"/>
      <c r="T496" s="129"/>
    </row>
    <row r="497" spans="1:20" x14ac:dyDescent="0.25">
      <c r="A497" s="138" t="s">
        <v>3411</v>
      </c>
      <c r="B497" s="130">
        <v>42941</v>
      </c>
      <c r="C497" s="138">
        <f t="shared" si="7"/>
        <v>477</v>
      </c>
      <c r="D497" s="129"/>
      <c r="E497" s="129"/>
      <c r="F497" s="138" t="s">
        <v>3888</v>
      </c>
      <c r="G497" s="129">
        <v>37540</v>
      </c>
      <c r="H497" s="129" t="s">
        <v>3043</v>
      </c>
      <c r="I497" s="129"/>
      <c r="J497" s="132">
        <v>9</v>
      </c>
      <c r="K497" s="132">
        <v>9</v>
      </c>
      <c r="L497" s="129">
        <v>9</v>
      </c>
      <c r="M497" s="129">
        <v>0</v>
      </c>
      <c r="N497" s="138">
        <v>0</v>
      </c>
      <c r="O497" s="129"/>
      <c r="P497" s="129"/>
      <c r="Q497" s="129"/>
      <c r="R497" s="130">
        <v>42978</v>
      </c>
      <c r="S497" s="129"/>
      <c r="T497" s="129"/>
    </row>
    <row r="498" spans="1:20" x14ac:dyDescent="0.25">
      <c r="A498" s="138" t="s">
        <v>3411</v>
      </c>
      <c r="B498" s="130">
        <v>42941</v>
      </c>
      <c r="C498" s="138">
        <f t="shared" si="7"/>
        <v>478</v>
      </c>
      <c r="D498" s="129"/>
      <c r="E498" s="129"/>
      <c r="F498" s="138" t="s">
        <v>3889</v>
      </c>
      <c r="G498" s="129">
        <v>95470</v>
      </c>
      <c r="H498" s="129" t="s">
        <v>3050</v>
      </c>
      <c r="I498" s="129"/>
      <c r="J498" s="132">
        <v>18</v>
      </c>
      <c r="K498" s="132">
        <v>18</v>
      </c>
      <c r="L498" s="129"/>
      <c r="M498" s="129">
        <v>0</v>
      </c>
      <c r="N498" s="138">
        <v>0</v>
      </c>
      <c r="O498" s="129"/>
      <c r="P498" s="129"/>
      <c r="Q498" s="129"/>
      <c r="R498" s="129"/>
      <c r="S498" s="129"/>
      <c r="T498" s="129"/>
    </row>
    <row r="499" spans="1:20" x14ac:dyDescent="0.25">
      <c r="A499" s="138" t="s">
        <v>3411</v>
      </c>
      <c r="B499" s="130">
        <v>42941</v>
      </c>
      <c r="C499" s="138">
        <f t="shared" si="7"/>
        <v>479</v>
      </c>
      <c r="D499" s="129"/>
      <c r="E499" s="129"/>
      <c r="F499" s="138" t="s">
        <v>3890</v>
      </c>
      <c r="G499" s="129">
        <v>77130</v>
      </c>
      <c r="H499" s="129" t="s">
        <v>3041</v>
      </c>
      <c r="I499" s="129"/>
      <c r="J499" s="132">
        <v>5</v>
      </c>
      <c r="K499" s="132">
        <v>5</v>
      </c>
      <c r="L499" s="129"/>
      <c r="M499" s="129">
        <v>5</v>
      </c>
      <c r="N499" s="138">
        <v>0</v>
      </c>
      <c r="O499" s="129"/>
      <c r="P499" s="129"/>
      <c r="Q499" s="129"/>
      <c r="R499" s="129"/>
      <c r="S499" s="129"/>
      <c r="T499" s="129"/>
    </row>
    <row r="500" spans="1:20" x14ac:dyDescent="0.25">
      <c r="A500" s="138" t="s">
        <v>3411</v>
      </c>
      <c r="B500" s="130">
        <v>42941</v>
      </c>
      <c r="C500" s="138">
        <f t="shared" si="7"/>
        <v>480</v>
      </c>
      <c r="D500" s="129"/>
      <c r="E500" s="129"/>
      <c r="F500" s="138" t="s">
        <v>3891</v>
      </c>
      <c r="G500" s="129">
        <v>95140</v>
      </c>
      <c r="H500" s="129" t="s">
        <v>3047</v>
      </c>
      <c r="I500" s="129"/>
      <c r="J500" s="132">
        <v>20</v>
      </c>
      <c r="K500" s="132">
        <v>0</v>
      </c>
      <c r="L500" s="129"/>
      <c r="M500" s="129">
        <v>0</v>
      </c>
      <c r="N500" s="138">
        <v>-20</v>
      </c>
      <c r="O500" s="129"/>
      <c r="P500" s="129"/>
      <c r="Q500" s="129"/>
      <c r="R500" s="129"/>
      <c r="S500" s="129"/>
      <c r="T500" s="129"/>
    </row>
    <row r="501" spans="1:20" x14ac:dyDescent="0.25">
      <c r="A501" s="138" t="s">
        <v>3411</v>
      </c>
      <c r="B501" s="130">
        <v>42943</v>
      </c>
      <c r="C501" s="138">
        <f t="shared" si="7"/>
        <v>481</v>
      </c>
      <c r="D501" s="129"/>
      <c r="E501" s="129"/>
      <c r="F501" s="138" t="s">
        <v>3892</v>
      </c>
      <c r="G501" s="129">
        <v>51470</v>
      </c>
      <c r="H501" s="129" t="s">
        <v>3037</v>
      </c>
      <c r="I501" s="129"/>
      <c r="J501" s="132">
        <v>6</v>
      </c>
      <c r="K501" s="132">
        <v>26</v>
      </c>
      <c r="L501" s="129"/>
      <c r="M501" s="129">
        <v>0</v>
      </c>
      <c r="N501" s="138">
        <v>20</v>
      </c>
      <c r="O501" s="129"/>
      <c r="P501" s="129"/>
      <c r="Q501" s="129"/>
      <c r="R501" s="129"/>
      <c r="S501" s="129"/>
      <c r="T501" s="129"/>
    </row>
    <row r="502" spans="1:20" x14ac:dyDescent="0.25">
      <c r="A502" s="138" t="s">
        <v>3411</v>
      </c>
      <c r="B502" s="130">
        <v>42943</v>
      </c>
      <c r="C502" s="138">
        <f t="shared" si="7"/>
        <v>482</v>
      </c>
      <c r="D502" s="129"/>
      <c r="E502" s="129"/>
      <c r="F502" s="138" t="s">
        <v>3893</v>
      </c>
      <c r="G502" s="129">
        <v>78410</v>
      </c>
      <c r="H502" s="129" t="s">
        <v>3060</v>
      </c>
      <c r="I502" s="129"/>
      <c r="J502" s="132">
        <v>23</v>
      </c>
      <c r="K502" s="132">
        <v>0</v>
      </c>
      <c r="L502" s="129"/>
      <c r="M502" s="129">
        <v>0</v>
      </c>
      <c r="N502" s="138">
        <v>-23</v>
      </c>
      <c r="O502" s="129"/>
      <c r="P502" s="129"/>
      <c r="Q502" s="129"/>
      <c r="R502" s="129"/>
      <c r="S502" s="129"/>
      <c r="T502" s="129"/>
    </row>
    <row r="503" spans="1:20" x14ac:dyDescent="0.25">
      <c r="A503" s="138" t="s">
        <v>3411</v>
      </c>
      <c r="B503" s="130">
        <v>42943</v>
      </c>
      <c r="C503" s="138">
        <f t="shared" si="7"/>
        <v>483</v>
      </c>
      <c r="D503" s="129"/>
      <c r="E503" s="129"/>
      <c r="F503" s="138" t="s">
        <v>3894</v>
      </c>
      <c r="G503" s="129">
        <v>93730</v>
      </c>
      <c r="H503" s="129" t="s">
        <v>3056</v>
      </c>
      <c r="I503" s="129"/>
      <c r="J503" s="132">
        <v>24</v>
      </c>
      <c r="K503" s="132">
        <v>6</v>
      </c>
      <c r="L503" s="129"/>
      <c r="M503" s="129">
        <v>0</v>
      </c>
      <c r="N503" s="138">
        <v>-18</v>
      </c>
      <c r="O503" s="129"/>
      <c r="P503" s="129"/>
      <c r="Q503" s="129"/>
      <c r="R503" s="129"/>
      <c r="S503" s="129"/>
      <c r="T503" s="129"/>
    </row>
    <row r="504" spans="1:20" x14ac:dyDescent="0.25">
      <c r="A504" s="138" t="s">
        <v>3411</v>
      </c>
      <c r="B504" s="130">
        <v>42950</v>
      </c>
      <c r="C504" s="138">
        <f t="shared" si="7"/>
        <v>484</v>
      </c>
      <c r="D504" s="129"/>
      <c r="E504" s="129"/>
      <c r="F504" s="138" t="s">
        <v>3895</v>
      </c>
      <c r="G504" s="129">
        <v>45700</v>
      </c>
      <c r="H504" s="129" t="s">
        <v>3042</v>
      </c>
      <c r="I504" s="129"/>
      <c r="J504" s="132">
        <v>14</v>
      </c>
      <c r="K504" s="132">
        <v>14</v>
      </c>
      <c r="L504" s="129">
        <v>14</v>
      </c>
      <c r="M504" s="129">
        <v>0</v>
      </c>
      <c r="N504" s="138">
        <v>0</v>
      </c>
      <c r="O504" s="129"/>
      <c r="P504" s="129"/>
      <c r="Q504" s="129"/>
      <c r="R504" s="130">
        <v>42991</v>
      </c>
      <c r="S504" s="129"/>
      <c r="T504" s="129"/>
    </row>
    <row r="505" spans="1:20" x14ac:dyDescent="0.25">
      <c r="A505" s="138" t="s">
        <v>3411</v>
      </c>
      <c r="B505" s="130">
        <v>42950</v>
      </c>
      <c r="C505" s="138">
        <f t="shared" si="7"/>
        <v>485</v>
      </c>
      <c r="D505" s="129"/>
      <c r="E505" s="129"/>
      <c r="F505" s="138" t="s">
        <v>3896</v>
      </c>
      <c r="G505" s="129">
        <v>51100</v>
      </c>
      <c r="H505" s="129" t="s">
        <v>3039</v>
      </c>
      <c r="I505" s="129"/>
      <c r="J505" s="132">
        <v>22</v>
      </c>
      <c r="K505" s="132">
        <v>0</v>
      </c>
      <c r="L505" s="129"/>
      <c r="M505" s="129">
        <v>0</v>
      </c>
      <c r="N505" s="138">
        <v>-22</v>
      </c>
      <c r="O505" s="129"/>
      <c r="P505" s="129"/>
      <c r="Q505" s="129"/>
      <c r="R505" s="129"/>
      <c r="S505" s="129"/>
      <c r="T505" s="129"/>
    </row>
    <row r="506" spans="1:20" x14ac:dyDescent="0.25">
      <c r="A506" s="138" t="s">
        <v>3411</v>
      </c>
      <c r="B506" s="130">
        <v>42950</v>
      </c>
      <c r="C506" s="138">
        <f t="shared" si="7"/>
        <v>486</v>
      </c>
      <c r="D506" s="129"/>
      <c r="E506" s="129"/>
      <c r="F506" s="138" t="s">
        <v>3897</v>
      </c>
      <c r="G506" s="129" t="s">
        <v>3035</v>
      </c>
      <c r="H506" s="129" t="s">
        <v>3036</v>
      </c>
      <c r="I506" s="129"/>
      <c r="J506" s="132">
        <v>23</v>
      </c>
      <c r="K506" s="132">
        <v>23</v>
      </c>
      <c r="L506" s="129"/>
      <c r="M506" s="129">
        <v>23</v>
      </c>
      <c r="N506" s="138">
        <v>0</v>
      </c>
      <c r="O506" s="129"/>
      <c r="P506" s="129"/>
      <c r="Q506" s="129"/>
      <c r="R506" s="129"/>
      <c r="S506" s="129"/>
      <c r="T506" s="129"/>
    </row>
    <row r="507" spans="1:20" x14ac:dyDescent="0.25">
      <c r="A507" s="138" t="s">
        <v>3411</v>
      </c>
      <c r="B507" s="130">
        <v>42950</v>
      </c>
      <c r="C507" s="138">
        <f t="shared" si="7"/>
        <v>487</v>
      </c>
      <c r="D507" s="129"/>
      <c r="E507" s="129"/>
      <c r="F507" s="138" t="s">
        <v>3898</v>
      </c>
      <c r="G507" s="129">
        <v>51470</v>
      </c>
      <c r="H507" s="129" t="s">
        <v>3037</v>
      </c>
      <c r="I507" s="129"/>
      <c r="J507" s="132">
        <v>18</v>
      </c>
      <c r="K507" s="132">
        <v>18</v>
      </c>
      <c r="L507" s="129"/>
      <c r="M507" s="129">
        <v>18</v>
      </c>
      <c r="N507" s="138">
        <v>0</v>
      </c>
      <c r="O507" s="129"/>
      <c r="P507" s="129"/>
      <c r="Q507" s="129"/>
      <c r="R507" s="129"/>
      <c r="S507" s="129"/>
      <c r="T507" s="129"/>
    </row>
    <row r="508" spans="1:20" x14ac:dyDescent="0.25">
      <c r="A508" s="138" t="s">
        <v>3411</v>
      </c>
      <c r="B508" s="130">
        <v>42950</v>
      </c>
      <c r="C508" s="138">
        <f t="shared" si="7"/>
        <v>488</v>
      </c>
      <c r="D508" s="129"/>
      <c r="E508" s="129"/>
      <c r="F508" s="138" t="s">
        <v>3899</v>
      </c>
      <c r="G508" s="129">
        <v>59600</v>
      </c>
      <c r="H508" s="129" t="s">
        <v>3048</v>
      </c>
      <c r="I508" s="129"/>
      <c r="J508" s="132">
        <v>23</v>
      </c>
      <c r="K508" s="132">
        <v>0</v>
      </c>
      <c r="L508" s="129"/>
      <c r="M508" s="129">
        <v>0</v>
      </c>
      <c r="N508" s="138">
        <v>-23</v>
      </c>
      <c r="O508" s="129"/>
      <c r="P508" s="129"/>
      <c r="Q508" s="129"/>
      <c r="R508" s="129"/>
      <c r="S508" s="129"/>
      <c r="T508" s="129"/>
    </row>
    <row r="509" spans="1:20" x14ac:dyDescent="0.25">
      <c r="A509" s="138" t="s">
        <v>3411</v>
      </c>
      <c r="B509" s="130">
        <v>42950</v>
      </c>
      <c r="C509" s="138">
        <f t="shared" si="7"/>
        <v>489</v>
      </c>
      <c r="D509" s="129"/>
      <c r="E509" s="129"/>
      <c r="F509" s="138" t="s">
        <v>3900</v>
      </c>
      <c r="G509" s="129">
        <v>10600</v>
      </c>
      <c r="H509" s="129" t="s">
        <v>3038</v>
      </c>
      <c r="I509" s="129"/>
      <c r="J509" s="132">
        <v>20</v>
      </c>
      <c r="K509" s="132">
        <v>29</v>
      </c>
      <c r="L509" s="129"/>
      <c r="M509" s="129">
        <v>29</v>
      </c>
      <c r="N509" s="138">
        <v>0</v>
      </c>
      <c r="O509" s="129"/>
      <c r="P509" s="129"/>
      <c r="Q509" s="129"/>
      <c r="R509" s="129"/>
      <c r="S509" s="129"/>
      <c r="T509" s="129"/>
    </row>
    <row r="510" spans="1:20" x14ac:dyDescent="0.25">
      <c r="A510" s="138" t="s">
        <v>3411</v>
      </c>
      <c r="B510" s="130">
        <v>42950</v>
      </c>
      <c r="C510" s="138">
        <f t="shared" si="7"/>
        <v>490</v>
      </c>
      <c r="D510" s="129"/>
      <c r="E510" s="129"/>
      <c r="F510" s="138" t="s">
        <v>3901</v>
      </c>
      <c r="G510" s="129">
        <v>89000</v>
      </c>
      <c r="H510" s="129" t="s">
        <v>3034</v>
      </c>
      <c r="I510" s="129"/>
      <c r="J510" s="132">
        <v>26</v>
      </c>
      <c r="K510" s="132">
        <v>26</v>
      </c>
      <c r="L510" s="129"/>
      <c r="M510" s="129">
        <v>26</v>
      </c>
      <c r="N510" s="138">
        <v>0</v>
      </c>
      <c r="O510" s="129"/>
      <c r="P510" s="129"/>
      <c r="Q510" s="129"/>
      <c r="R510" s="129"/>
      <c r="S510" s="129"/>
      <c r="T510" s="129"/>
    </row>
    <row r="511" spans="1:20" x14ac:dyDescent="0.25">
      <c r="A511" s="138" t="s">
        <v>3411</v>
      </c>
      <c r="B511" s="130">
        <v>42950</v>
      </c>
      <c r="C511" s="138">
        <f t="shared" si="7"/>
        <v>491</v>
      </c>
      <c r="D511" s="129"/>
      <c r="E511" s="129"/>
      <c r="F511" s="138" t="s">
        <v>3902</v>
      </c>
      <c r="G511" s="129" t="s">
        <v>3044</v>
      </c>
      <c r="H511" s="129" t="s">
        <v>3045</v>
      </c>
      <c r="I511" s="129"/>
      <c r="J511" s="132">
        <v>24</v>
      </c>
      <c r="K511" s="132">
        <v>20</v>
      </c>
      <c r="L511" s="129"/>
      <c r="M511" s="129">
        <v>0</v>
      </c>
      <c r="N511" s="138">
        <v>-4</v>
      </c>
      <c r="O511" s="129"/>
      <c r="P511" s="129"/>
      <c r="Q511" s="129"/>
      <c r="R511" s="129"/>
      <c r="S511" s="129"/>
      <c r="T511" s="129"/>
    </row>
    <row r="512" spans="1:20" x14ac:dyDescent="0.25">
      <c r="A512" s="138" t="s">
        <v>3411</v>
      </c>
      <c r="B512" s="130">
        <v>42950</v>
      </c>
      <c r="C512" s="138">
        <f t="shared" si="7"/>
        <v>492</v>
      </c>
      <c r="D512" s="129"/>
      <c r="E512" s="129"/>
      <c r="F512" s="138" t="s">
        <v>3903</v>
      </c>
      <c r="G512" s="129">
        <v>77130</v>
      </c>
      <c r="H512" s="129" t="s">
        <v>3041</v>
      </c>
      <c r="I512" s="129"/>
      <c r="J512" s="132">
        <v>23</v>
      </c>
      <c r="K512" s="132">
        <v>0</v>
      </c>
      <c r="L512" s="129"/>
      <c r="M512" s="129">
        <v>0</v>
      </c>
      <c r="N512" s="138">
        <v>-23</v>
      </c>
      <c r="O512" s="129"/>
      <c r="P512" s="129"/>
      <c r="Q512" s="129"/>
      <c r="R512" s="129"/>
      <c r="S512" s="129"/>
      <c r="T512" s="129"/>
    </row>
    <row r="513" spans="1:20" x14ac:dyDescent="0.25">
      <c r="A513" s="138" t="s">
        <v>3411</v>
      </c>
      <c r="B513" s="130">
        <v>42951</v>
      </c>
      <c r="C513" s="138">
        <f t="shared" si="7"/>
        <v>493</v>
      </c>
      <c r="D513" s="129"/>
      <c r="E513" s="129"/>
      <c r="F513" s="138" t="s">
        <v>3904</v>
      </c>
      <c r="G513" s="129">
        <v>51100</v>
      </c>
      <c r="H513" s="129" t="s">
        <v>3049</v>
      </c>
      <c r="I513" s="129"/>
      <c r="J513" s="132">
        <v>7</v>
      </c>
      <c r="K513" s="132">
        <v>7</v>
      </c>
      <c r="L513" s="129"/>
      <c r="M513" s="129">
        <v>0</v>
      </c>
      <c r="N513" s="138">
        <v>0</v>
      </c>
      <c r="O513" s="129"/>
      <c r="P513" s="129"/>
      <c r="Q513" s="129"/>
      <c r="R513" s="129"/>
      <c r="S513" s="129"/>
      <c r="T513" s="129"/>
    </row>
    <row r="514" spans="1:20" x14ac:dyDescent="0.25">
      <c r="A514" s="138" t="s">
        <v>3411</v>
      </c>
      <c r="B514" s="130">
        <v>42950</v>
      </c>
      <c r="C514" s="138">
        <f t="shared" si="7"/>
        <v>494</v>
      </c>
      <c r="D514" s="129"/>
      <c r="E514" s="129"/>
      <c r="F514" s="138" t="s">
        <v>3905</v>
      </c>
      <c r="G514" s="129">
        <v>78200</v>
      </c>
      <c r="H514" s="129" t="s">
        <v>3051</v>
      </c>
      <c r="I514" s="129"/>
      <c r="J514" s="132">
        <v>20</v>
      </c>
      <c r="K514" s="132">
        <v>0</v>
      </c>
      <c r="L514" s="129"/>
      <c r="M514" s="129">
        <v>0</v>
      </c>
      <c r="N514" s="138">
        <v>-20</v>
      </c>
      <c r="O514" s="129"/>
      <c r="P514" s="129"/>
      <c r="Q514" s="129"/>
      <c r="R514" s="129"/>
      <c r="S514" s="129"/>
      <c r="T514" s="129"/>
    </row>
    <row r="515" spans="1:20" x14ac:dyDescent="0.25">
      <c r="A515" s="138" t="s">
        <v>3411</v>
      </c>
      <c r="B515" s="130">
        <v>42951</v>
      </c>
      <c r="C515" s="138">
        <f t="shared" si="7"/>
        <v>495</v>
      </c>
      <c r="D515" s="129"/>
      <c r="E515" s="129"/>
      <c r="F515" s="138" t="s">
        <v>3906</v>
      </c>
      <c r="G515" s="129">
        <v>45770</v>
      </c>
      <c r="H515" s="129" t="s">
        <v>3040</v>
      </c>
      <c r="I515" s="129"/>
      <c r="J515" s="132">
        <v>21</v>
      </c>
      <c r="K515" s="132">
        <v>0</v>
      </c>
      <c r="L515" s="129"/>
      <c r="M515" s="129">
        <v>0</v>
      </c>
      <c r="N515" s="138">
        <v>-21</v>
      </c>
      <c r="O515" s="129"/>
      <c r="P515" s="129"/>
      <c r="Q515" s="129"/>
      <c r="R515" s="129"/>
      <c r="S515" s="129"/>
      <c r="T515" s="129"/>
    </row>
    <row r="516" spans="1:20" x14ac:dyDescent="0.25">
      <c r="A516" s="138" t="s">
        <v>3411</v>
      </c>
      <c r="B516" s="130">
        <v>42951</v>
      </c>
      <c r="C516" s="138">
        <f t="shared" si="7"/>
        <v>496</v>
      </c>
      <c r="D516" s="129"/>
      <c r="E516" s="129"/>
      <c r="F516" s="138" t="s">
        <v>3907</v>
      </c>
      <c r="G516" s="129">
        <v>37540</v>
      </c>
      <c r="H516" s="129" t="s">
        <v>3043</v>
      </c>
      <c r="I516" s="129"/>
      <c r="J516" s="132">
        <v>26</v>
      </c>
      <c r="K516" s="132">
        <v>26</v>
      </c>
      <c r="L516" s="129">
        <v>26</v>
      </c>
      <c r="M516" s="129">
        <v>0</v>
      </c>
      <c r="N516" s="138">
        <v>0</v>
      </c>
      <c r="O516" s="129"/>
      <c r="P516" s="129"/>
      <c r="Q516" s="129"/>
      <c r="R516" s="130">
        <v>42986</v>
      </c>
      <c r="S516" s="129"/>
      <c r="T516" s="129"/>
    </row>
    <row r="517" spans="1:20" x14ac:dyDescent="0.25">
      <c r="A517" s="138" t="s">
        <v>3411</v>
      </c>
      <c r="B517" s="130">
        <v>42951</v>
      </c>
      <c r="C517" s="138">
        <f t="shared" si="7"/>
        <v>497</v>
      </c>
      <c r="D517" s="129"/>
      <c r="E517" s="129"/>
      <c r="F517" s="138" t="s">
        <v>3908</v>
      </c>
      <c r="G517" s="129">
        <v>51100</v>
      </c>
      <c r="H517" s="129" t="s">
        <v>3039</v>
      </c>
      <c r="I517" s="129"/>
      <c r="J517" s="132">
        <v>14</v>
      </c>
      <c r="K517" s="132">
        <v>0</v>
      </c>
      <c r="L517" s="129"/>
      <c r="M517" s="129">
        <v>0</v>
      </c>
      <c r="N517" s="138">
        <v>-14</v>
      </c>
      <c r="O517" s="129"/>
      <c r="P517" s="129"/>
      <c r="Q517" s="129"/>
      <c r="R517" s="129"/>
      <c r="S517" s="129"/>
      <c r="T517" s="129"/>
    </row>
    <row r="518" spans="1:20" x14ac:dyDescent="0.25">
      <c r="A518" s="138" t="s">
        <v>3411</v>
      </c>
      <c r="B518" s="130">
        <v>42951</v>
      </c>
      <c r="C518" s="138">
        <f t="shared" si="7"/>
        <v>498</v>
      </c>
      <c r="D518" s="129"/>
      <c r="E518" s="129"/>
      <c r="F518" s="138" t="s">
        <v>3909</v>
      </c>
      <c r="G518" s="129">
        <v>51100</v>
      </c>
      <c r="H518" s="129" t="s">
        <v>3049</v>
      </c>
      <c r="I518" s="129"/>
      <c r="J518" s="132">
        <v>6</v>
      </c>
      <c r="K518" s="132">
        <v>0</v>
      </c>
      <c r="L518" s="129"/>
      <c r="M518" s="129">
        <v>0</v>
      </c>
      <c r="N518" s="138">
        <v>-6</v>
      </c>
      <c r="O518" s="129"/>
      <c r="P518" s="129"/>
      <c r="Q518" s="129"/>
      <c r="R518" s="129"/>
      <c r="S518" s="129"/>
      <c r="T518" s="129"/>
    </row>
    <row r="519" spans="1:20" x14ac:dyDescent="0.25">
      <c r="A519" s="138" t="s">
        <v>3411</v>
      </c>
      <c r="B519" s="130">
        <v>42951</v>
      </c>
      <c r="C519" s="138">
        <f t="shared" si="7"/>
        <v>499</v>
      </c>
      <c r="D519" s="129"/>
      <c r="E519" s="129"/>
      <c r="F519" s="138" t="s">
        <v>3910</v>
      </c>
      <c r="G519" s="129">
        <v>41000</v>
      </c>
      <c r="H519" s="129" t="s">
        <v>3046</v>
      </c>
      <c r="I519" s="129"/>
      <c r="J519" s="132">
        <v>14</v>
      </c>
      <c r="K519" s="132">
        <v>14</v>
      </c>
      <c r="L519" s="129">
        <v>14</v>
      </c>
      <c r="M519" s="129">
        <v>0</v>
      </c>
      <c r="N519" s="138">
        <v>0</v>
      </c>
      <c r="O519" s="129"/>
      <c r="P519" s="129"/>
      <c r="Q519" s="129"/>
      <c r="R519" s="130">
        <v>42976</v>
      </c>
      <c r="S519" s="129"/>
      <c r="T519" s="129"/>
    </row>
    <row r="520" spans="1:20" x14ac:dyDescent="0.25">
      <c r="A520" s="138" t="s">
        <v>3411</v>
      </c>
      <c r="B520" s="130">
        <v>42951</v>
      </c>
      <c r="C520" s="138">
        <f t="shared" si="7"/>
        <v>500</v>
      </c>
      <c r="D520" s="129"/>
      <c r="E520" s="129"/>
      <c r="F520" s="138" t="s">
        <v>3911</v>
      </c>
      <c r="G520" s="129">
        <v>59600</v>
      </c>
      <c r="H520" s="129" t="s">
        <v>3048</v>
      </c>
      <c r="I520" s="129"/>
      <c r="J520" s="132">
        <v>12</v>
      </c>
      <c r="K520" s="132">
        <v>12</v>
      </c>
      <c r="L520" s="129"/>
      <c r="M520" s="129">
        <v>12</v>
      </c>
      <c r="N520" s="138">
        <v>0</v>
      </c>
      <c r="O520" s="129"/>
      <c r="P520" s="129"/>
      <c r="Q520" s="129"/>
      <c r="R520" s="129"/>
      <c r="S520" s="129"/>
      <c r="T520" s="129"/>
    </row>
    <row r="521" spans="1:20" x14ac:dyDescent="0.25">
      <c r="A521" s="138" t="s">
        <v>3411</v>
      </c>
      <c r="B521" s="130">
        <v>42951</v>
      </c>
      <c r="C521" s="138">
        <f t="shared" si="7"/>
        <v>501</v>
      </c>
      <c r="D521" s="129"/>
      <c r="E521" s="129"/>
      <c r="F521" s="138" t="s">
        <v>3912</v>
      </c>
      <c r="G521" s="129">
        <v>95140</v>
      </c>
      <c r="H521" s="129" t="s">
        <v>3047</v>
      </c>
      <c r="I521" s="129"/>
      <c r="J521" s="132">
        <v>23</v>
      </c>
      <c r="K521" s="132">
        <v>0</v>
      </c>
      <c r="L521" s="129"/>
      <c r="M521" s="129">
        <v>0</v>
      </c>
      <c r="N521" s="138">
        <v>-23</v>
      </c>
      <c r="O521" s="129"/>
      <c r="P521" s="129"/>
      <c r="Q521" s="129"/>
      <c r="R521" s="129"/>
      <c r="S521" s="129"/>
      <c r="T521" s="129"/>
    </row>
    <row r="522" spans="1:20" x14ac:dyDescent="0.25">
      <c r="A522" s="138" t="s">
        <v>3411</v>
      </c>
      <c r="B522" s="130">
        <v>42951</v>
      </c>
      <c r="C522" s="138">
        <f t="shared" si="7"/>
        <v>502</v>
      </c>
      <c r="D522" s="129"/>
      <c r="E522" s="129"/>
      <c r="F522" s="138" t="s">
        <v>3913</v>
      </c>
      <c r="G522" s="129">
        <v>95470</v>
      </c>
      <c r="H522" s="129" t="s">
        <v>3050</v>
      </c>
      <c r="I522" s="129"/>
      <c r="J522" s="132">
        <v>19</v>
      </c>
      <c r="K522" s="132">
        <v>19</v>
      </c>
      <c r="L522" s="129"/>
      <c r="M522" s="129">
        <v>0</v>
      </c>
      <c r="N522" s="138">
        <v>0</v>
      </c>
      <c r="O522" s="129"/>
      <c r="P522" s="129"/>
      <c r="Q522" s="129"/>
      <c r="R522" s="129"/>
      <c r="S522" s="129"/>
      <c r="T522" s="129"/>
    </row>
    <row r="523" spans="1:20" x14ac:dyDescent="0.25">
      <c r="A523" s="138" t="s">
        <v>3411</v>
      </c>
      <c r="B523" s="130">
        <v>42954</v>
      </c>
      <c r="C523" s="138">
        <f t="shared" si="7"/>
        <v>503</v>
      </c>
      <c r="D523" s="129"/>
      <c r="E523" s="129"/>
      <c r="F523" s="138" t="s">
        <v>3914</v>
      </c>
      <c r="G523" s="129">
        <v>45770</v>
      </c>
      <c r="H523" s="129" t="s">
        <v>3040</v>
      </c>
      <c r="I523" s="129"/>
      <c r="J523" s="132">
        <v>9</v>
      </c>
      <c r="K523" s="132">
        <v>0</v>
      </c>
      <c r="L523" s="129"/>
      <c r="M523" s="129">
        <v>0</v>
      </c>
      <c r="N523" s="138">
        <v>-9</v>
      </c>
      <c r="O523" s="129"/>
      <c r="P523" s="129"/>
      <c r="Q523" s="129"/>
      <c r="R523" s="129"/>
      <c r="S523" s="129"/>
      <c r="T523" s="129"/>
    </row>
    <row r="524" spans="1:20" x14ac:dyDescent="0.25">
      <c r="A524" s="138" t="s">
        <v>3411</v>
      </c>
      <c r="B524" s="130">
        <v>42954</v>
      </c>
      <c r="C524" s="138">
        <f t="shared" si="7"/>
        <v>504</v>
      </c>
      <c r="D524" s="129"/>
      <c r="E524" s="129"/>
      <c r="F524" s="138" t="s">
        <v>3915</v>
      </c>
      <c r="G524" s="129">
        <v>51470</v>
      </c>
      <c r="H524" s="129" t="s">
        <v>3037</v>
      </c>
      <c r="I524" s="129"/>
      <c r="J524" s="132">
        <v>3</v>
      </c>
      <c r="K524" s="132">
        <v>3</v>
      </c>
      <c r="L524" s="129"/>
      <c r="M524" s="129">
        <v>3</v>
      </c>
      <c r="N524" s="138">
        <v>0</v>
      </c>
      <c r="O524" s="129"/>
      <c r="P524" s="129"/>
      <c r="Q524" s="129"/>
      <c r="R524" s="129"/>
      <c r="S524" s="129"/>
      <c r="T524" s="129"/>
    </row>
    <row r="525" spans="1:20" x14ac:dyDescent="0.25">
      <c r="A525" s="138" t="s">
        <v>3411</v>
      </c>
      <c r="B525" s="130">
        <v>42954</v>
      </c>
      <c r="C525" s="138">
        <f t="shared" si="7"/>
        <v>505</v>
      </c>
      <c r="D525" s="129"/>
      <c r="E525" s="129"/>
      <c r="F525" s="138" t="s">
        <v>3916</v>
      </c>
      <c r="G525" s="129">
        <v>52115</v>
      </c>
      <c r="H525" s="129" t="s">
        <v>3075</v>
      </c>
      <c r="I525" s="129"/>
      <c r="J525" s="132">
        <v>15</v>
      </c>
      <c r="K525" s="132">
        <v>0</v>
      </c>
      <c r="L525" s="129"/>
      <c r="M525" s="129">
        <v>0</v>
      </c>
      <c r="N525" s="138">
        <v>-15</v>
      </c>
      <c r="O525" s="129"/>
      <c r="P525" s="129"/>
      <c r="Q525" s="129"/>
      <c r="R525" s="129"/>
      <c r="S525" s="129"/>
      <c r="T525" s="129"/>
    </row>
    <row r="526" spans="1:20" x14ac:dyDescent="0.25">
      <c r="A526" s="138" t="s">
        <v>3411</v>
      </c>
      <c r="B526" s="130">
        <v>42954</v>
      </c>
      <c r="C526" s="138">
        <f t="shared" si="7"/>
        <v>506</v>
      </c>
      <c r="D526" s="129"/>
      <c r="E526" s="129"/>
      <c r="F526" s="138" t="s">
        <v>3917</v>
      </c>
      <c r="G526" s="129">
        <v>59300</v>
      </c>
      <c r="H526" s="129" t="s">
        <v>3063</v>
      </c>
      <c r="I526" s="129"/>
      <c r="J526" s="132">
        <v>5</v>
      </c>
      <c r="K526" s="132">
        <v>5</v>
      </c>
      <c r="L526" s="129">
        <v>5</v>
      </c>
      <c r="M526" s="129">
        <v>0</v>
      </c>
      <c r="N526" s="138">
        <v>0</v>
      </c>
      <c r="O526" s="129"/>
      <c r="P526" s="129"/>
      <c r="Q526" s="129"/>
      <c r="R526" s="130">
        <v>42978</v>
      </c>
      <c r="S526" s="129"/>
      <c r="T526" s="129"/>
    </row>
    <row r="527" spans="1:20" x14ac:dyDescent="0.25">
      <c r="A527" s="138" t="s">
        <v>3411</v>
      </c>
      <c r="B527" s="130">
        <v>42954</v>
      </c>
      <c r="C527" s="138">
        <f t="shared" si="7"/>
        <v>507</v>
      </c>
      <c r="D527" s="129"/>
      <c r="E527" s="129"/>
      <c r="F527" s="138" t="s">
        <v>3918</v>
      </c>
      <c r="G527" s="129">
        <v>59600</v>
      </c>
      <c r="H527" s="129" t="s">
        <v>3048</v>
      </c>
      <c r="I527" s="129"/>
      <c r="J527" s="132">
        <v>17</v>
      </c>
      <c r="K527" s="132">
        <v>17</v>
      </c>
      <c r="L527" s="129">
        <v>17</v>
      </c>
      <c r="M527" s="129">
        <v>0</v>
      </c>
      <c r="N527" s="138">
        <v>0</v>
      </c>
      <c r="O527" s="129"/>
      <c r="P527" s="129"/>
      <c r="Q527" s="129"/>
      <c r="R527" s="130">
        <v>42978</v>
      </c>
      <c r="S527" s="129"/>
      <c r="T527" s="129"/>
    </row>
    <row r="528" spans="1:20" x14ac:dyDescent="0.25">
      <c r="A528" s="138" t="s">
        <v>3411</v>
      </c>
      <c r="B528" s="130">
        <v>42954</v>
      </c>
      <c r="C528" s="138">
        <f t="shared" si="7"/>
        <v>508</v>
      </c>
      <c r="D528" s="129"/>
      <c r="E528" s="129"/>
      <c r="F528" s="138" t="s">
        <v>3919</v>
      </c>
      <c r="G528" s="129">
        <v>10600</v>
      </c>
      <c r="H528" s="129" t="s">
        <v>3038</v>
      </c>
      <c r="I528" s="129"/>
      <c r="J528" s="132">
        <v>11</v>
      </c>
      <c r="K528" s="132">
        <v>0</v>
      </c>
      <c r="L528" s="129"/>
      <c r="M528" s="129">
        <v>0</v>
      </c>
      <c r="N528" s="138">
        <v>-11</v>
      </c>
      <c r="O528" s="129"/>
      <c r="P528" s="129"/>
      <c r="Q528" s="129"/>
      <c r="R528" s="129"/>
      <c r="S528" s="129"/>
      <c r="T528" s="129"/>
    </row>
    <row r="529" spans="1:20" x14ac:dyDescent="0.25">
      <c r="A529" s="138" t="s">
        <v>3411</v>
      </c>
      <c r="B529" s="130">
        <v>42954</v>
      </c>
      <c r="C529" s="138">
        <f t="shared" si="7"/>
        <v>509</v>
      </c>
      <c r="D529" s="129"/>
      <c r="E529" s="129"/>
      <c r="F529" s="138" t="s">
        <v>3920</v>
      </c>
      <c r="G529" s="129" t="s">
        <v>3044</v>
      </c>
      <c r="H529" s="129" t="s">
        <v>3045</v>
      </c>
      <c r="I529" s="129"/>
      <c r="J529" s="132">
        <v>10</v>
      </c>
      <c r="K529" s="132">
        <v>8</v>
      </c>
      <c r="L529" s="129">
        <v>10</v>
      </c>
      <c r="M529" s="129">
        <v>0</v>
      </c>
      <c r="N529" s="138">
        <v>-2</v>
      </c>
      <c r="O529" s="129"/>
      <c r="P529" s="129"/>
      <c r="Q529" s="129"/>
      <c r="R529" s="130">
        <v>42998</v>
      </c>
      <c r="S529" s="129"/>
      <c r="T529" s="129"/>
    </row>
    <row r="530" spans="1:20" x14ac:dyDescent="0.25">
      <c r="A530" s="138" t="s">
        <v>3411</v>
      </c>
      <c r="B530" s="130">
        <v>42954</v>
      </c>
      <c r="C530" s="138">
        <f t="shared" si="7"/>
        <v>510</v>
      </c>
      <c r="D530" s="129"/>
      <c r="E530" s="129"/>
      <c r="F530" s="138" t="s">
        <v>3921</v>
      </c>
      <c r="G530" s="129">
        <v>89000</v>
      </c>
      <c r="H530" s="129" t="s">
        <v>3034</v>
      </c>
      <c r="I530" s="129"/>
      <c r="J530" s="132">
        <v>15</v>
      </c>
      <c r="K530" s="132">
        <v>0</v>
      </c>
      <c r="L530" s="129"/>
      <c r="M530" s="129">
        <v>0</v>
      </c>
      <c r="N530" s="138">
        <v>-15</v>
      </c>
      <c r="O530" s="129"/>
      <c r="P530" s="129"/>
      <c r="Q530" s="129"/>
      <c r="R530" s="129"/>
      <c r="S530" s="129"/>
      <c r="T530" s="129"/>
    </row>
    <row r="531" spans="1:20" x14ac:dyDescent="0.25">
      <c r="A531" s="138" t="s">
        <v>3411</v>
      </c>
      <c r="B531" s="130">
        <v>42954</v>
      </c>
      <c r="C531" s="138">
        <f t="shared" si="7"/>
        <v>511</v>
      </c>
      <c r="D531" s="129"/>
      <c r="E531" s="129"/>
      <c r="F531" s="138" t="s">
        <v>3922</v>
      </c>
      <c r="G531" s="129">
        <v>95140</v>
      </c>
      <c r="H531" s="129" t="s">
        <v>3047</v>
      </c>
      <c r="I531" s="129"/>
      <c r="J531" s="132">
        <v>14</v>
      </c>
      <c r="K531" s="132">
        <v>2</v>
      </c>
      <c r="L531" s="129"/>
      <c r="M531" s="129">
        <v>0</v>
      </c>
      <c r="N531" s="138">
        <v>-12</v>
      </c>
      <c r="O531" s="129"/>
      <c r="P531" s="129"/>
      <c r="Q531" s="129"/>
      <c r="R531" s="129"/>
      <c r="S531" s="129"/>
      <c r="T531" s="129"/>
    </row>
    <row r="532" spans="1:20" x14ac:dyDescent="0.25">
      <c r="A532" s="138" t="s">
        <v>3411</v>
      </c>
      <c r="B532" s="130">
        <v>42954</v>
      </c>
      <c r="C532" s="138">
        <f t="shared" si="7"/>
        <v>512</v>
      </c>
      <c r="D532" s="129"/>
      <c r="E532" s="129"/>
      <c r="F532" s="138" t="s">
        <v>3923</v>
      </c>
      <c r="G532" s="129">
        <v>92000</v>
      </c>
      <c r="H532" s="129" t="s">
        <v>3072</v>
      </c>
      <c r="I532" s="129"/>
      <c r="J532" s="132">
        <v>4</v>
      </c>
      <c r="K532" s="132">
        <v>0</v>
      </c>
      <c r="L532" s="129"/>
      <c r="M532" s="129">
        <v>0</v>
      </c>
      <c r="N532" s="138">
        <v>-4</v>
      </c>
      <c r="O532" s="129"/>
      <c r="P532" s="129"/>
      <c r="Q532" s="129"/>
      <c r="R532" s="129"/>
      <c r="S532" s="129"/>
      <c r="T532" s="129"/>
    </row>
    <row r="533" spans="1:20" x14ac:dyDescent="0.25">
      <c r="A533" s="138" t="s">
        <v>3411</v>
      </c>
      <c r="B533" s="130">
        <v>42954</v>
      </c>
      <c r="C533" s="138">
        <f t="shared" si="7"/>
        <v>513</v>
      </c>
      <c r="D533" s="129"/>
      <c r="E533" s="129"/>
      <c r="F533" s="138" t="s">
        <v>3924</v>
      </c>
      <c r="G533" s="129" t="e">
        <v>#N/A</v>
      </c>
      <c r="H533" s="129" t="e">
        <v>#N/A</v>
      </c>
      <c r="I533" s="129"/>
      <c r="J533" s="132">
        <v>11</v>
      </c>
      <c r="K533" s="132">
        <v>0</v>
      </c>
      <c r="L533" s="129"/>
      <c r="M533" s="129">
        <v>0</v>
      </c>
      <c r="N533" s="138">
        <v>-11</v>
      </c>
      <c r="O533" s="129"/>
      <c r="P533" s="129"/>
      <c r="Q533" s="129"/>
      <c r="R533" s="129"/>
      <c r="S533" s="129"/>
      <c r="T533" s="129"/>
    </row>
    <row r="534" spans="1:20" x14ac:dyDescent="0.25">
      <c r="A534" s="138" t="s">
        <v>3411</v>
      </c>
      <c r="B534" s="130">
        <v>42955</v>
      </c>
      <c r="C534" s="138">
        <f t="shared" si="7"/>
        <v>514</v>
      </c>
      <c r="D534" s="129"/>
      <c r="E534" s="129"/>
      <c r="F534" s="138" t="s">
        <v>3925</v>
      </c>
      <c r="G534" s="129">
        <v>77130</v>
      </c>
      <c r="H534" s="129" t="s">
        <v>3041</v>
      </c>
      <c r="I534" s="129"/>
      <c r="J534" s="132">
        <v>2</v>
      </c>
      <c r="K534" s="132">
        <v>0</v>
      </c>
      <c r="L534" s="129"/>
      <c r="M534" s="129">
        <v>0</v>
      </c>
      <c r="N534" s="138">
        <v>-2</v>
      </c>
      <c r="O534" s="129"/>
      <c r="P534" s="129"/>
      <c r="Q534" s="129"/>
      <c r="R534" s="129"/>
      <c r="S534" s="129"/>
      <c r="T534" s="129"/>
    </row>
    <row r="535" spans="1:20" x14ac:dyDescent="0.25">
      <c r="A535" s="138" t="s">
        <v>3411</v>
      </c>
      <c r="B535" s="130">
        <v>42955</v>
      </c>
      <c r="C535" s="138">
        <f t="shared" ref="C535:C598" si="8">C534+1</f>
        <v>515</v>
      </c>
      <c r="D535" s="129"/>
      <c r="E535" s="129"/>
      <c r="F535" s="138" t="s">
        <v>3926</v>
      </c>
      <c r="G535" s="129">
        <v>77000</v>
      </c>
      <c r="H535" s="129" t="s">
        <v>3071</v>
      </c>
      <c r="I535" s="129"/>
      <c r="J535" s="132">
        <v>8</v>
      </c>
      <c r="K535" s="132">
        <v>0</v>
      </c>
      <c r="L535" s="129"/>
      <c r="M535" s="129">
        <v>0</v>
      </c>
      <c r="N535" s="138">
        <v>-8</v>
      </c>
      <c r="O535" s="129"/>
      <c r="P535" s="129"/>
      <c r="Q535" s="129"/>
      <c r="R535" s="129"/>
      <c r="S535" s="129"/>
      <c r="T535" s="129"/>
    </row>
    <row r="536" spans="1:20" x14ac:dyDescent="0.25">
      <c r="A536" s="138" t="s">
        <v>3411</v>
      </c>
      <c r="B536" s="130">
        <v>42955</v>
      </c>
      <c r="C536" s="138">
        <f t="shared" si="8"/>
        <v>516</v>
      </c>
      <c r="D536" s="129"/>
      <c r="E536" s="129"/>
      <c r="F536" s="138" t="s">
        <v>3927</v>
      </c>
      <c r="G536" s="129">
        <v>95470</v>
      </c>
      <c r="H536" s="129" t="s">
        <v>3050</v>
      </c>
      <c r="I536" s="129"/>
      <c r="J536" s="132">
        <v>10</v>
      </c>
      <c r="K536" s="132">
        <v>14</v>
      </c>
      <c r="L536" s="129"/>
      <c r="M536" s="129">
        <v>0</v>
      </c>
      <c r="N536" s="138">
        <v>4</v>
      </c>
      <c r="O536" s="129"/>
      <c r="P536" s="129"/>
      <c r="Q536" s="129"/>
      <c r="R536" s="129"/>
      <c r="S536" s="129"/>
      <c r="T536" s="129"/>
    </row>
    <row r="537" spans="1:20" x14ac:dyDescent="0.25">
      <c r="A537" s="138" t="s">
        <v>3411</v>
      </c>
      <c r="B537" s="130">
        <v>42955</v>
      </c>
      <c r="C537" s="138">
        <f t="shared" si="8"/>
        <v>517</v>
      </c>
      <c r="D537" s="129"/>
      <c r="E537" s="129"/>
      <c r="F537" s="138" t="s">
        <v>3928</v>
      </c>
      <c r="G537" s="129" t="s">
        <v>3035</v>
      </c>
      <c r="H537" s="129" t="s">
        <v>3036</v>
      </c>
      <c r="I537" s="129"/>
      <c r="J537" s="132">
        <v>10</v>
      </c>
      <c r="K537" s="132">
        <v>0</v>
      </c>
      <c r="L537" s="129"/>
      <c r="M537" s="129">
        <v>0</v>
      </c>
      <c r="N537" s="138">
        <v>-10</v>
      </c>
      <c r="O537" s="129"/>
      <c r="P537" s="129"/>
      <c r="Q537" s="129"/>
      <c r="R537" s="129"/>
      <c r="S537" s="129"/>
      <c r="T537" s="129"/>
    </row>
    <row r="538" spans="1:20" x14ac:dyDescent="0.25">
      <c r="A538" s="138" t="s">
        <v>3411</v>
      </c>
      <c r="B538" s="130">
        <v>42963</v>
      </c>
      <c r="C538" s="138">
        <f t="shared" si="8"/>
        <v>518</v>
      </c>
      <c r="D538" s="129"/>
      <c r="E538" s="129"/>
      <c r="F538" s="138" t="s">
        <v>3929</v>
      </c>
      <c r="G538" s="129">
        <v>37540</v>
      </c>
      <c r="H538" s="129" t="s">
        <v>3043</v>
      </c>
      <c r="I538" s="129"/>
      <c r="J538" s="132">
        <v>22</v>
      </c>
      <c r="K538" s="132">
        <v>22</v>
      </c>
      <c r="L538" s="129">
        <v>22</v>
      </c>
      <c r="M538" s="129">
        <v>0</v>
      </c>
      <c r="N538" s="138">
        <v>0</v>
      </c>
      <c r="O538" s="129"/>
      <c r="P538" s="129"/>
      <c r="Q538" s="129"/>
      <c r="R538" s="130">
        <v>42990</v>
      </c>
      <c r="S538" s="129"/>
      <c r="T538" s="129"/>
    </row>
    <row r="539" spans="1:20" x14ac:dyDescent="0.25">
      <c r="A539" s="138" t="s">
        <v>3411</v>
      </c>
      <c r="B539" s="130">
        <v>42963</v>
      </c>
      <c r="C539" s="138">
        <f t="shared" si="8"/>
        <v>519</v>
      </c>
      <c r="D539" s="129"/>
      <c r="E539" s="129"/>
      <c r="F539" s="138" t="s">
        <v>3930</v>
      </c>
      <c r="G539" s="129">
        <v>89000</v>
      </c>
      <c r="H539" s="129" t="s">
        <v>3034</v>
      </c>
      <c r="I539" s="129"/>
      <c r="J539" s="132">
        <v>23</v>
      </c>
      <c r="K539" s="132">
        <v>23</v>
      </c>
      <c r="L539" s="129"/>
      <c r="M539" s="129">
        <v>0</v>
      </c>
      <c r="N539" s="138">
        <v>0</v>
      </c>
      <c r="O539" s="129"/>
      <c r="P539" s="129"/>
      <c r="Q539" s="129"/>
      <c r="R539" s="129"/>
      <c r="S539" s="129"/>
      <c r="T539" s="129"/>
    </row>
    <row r="540" spans="1:20" x14ac:dyDescent="0.25">
      <c r="A540" s="138" t="s">
        <v>3411</v>
      </c>
      <c r="B540" s="130">
        <v>42963</v>
      </c>
      <c r="C540" s="138">
        <f t="shared" si="8"/>
        <v>520</v>
      </c>
      <c r="D540" s="129"/>
      <c r="E540" s="129"/>
      <c r="F540" s="138" t="s">
        <v>3931</v>
      </c>
      <c r="G540" s="129">
        <v>95140</v>
      </c>
      <c r="H540" s="129" t="s">
        <v>3047</v>
      </c>
      <c r="I540" s="129"/>
      <c r="J540" s="132">
        <v>26</v>
      </c>
      <c r="K540" s="132">
        <v>10</v>
      </c>
      <c r="L540" s="129"/>
      <c r="M540" s="129">
        <v>0</v>
      </c>
      <c r="N540" s="138">
        <v>-16</v>
      </c>
      <c r="O540" s="129"/>
      <c r="P540" s="129"/>
      <c r="Q540" s="129"/>
      <c r="R540" s="129"/>
      <c r="S540" s="129"/>
      <c r="T540" s="129"/>
    </row>
    <row r="541" spans="1:20" x14ac:dyDescent="0.25">
      <c r="A541" s="138" t="s">
        <v>3411</v>
      </c>
      <c r="B541" s="130">
        <v>42964</v>
      </c>
      <c r="C541" s="138">
        <f t="shared" si="8"/>
        <v>521</v>
      </c>
      <c r="D541" s="129"/>
      <c r="E541" s="129"/>
      <c r="F541" s="138" t="s">
        <v>3932</v>
      </c>
      <c r="G541" s="129">
        <v>51100</v>
      </c>
      <c r="H541" s="129" t="s">
        <v>3039</v>
      </c>
      <c r="I541" s="129"/>
      <c r="J541" s="132">
        <v>21</v>
      </c>
      <c r="K541" s="132">
        <v>21</v>
      </c>
      <c r="L541" s="129">
        <v>21</v>
      </c>
      <c r="M541" s="129">
        <v>0</v>
      </c>
      <c r="N541" s="138">
        <v>0</v>
      </c>
      <c r="O541" s="129"/>
      <c r="P541" s="129"/>
      <c r="Q541" s="129"/>
      <c r="R541" s="130">
        <v>42996</v>
      </c>
      <c r="S541" s="129"/>
      <c r="T541" s="129"/>
    </row>
    <row r="542" spans="1:20" x14ac:dyDescent="0.25">
      <c r="A542" s="138" t="s">
        <v>3411</v>
      </c>
      <c r="B542" s="130">
        <v>42964</v>
      </c>
      <c r="C542" s="138">
        <f t="shared" si="8"/>
        <v>522</v>
      </c>
      <c r="D542" s="129" t="s">
        <v>3083</v>
      </c>
      <c r="E542" s="129"/>
      <c r="F542" s="138" t="s">
        <v>3933</v>
      </c>
      <c r="G542" s="129">
        <v>51470</v>
      </c>
      <c r="H542" s="129" t="s">
        <v>3037</v>
      </c>
      <c r="I542" s="129"/>
      <c r="J542" s="132">
        <v>23</v>
      </c>
      <c r="K542" s="132">
        <v>20</v>
      </c>
      <c r="L542" s="129">
        <v>23</v>
      </c>
      <c r="M542" s="129">
        <v>0</v>
      </c>
      <c r="N542" s="138">
        <v>-3</v>
      </c>
      <c r="O542" s="129"/>
      <c r="P542" s="129"/>
      <c r="Q542" s="129"/>
      <c r="R542" s="130">
        <v>42998</v>
      </c>
      <c r="S542" s="129"/>
      <c r="T542" s="129"/>
    </row>
    <row r="543" spans="1:20" x14ac:dyDescent="0.25">
      <c r="A543" s="138" t="s">
        <v>3411</v>
      </c>
      <c r="B543" s="130">
        <v>42964</v>
      </c>
      <c r="C543" s="138">
        <f t="shared" si="8"/>
        <v>523</v>
      </c>
      <c r="D543" s="129"/>
      <c r="E543" s="129"/>
      <c r="F543" s="138" t="s">
        <v>3934</v>
      </c>
      <c r="G543" s="129" t="s">
        <v>3035</v>
      </c>
      <c r="H543" s="129" t="s">
        <v>3036</v>
      </c>
      <c r="I543" s="129"/>
      <c r="J543" s="132">
        <v>27</v>
      </c>
      <c r="K543" s="132">
        <v>60</v>
      </c>
      <c r="L543" s="129"/>
      <c r="M543" s="129">
        <v>0</v>
      </c>
      <c r="N543" s="138">
        <v>33</v>
      </c>
      <c r="O543" s="129"/>
      <c r="P543" s="129"/>
      <c r="Q543" s="129"/>
      <c r="R543" s="129"/>
      <c r="S543" s="129"/>
      <c r="T543" s="129"/>
    </row>
    <row r="544" spans="1:20" x14ac:dyDescent="0.25">
      <c r="A544" s="138" t="s">
        <v>3411</v>
      </c>
      <c r="B544" s="130">
        <v>42964</v>
      </c>
      <c r="C544" s="138">
        <f t="shared" si="8"/>
        <v>524</v>
      </c>
      <c r="D544" s="129" t="s">
        <v>3084</v>
      </c>
      <c r="E544" s="129"/>
      <c r="F544" s="138" t="s">
        <v>3935</v>
      </c>
      <c r="G544" s="129">
        <v>45700</v>
      </c>
      <c r="H544" s="129" t="s">
        <v>3042</v>
      </c>
      <c r="I544" s="129"/>
      <c r="J544" s="132">
        <v>25</v>
      </c>
      <c r="K544" s="132">
        <v>25</v>
      </c>
      <c r="L544" s="129">
        <v>25</v>
      </c>
      <c r="M544" s="129">
        <v>0</v>
      </c>
      <c r="N544" s="138">
        <v>0</v>
      </c>
      <c r="O544" s="129"/>
      <c r="P544" s="129"/>
      <c r="Q544" s="129"/>
      <c r="R544" s="130">
        <v>42972</v>
      </c>
      <c r="S544" s="129"/>
      <c r="T544" s="129"/>
    </row>
    <row r="545" spans="1:20" x14ac:dyDescent="0.25">
      <c r="A545" s="138" t="s">
        <v>3411</v>
      </c>
      <c r="B545" s="130">
        <v>42964</v>
      </c>
      <c r="C545" s="138">
        <f t="shared" si="8"/>
        <v>525</v>
      </c>
      <c r="D545" s="129"/>
      <c r="E545" s="129"/>
      <c r="F545" s="138" t="s">
        <v>3936</v>
      </c>
      <c r="G545" s="129">
        <v>78200</v>
      </c>
      <c r="H545" s="129" t="s">
        <v>3051</v>
      </c>
      <c r="I545" s="129"/>
      <c r="J545" s="132">
        <v>20</v>
      </c>
      <c r="K545" s="132">
        <v>26</v>
      </c>
      <c r="L545" s="129"/>
      <c r="M545" s="129">
        <v>0</v>
      </c>
      <c r="N545" s="138">
        <v>6</v>
      </c>
      <c r="O545" s="129"/>
      <c r="P545" s="129"/>
      <c r="Q545" s="129"/>
      <c r="R545" s="129"/>
      <c r="S545" s="129"/>
      <c r="T545" s="129"/>
    </row>
    <row r="546" spans="1:20" x14ac:dyDescent="0.25">
      <c r="A546" s="138" t="s">
        <v>3411</v>
      </c>
      <c r="B546" s="130">
        <v>42964</v>
      </c>
      <c r="C546" s="138">
        <f t="shared" si="8"/>
        <v>526</v>
      </c>
      <c r="D546" s="129"/>
      <c r="E546" s="129"/>
      <c r="F546" s="138" t="s">
        <v>3937</v>
      </c>
      <c r="G546" s="129">
        <v>10600</v>
      </c>
      <c r="H546" s="129" t="s">
        <v>3038</v>
      </c>
      <c r="I546" s="129"/>
      <c r="J546" s="132">
        <v>14</v>
      </c>
      <c r="K546" s="132">
        <v>14</v>
      </c>
      <c r="L546" s="129"/>
      <c r="M546" s="129">
        <v>0</v>
      </c>
      <c r="N546" s="138">
        <v>0</v>
      </c>
      <c r="O546" s="129"/>
      <c r="P546" s="129"/>
      <c r="Q546" s="129"/>
      <c r="R546" s="129"/>
      <c r="S546" s="129"/>
      <c r="T546" s="129"/>
    </row>
    <row r="547" spans="1:20" x14ac:dyDescent="0.25">
      <c r="A547" s="138" t="s">
        <v>3411</v>
      </c>
      <c r="B547" s="130">
        <v>42964</v>
      </c>
      <c r="C547" s="138">
        <f t="shared" si="8"/>
        <v>527</v>
      </c>
      <c r="D547" s="129"/>
      <c r="E547" s="129"/>
      <c r="F547" s="138" t="s">
        <v>3938</v>
      </c>
      <c r="G547" s="129">
        <v>77130</v>
      </c>
      <c r="H547" s="129" t="s">
        <v>3041</v>
      </c>
      <c r="I547" s="129"/>
      <c r="J547" s="132">
        <v>26</v>
      </c>
      <c r="K547" s="132">
        <v>0</v>
      </c>
      <c r="L547" s="129"/>
      <c r="M547" s="129">
        <v>0</v>
      </c>
      <c r="N547" s="138">
        <v>-26</v>
      </c>
      <c r="O547" s="129"/>
      <c r="P547" s="129"/>
      <c r="Q547" s="129"/>
      <c r="R547" s="129"/>
      <c r="S547" s="129"/>
      <c r="T547" s="129"/>
    </row>
    <row r="548" spans="1:20" x14ac:dyDescent="0.25">
      <c r="A548" s="138" t="s">
        <v>3411</v>
      </c>
      <c r="B548" s="130">
        <v>42965</v>
      </c>
      <c r="C548" s="138">
        <f t="shared" si="8"/>
        <v>528</v>
      </c>
      <c r="D548" s="129"/>
      <c r="E548" s="129"/>
      <c r="F548" s="138" t="s">
        <v>3939</v>
      </c>
      <c r="G548" s="129" t="s">
        <v>3044</v>
      </c>
      <c r="H548" s="129" t="s">
        <v>3045</v>
      </c>
      <c r="I548" s="129"/>
      <c r="J548" s="132">
        <v>22</v>
      </c>
      <c r="K548" s="132">
        <v>0</v>
      </c>
      <c r="L548" s="129"/>
      <c r="M548" s="129">
        <v>0</v>
      </c>
      <c r="N548" s="138">
        <v>-22</v>
      </c>
      <c r="O548" s="129"/>
      <c r="P548" s="129"/>
      <c r="Q548" s="129"/>
      <c r="R548" s="129"/>
      <c r="S548" s="129"/>
      <c r="T548" s="129"/>
    </row>
    <row r="549" spans="1:20" x14ac:dyDescent="0.25">
      <c r="A549" s="138" t="s">
        <v>3411</v>
      </c>
      <c r="B549" s="130">
        <v>42965</v>
      </c>
      <c r="C549" s="138">
        <f t="shared" si="8"/>
        <v>529</v>
      </c>
      <c r="D549" s="129"/>
      <c r="E549" s="129"/>
      <c r="F549" s="138" t="s">
        <v>3940</v>
      </c>
      <c r="G549" s="129">
        <v>41000</v>
      </c>
      <c r="H549" s="129" t="s">
        <v>3046</v>
      </c>
      <c r="I549" s="129"/>
      <c r="J549" s="132">
        <v>23</v>
      </c>
      <c r="K549" s="132">
        <v>0</v>
      </c>
      <c r="L549" s="129"/>
      <c r="M549" s="129">
        <v>0</v>
      </c>
      <c r="N549" s="138">
        <v>-23</v>
      </c>
      <c r="O549" s="129"/>
      <c r="P549" s="129"/>
      <c r="Q549" s="129"/>
      <c r="R549" s="129"/>
      <c r="S549" s="129"/>
      <c r="T549" s="129"/>
    </row>
    <row r="550" spans="1:20" x14ac:dyDescent="0.25">
      <c r="A550" s="138" t="s">
        <v>3411</v>
      </c>
      <c r="B550" s="130">
        <v>42965</v>
      </c>
      <c r="C550" s="138">
        <f t="shared" si="8"/>
        <v>530</v>
      </c>
      <c r="D550" s="129"/>
      <c r="E550" s="129"/>
      <c r="F550" s="138" t="s">
        <v>3941</v>
      </c>
      <c r="G550" s="129">
        <v>51100</v>
      </c>
      <c r="H550" s="129" t="s">
        <v>3049</v>
      </c>
      <c r="I550" s="129"/>
      <c r="J550" s="132">
        <v>26</v>
      </c>
      <c r="K550" s="132">
        <v>20</v>
      </c>
      <c r="L550" s="129"/>
      <c r="M550" s="129">
        <v>0</v>
      </c>
      <c r="N550" s="138">
        <v>-6</v>
      </c>
      <c r="O550" s="129"/>
      <c r="P550" s="129"/>
      <c r="Q550" s="129"/>
      <c r="R550" s="129"/>
      <c r="S550" s="129"/>
      <c r="T550" s="129"/>
    </row>
    <row r="551" spans="1:20" x14ac:dyDescent="0.25">
      <c r="A551" s="138" t="s">
        <v>3411</v>
      </c>
      <c r="B551" s="130">
        <v>42965</v>
      </c>
      <c r="C551" s="138">
        <f t="shared" si="8"/>
        <v>531</v>
      </c>
      <c r="D551" s="129"/>
      <c r="E551" s="129"/>
      <c r="F551" s="138" t="s">
        <v>3942</v>
      </c>
      <c r="G551" s="129">
        <v>59600</v>
      </c>
      <c r="H551" s="129" t="s">
        <v>3048</v>
      </c>
      <c r="I551" s="129"/>
      <c r="J551" s="132">
        <v>24</v>
      </c>
      <c r="K551" s="132">
        <v>0</v>
      </c>
      <c r="L551" s="129"/>
      <c r="M551" s="129">
        <v>0</v>
      </c>
      <c r="N551" s="138">
        <v>-24</v>
      </c>
      <c r="O551" s="129"/>
      <c r="P551" s="129"/>
      <c r="Q551" s="129"/>
      <c r="R551" s="129"/>
      <c r="S551" s="129"/>
      <c r="T551" s="129"/>
    </row>
    <row r="552" spans="1:20" x14ac:dyDescent="0.25">
      <c r="A552" s="138" t="s">
        <v>3411</v>
      </c>
      <c r="B552" s="130">
        <v>42968</v>
      </c>
      <c r="C552" s="138">
        <f t="shared" si="8"/>
        <v>532</v>
      </c>
      <c r="D552" s="129"/>
      <c r="E552" s="129"/>
      <c r="F552" s="138" t="s">
        <v>3943</v>
      </c>
      <c r="G552" s="129">
        <v>45770</v>
      </c>
      <c r="H552" s="129" t="s">
        <v>3040</v>
      </c>
      <c r="I552" s="129"/>
      <c r="J552" s="132">
        <v>27</v>
      </c>
      <c r="K552" s="132">
        <v>0</v>
      </c>
      <c r="L552" s="129"/>
      <c r="M552" s="129">
        <v>0</v>
      </c>
      <c r="N552" s="138">
        <v>-27</v>
      </c>
      <c r="O552" s="129"/>
      <c r="P552" s="129"/>
      <c r="Q552" s="129"/>
      <c r="R552" s="129"/>
      <c r="S552" s="129"/>
      <c r="T552" s="129"/>
    </row>
    <row r="553" spans="1:20" x14ac:dyDescent="0.25">
      <c r="A553" s="138" t="s">
        <v>3411</v>
      </c>
      <c r="B553" s="130">
        <v>42968</v>
      </c>
      <c r="C553" s="138">
        <f t="shared" si="8"/>
        <v>533</v>
      </c>
      <c r="D553" s="129"/>
      <c r="E553" s="129"/>
      <c r="F553" s="138" t="s">
        <v>3944</v>
      </c>
      <c r="G553" s="129">
        <v>95470</v>
      </c>
      <c r="H553" s="129" t="s">
        <v>3050</v>
      </c>
      <c r="I553" s="129"/>
      <c r="J553" s="132">
        <v>22</v>
      </c>
      <c r="K553" s="132">
        <v>0</v>
      </c>
      <c r="L553" s="129"/>
      <c r="M553" s="129">
        <v>0</v>
      </c>
      <c r="N553" s="138">
        <v>-22</v>
      </c>
      <c r="O553" s="129"/>
      <c r="P553" s="129"/>
      <c r="Q553" s="129"/>
      <c r="R553" s="129"/>
      <c r="S553" s="129"/>
      <c r="T553" s="129"/>
    </row>
    <row r="554" spans="1:20" x14ac:dyDescent="0.25">
      <c r="A554" s="138" t="s">
        <v>3411</v>
      </c>
      <c r="B554" s="130">
        <v>42968</v>
      </c>
      <c r="C554" s="138">
        <f t="shared" si="8"/>
        <v>534</v>
      </c>
      <c r="D554" s="129"/>
      <c r="E554" s="129"/>
      <c r="F554" s="138" t="s">
        <v>3945</v>
      </c>
      <c r="G554" s="129">
        <v>95140</v>
      </c>
      <c r="H554" s="129" t="s">
        <v>3047</v>
      </c>
      <c r="I554" s="129"/>
      <c r="J554" s="132">
        <v>9</v>
      </c>
      <c r="K554" s="132">
        <v>0</v>
      </c>
      <c r="L554" s="129"/>
      <c r="M554" s="129">
        <v>0</v>
      </c>
      <c r="N554" s="138">
        <v>-9</v>
      </c>
      <c r="O554" s="129"/>
      <c r="P554" s="129"/>
      <c r="Q554" s="129"/>
      <c r="R554" s="129"/>
      <c r="S554" s="129"/>
      <c r="T554" s="129"/>
    </row>
    <row r="555" spans="1:20" x14ac:dyDescent="0.25">
      <c r="A555" s="138" t="s">
        <v>3411</v>
      </c>
      <c r="B555" s="130">
        <v>42968</v>
      </c>
      <c r="C555" s="138">
        <f t="shared" si="8"/>
        <v>535</v>
      </c>
      <c r="D555" s="129"/>
      <c r="E555" s="129"/>
      <c r="F555" s="138" t="s">
        <v>3946</v>
      </c>
      <c r="G555" s="129">
        <v>93730</v>
      </c>
      <c r="H555" s="129" t="s">
        <v>3056</v>
      </c>
      <c r="I555" s="129"/>
      <c r="J555" s="132">
        <v>6</v>
      </c>
      <c r="K555" s="132">
        <v>0</v>
      </c>
      <c r="L555" s="129"/>
      <c r="M555" s="129">
        <v>0</v>
      </c>
      <c r="N555" s="138">
        <v>-6</v>
      </c>
      <c r="O555" s="129"/>
      <c r="P555" s="129"/>
      <c r="Q555" s="129"/>
      <c r="R555" s="129"/>
      <c r="S555" s="129"/>
      <c r="T555" s="129"/>
    </row>
    <row r="556" spans="1:20" x14ac:dyDescent="0.25">
      <c r="A556" s="138" t="s">
        <v>3411</v>
      </c>
      <c r="B556" s="130">
        <v>42968</v>
      </c>
      <c r="C556" s="138">
        <f t="shared" si="8"/>
        <v>536</v>
      </c>
      <c r="D556" s="129"/>
      <c r="E556" s="129"/>
      <c r="F556" s="138" t="s">
        <v>3947</v>
      </c>
      <c r="G556" s="129">
        <v>59600</v>
      </c>
      <c r="H556" s="129" t="s">
        <v>3048</v>
      </c>
      <c r="I556" s="129"/>
      <c r="J556" s="132">
        <v>28</v>
      </c>
      <c r="K556" s="132">
        <v>28</v>
      </c>
      <c r="L556" s="129">
        <v>28</v>
      </c>
      <c r="M556" s="129">
        <v>0</v>
      </c>
      <c r="N556" s="138">
        <v>0</v>
      </c>
      <c r="O556" s="129"/>
      <c r="P556" s="129"/>
      <c r="Q556" s="129"/>
      <c r="R556" s="130">
        <v>42993</v>
      </c>
      <c r="S556" s="129"/>
      <c r="T556" s="129"/>
    </row>
    <row r="557" spans="1:20" x14ac:dyDescent="0.25">
      <c r="A557" s="138" t="s">
        <v>3411</v>
      </c>
      <c r="B557" s="130">
        <v>42968</v>
      </c>
      <c r="C557" s="138">
        <f t="shared" si="8"/>
        <v>537</v>
      </c>
      <c r="D557" s="129"/>
      <c r="E557" s="129"/>
      <c r="F557" s="138" t="s">
        <v>3948</v>
      </c>
      <c r="G557" s="129">
        <v>10600</v>
      </c>
      <c r="H557" s="129" t="s">
        <v>3038</v>
      </c>
      <c r="I557" s="129"/>
      <c r="J557" s="132">
        <v>6</v>
      </c>
      <c r="K557" s="132">
        <v>0</v>
      </c>
      <c r="L557" s="129"/>
      <c r="M557" s="129">
        <v>0</v>
      </c>
      <c r="N557" s="138">
        <v>-6</v>
      </c>
      <c r="O557" s="129"/>
      <c r="P557" s="129"/>
      <c r="Q557" s="129"/>
      <c r="R557" s="129"/>
      <c r="S557" s="129"/>
      <c r="T557" s="129"/>
    </row>
    <row r="558" spans="1:20" x14ac:dyDescent="0.25">
      <c r="A558" s="138" t="s">
        <v>3411</v>
      </c>
      <c r="B558" s="130">
        <v>42968</v>
      </c>
      <c r="C558" s="138">
        <f t="shared" si="8"/>
        <v>538</v>
      </c>
      <c r="D558" s="129"/>
      <c r="E558" s="129"/>
      <c r="F558" s="138" t="s">
        <v>3949</v>
      </c>
      <c r="G558" s="129">
        <v>92000</v>
      </c>
      <c r="H558" s="129" t="s">
        <v>3072</v>
      </c>
      <c r="I558" s="129"/>
      <c r="J558" s="132">
        <v>4</v>
      </c>
      <c r="K558" s="132">
        <v>4</v>
      </c>
      <c r="L558" s="129"/>
      <c r="M558" s="129">
        <v>4</v>
      </c>
      <c r="N558" s="138">
        <v>0</v>
      </c>
      <c r="O558" s="129"/>
      <c r="P558" s="129"/>
      <c r="Q558" s="129"/>
      <c r="R558" s="129"/>
      <c r="S558" s="129"/>
      <c r="T558" s="129"/>
    </row>
    <row r="559" spans="1:20" x14ac:dyDescent="0.25">
      <c r="A559" s="138" t="s">
        <v>3411</v>
      </c>
      <c r="B559" s="130">
        <v>42969</v>
      </c>
      <c r="C559" s="138">
        <f t="shared" si="8"/>
        <v>539</v>
      </c>
      <c r="D559" s="129"/>
      <c r="E559" s="129"/>
      <c r="F559" s="138" t="s">
        <v>3950</v>
      </c>
      <c r="G559" s="129" t="s">
        <v>3044</v>
      </c>
      <c r="H559" s="129" t="s">
        <v>3045</v>
      </c>
      <c r="I559" s="129"/>
      <c r="J559" s="132">
        <v>5</v>
      </c>
      <c r="K559" s="132">
        <v>16</v>
      </c>
      <c r="L559" s="129"/>
      <c r="M559" s="129">
        <v>0</v>
      </c>
      <c r="N559" s="138">
        <v>11</v>
      </c>
      <c r="O559" s="129"/>
      <c r="P559" s="129"/>
      <c r="Q559" s="129"/>
      <c r="R559" s="129"/>
      <c r="S559" s="129"/>
      <c r="T559" s="129"/>
    </row>
    <row r="560" spans="1:20" x14ac:dyDescent="0.25">
      <c r="A560" s="138" t="s">
        <v>3411</v>
      </c>
      <c r="B560" s="130">
        <v>42971</v>
      </c>
      <c r="C560" s="138">
        <f t="shared" si="8"/>
        <v>540</v>
      </c>
      <c r="D560" s="129"/>
      <c r="E560" s="129"/>
      <c r="F560" s="138" t="s">
        <v>3951</v>
      </c>
      <c r="G560" s="129" t="e">
        <v>#N/A</v>
      </c>
      <c r="H560" s="129" t="e">
        <v>#N/A</v>
      </c>
      <c r="I560" s="129"/>
      <c r="J560" s="132">
        <v>0</v>
      </c>
      <c r="K560" s="132">
        <v>25</v>
      </c>
      <c r="L560" s="129"/>
      <c r="M560" s="129">
        <v>0</v>
      </c>
      <c r="N560" s="138">
        <v>25</v>
      </c>
      <c r="O560" s="129"/>
      <c r="P560" s="129"/>
      <c r="Q560" s="129"/>
      <c r="R560" s="129"/>
      <c r="S560" s="129"/>
      <c r="T560" s="129"/>
    </row>
    <row r="561" spans="1:20" x14ac:dyDescent="0.25">
      <c r="A561" s="138" t="s">
        <v>3411</v>
      </c>
      <c r="B561" s="130">
        <v>42978</v>
      </c>
      <c r="C561" s="138">
        <f t="shared" si="8"/>
        <v>541</v>
      </c>
      <c r="D561" s="129"/>
      <c r="E561" s="129"/>
      <c r="F561" s="138" t="s">
        <v>3952</v>
      </c>
      <c r="G561" s="129">
        <v>51470</v>
      </c>
      <c r="H561" s="129" t="s">
        <v>3037</v>
      </c>
      <c r="I561" s="129"/>
      <c r="J561" s="132">
        <v>9</v>
      </c>
      <c r="K561" s="132">
        <v>0</v>
      </c>
      <c r="L561" s="129"/>
      <c r="M561" s="129">
        <v>0</v>
      </c>
      <c r="N561" s="138">
        <v>-9</v>
      </c>
      <c r="O561" s="129"/>
      <c r="P561" s="129"/>
      <c r="Q561" s="129"/>
      <c r="R561" s="129"/>
      <c r="S561" s="129"/>
      <c r="T561" s="129"/>
    </row>
    <row r="562" spans="1:20" x14ac:dyDescent="0.25">
      <c r="A562" s="138" t="s">
        <v>3411</v>
      </c>
      <c r="B562" s="130">
        <v>42978</v>
      </c>
      <c r="C562" s="138">
        <f t="shared" si="8"/>
        <v>542</v>
      </c>
      <c r="D562" s="129"/>
      <c r="E562" s="129"/>
      <c r="F562" s="138" t="s">
        <v>3953</v>
      </c>
      <c r="G562" s="129" t="s">
        <v>3044</v>
      </c>
      <c r="H562" s="129" t="s">
        <v>3045</v>
      </c>
      <c r="I562" s="129"/>
      <c r="J562" s="132">
        <v>9</v>
      </c>
      <c r="K562" s="132">
        <v>0</v>
      </c>
      <c r="L562" s="129"/>
      <c r="M562" s="129">
        <v>0</v>
      </c>
      <c r="N562" s="138">
        <v>-9</v>
      </c>
      <c r="O562" s="129"/>
      <c r="P562" s="129"/>
      <c r="Q562" s="129"/>
      <c r="R562" s="129"/>
      <c r="S562" s="129"/>
      <c r="T562" s="129"/>
    </row>
    <row r="563" spans="1:20" x14ac:dyDescent="0.25">
      <c r="A563" s="138" t="s">
        <v>3411</v>
      </c>
      <c r="B563" s="130">
        <v>42978</v>
      </c>
      <c r="C563" s="138">
        <f t="shared" si="8"/>
        <v>543</v>
      </c>
      <c r="D563" s="129"/>
      <c r="E563" s="129"/>
      <c r="F563" s="138" t="s">
        <v>3954</v>
      </c>
      <c r="G563" s="129">
        <v>89000</v>
      </c>
      <c r="H563" s="129" t="s">
        <v>3034</v>
      </c>
      <c r="I563" s="129"/>
      <c r="J563" s="132">
        <v>7</v>
      </c>
      <c r="K563" s="132">
        <v>0</v>
      </c>
      <c r="L563" s="129"/>
      <c r="M563" s="129">
        <v>0</v>
      </c>
      <c r="N563" s="138">
        <v>-7</v>
      </c>
      <c r="O563" s="129"/>
      <c r="P563" s="129"/>
      <c r="Q563" s="129"/>
      <c r="R563" s="129"/>
      <c r="S563" s="129"/>
      <c r="T563" s="129"/>
    </row>
    <row r="564" spans="1:20" x14ac:dyDescent="0.25">
      <c r="A564" s="138" t="s">
        <v>3411</v>
      </c>
      <c r="B564" s="130">
        <v>42978</v>
      </c>
      <c r="C564" s="138">
        <f t="shared" si="8"/>
        <v>544</v>
      </c>
      <c r="D564" s="129"/>
      <c r="E564" s="129"/>
      <c r="F564" s="138" t="s">
        <v>3955</v>
      </c>
      <c r="G564" s="129">
        <v>59600</v>
      </c>
      <c r="H564" s="129" t="s">
        <v>3048</v>
      </c>
      <c r="I564" s="129"/>
      <c r="J564" s="132">
        <v>2</v>
      </c>
      <c r="K564" s="132">
        <v>0</v>
      </c>
      <c r="L564" s="129"/>
      <c r="M564" s="129">
        <v>0</v>
      </c>
      <c r="N564" s="138">
        <v>-2</v>
      </c>
      <c r="O564" s="129"/>
      <c r="P564" s="129"/>
      <c r="Q564" s="129"/>
      <c r="R564" s="129"/>
      <c r="S564" s="129"/>
      <c r="T564" s="129"/>
    </row>
    <row r="565" spans="1:20" x14ac:dyDescent="0.25">
      <c r="A565" s="138" t="s">
        <v>3411</v>
      </c>
      <c r="B565" s="130">
        <v>42978</v>
      </c>
      <c r="C565" s="138">
        <f t="shared" si="8"/>
        <v>545</v>
      </c>
      <c r="D565" s="129"/>
      <c r="E565" s="129"/>
      <c r="F565" s="138" t="s">
        <v>3956</v>
      </c>
      <c r="G565" s="129" t="s">
        <v>3035</v>
      </c>
      <c r="H565" s="129" t="s">
        <v>3036</v>
      </c>
      <c r="I565" s="129"/>
      <c r="J565" s="132">
        <v>6</v>
      </c>
      <c r="K565" s="132">
        <v>0</v>
      </c>
      <c r="L565" s="129"/>
      <c r="M565" s="129">
        <v>0</v>
      </c>
      <c r="N565" s="138">
        <v>-6</v>
      </c>
      <c r="O565" s="129"/>
      <c r="P565" s="129"/>
      <c r="Q565" s="129"/>
      <c r="R565" s="129"/>
      <c r="S565" s="129"/>
      <c r="T565" s="129"/>
    </row>
    <row r="566" spans="1:20" x14ac:dyDescent="0.25">
      <c r="A566" s="138" t="s">
        <v>3411</v>
      </c>
      <c r="B566" s="130">
        <v>42978</v>
      </c>
      <c r="C566" s="138">
        <f t="shared" si="8"/>
        <v>546</v>
      </c>
      <c r="D566" s="129"/>
      <c r="E566" s="129"/>
      <c r="F566" s="138" t="s">
        <v>3957</v>
      </c>
      <c r="G566" s="129">
        <v>51100</v>
      </c>
      <c r="H566" s="129" t="s">
        <v>3039</v>
      </c>
      <c r="I566" s="129"/>
      <c r="J566" s="132">
        <v>4</v>
      </c>
      <c r="K566" s="132">
        <v>0</v>
      </c>
      <c r="L566" s="129"/>
      <c r="M566" s="129">
        <v>0</v>
      </c>
      <c r="N566" s="138">
        <v>-4</v>
      </c>
      <c r="O566" s="129"/>
      <c r="P566" s="129"/>
      <c r="Q566" s="129"/>
      <c r="R566" s="129"/>
      <c r="S566" s="129"/>
      <c r="T566" s="129"/>
    </row>
    <row r="567" spans="1:20" x14ac:dyDescent="0.25">
      <c r="A567" s="138" t="s">
        <v>3411</v>
      </c>
      <c r="B567" s="130">
        <v>42978</v>
      </c>
      <c r="C567" s="138">
        <f t="shared" si="8"/>
        <v>547</v>
      </c>
      <c r="D567" s="129"/>
      <c r="E567" s="129"/>
      <c r="F567" s="138" t="s">
        <v>3958</v>
      </c>
      <c r="G567" s="129">
        <v>10600</v>
      </c>
      <c r="H567" s="129" t="s">
        <v>3038</v>
      </c>
      <c r="I567" s="129"/>
      <c r="J567" s="132">
        <v>6</v>
      </c>
      <c r="K567" s="132">
        <v>0</v>
      </c>
      <c r="L567" s="129"/>
      <c r="M567" s="129">
        <v>0</v>
      </c>
      <c r="N567" s="138">
        <v>-6</v>
      </c>
      <c r="O567" s="129"/>
      <c r="P567" s="129"/>
      <c r="Q567" s="129"/>
      <c r="R567" s="129"/>
      <c r="S567" s="129"/>
      <c r="T567" s="129"/>
    </row>
    <row r="568" spans="1:20" x14ac:dyDescent="0.25">
      <c r="A568" s="138" t="s">
        <v>3411</v>
      </c>
      <c r="B568" s="130">
        <v>42978</v>
      </c>
      <c r="C568" s="138">
        <f t="shared" si="8"/>
        <v>548</v>
      </c>
      <c r="D568" s="129"/>
      <c r="E568" s="129"/>
      <c r="F568" s="138" t="s">
        <v>3959</v>
      </c>
      <c r="G568" s="129">
        <v>45700</v>
      </c>
      <c r="H568" s="129" t="s">
        <v>3042</v>
      </c>
      <c r="I568" s="129"/>
      <c r="J568" s="132">
        <v>8</v>
      </c>
      <c r="K568" s="132">
        <v>0</v>
      </c>
      <c r="L568" s="129"/>
      <c r="M568" s="129">
        <v>0</v>
      </c>
      <c r="N568" s="138">
        <v>-8</v>
      </c>
      <c r="O568" s="129"/>
      <c r="P568" s="129"/>
      <c r="Q568" s="129"/>
      <c r="R568" s="129"/>
      <c r="S568" s="129"/>
      <c r="T568" s="129"/>
    </row>
    <row r="569" spans="1:20" x14ac:dyDescent="0.25">
      <c r="A569" s="138" t="s">
        <v>3411</v>
      </c>
      <c r="B569" s="130">
        <v>42978</v>
      </c>
      <c r="C569" s="138">
        <f t="shared" si="8"/>
        <v>549</v>
      </c>
      <c r="D569" s="129"/>
      <c r="E569" s="129"/>
      <c r="F569" s="138" t="s">
        <v>3960</v>
      </c>
      <c r="G569" s="129">
        <v>78200</v>
      </c>
      <c r="H569" s="129" t="s">
        <v>3051</v>
      </c>
      <c r="I569" s="129"/>
      <c r="J569" s="132">
        <v>8</v>
      </c>
      <c r="K569" s="132">
        <v>0</v>
      </c>
      <c r="L569" s="129"/>
      <c r="M569" s="129">
        <v>0</v>
      </c>
      <c r="N569" s="138">
        <v>-8</v>
      </c>
      <c r="O569" s="129"/>
      <c r="P569" s="129"/>
      <c r="Q569" s="129"/>
      <c r="R569" s="129"/>
      <c r="S569" s="129"/>
      <c r="T569" s="129"/>
    </row>
    <row r="570" spans="1:20" x14ac:dyDescent="0.25">
      <c r="A570" s="138" t="s">
        <v>3411</v>
      </c>
      <c r="B570" s="130">
        <v>42978</v>
      </c>
      <c r="C570" s="138">
        <f t="shared" si="8"/>
        <v>550</v>
      </c>
      <c r="D570" s="129"/>
      <c r="E570" s="129"/>
      <c r="F570" s="138" t="s">
        <v>3961</v>
      </c>
      <c r="G570" s="129">
        <v>51100</v>
      </c>
      <c r="H570" s="129" t="s">
        <v>3049</v>
      </c>
      <c r="I570" s="129"/>
      <c r="J570" s="132">
        <v>9</v>
      </c>
      <c r="K570" s="132">
        <v>9</v>
      </c>
      <c r="L570" s="129"/>
      <c r="M570" s="129">
        <v>9</v>
      </c>
      <c r="N570" s="138">
        <v>0</v>
      </c>
      <c r="O570" s="129"/>
      <c r="P570" s="129"/>
      <c r="Q570" s="129"/>
      <c r="R570" s="129"/>
      <c r="S570" s="129"/>
      <c r="T570" s="129"/>
    </row>
    <row r="571" spans="1:20" x14ac:dyDescent="0.25">
      <c r="A571" s="138" t="s">
        <v>3411</v>
      </c>
      <c r="B571" s="130">
        <v>42978</v>
      </c>
      <c r="C571" s="138">
        <f t="shared" si="8"/>
        <v>551</v>
      </c>
      <c r="D571" s="129"/>
      <c r="E571" s="129"/>
      <c r="F571" s="138" t="s">
        <v>3962</v>
      </c>
      <c r="G571" s="129">
        <v>77130</v>
      </c>
      <c r="H571" s="129" t="s">
        <v>3041</v>
      </c>
      <c r="I571" s="129"/>
      <c r="J571" s="132">
        <v>10</v>
      </c>
      <c r="K571" s="132">
        <v>0</v>
      </c>
      <c r="L571" s="129"/>
      <c r="M571" s="129">
        <v>0</v>
      </c>
      <c r="N571" s="138">
        <v>-10</v>
      </c>
      <c r="O571" s="129"/>
      <c r="P571" s="129"/>
      <c r="Q571" s="129"/>
      <c r="R571" s="129"/>
      <c r="S571" s="129"/>
      <c r="T571" s="129"/>
    </row>
    <row r="572" spans="1:20" x14ac:dyDescent="0.25">
      <c r="A572" s="138" t="s">
        <v>3411</v>
      </c>
      <c r="B572" s="130">
        <v>42979</v>
      </c>
      <c r="C572" s="138">
        <f t="shared" si="8"/>
        <v>552</v>
      </c>
      <c r="D572" s="129"/>
      <c r="E572" s="129"/>
      <c r="F572" s="138" t="s">
        <v>3963</v>
      </c>
      <c r="G572" s="129">
        <v>89000</v>
      </c>
      <c r="H572" s="129" t="s">
        <v>3034</v>
      </c>
      <c r="I572" s="129"/>
      <c r="J572" s="132">
        <v>7</v>
      </c>
      <c r="K572" s="132">
        <v>0</v>
      </c>
      <c r="L572" s="129"/>
      <c r="M572" s="129">
        <v>0</v>
      </c>
      <c r="N572" s="138">
        <v>-7</v>
      </c>
      <c r="O572" s="129"/>
      <c r="P572" s="129"/>
      <c r="Q572" s="129"/>
      <c r="R572" s="129"/>
      <c r="S572" s="129"/>
      <c r="T572" s="129"/>
    </row>
    <row r="573" spans="1:20" x14ac:dyDescent="0.25">
      <c r="A573" s="138" t="s">
        <v>3411</v>
      </c>
      <c r="B573" s="130">
        <v>42979</v>
      </c>
      <c r="C573" s="138">
        <f t="shared" si="8"/>
        <v>553</v>
      </c>
      <c r="D573" s="129"/>
      <c r="E573" s="129"/>
      <c r="F573" s="138" t="s">
        <v>3964</v>
      </c>
      <c r="G573" s="129">
        <v>41000</v>
      </c>
      <c r="H573" s="129" t="s">
        <v>3046</v>
      </c>
      <c r="I573" s="129"/>
      <c r="J573" s="132">
        <v>4</v>
      </c>
      <c r="K573" s="132">
        <v>0</v>
      </c>
      <c r="L573" s="129">
        <v>0</v>
      </c>
      <c r="M573" s="129">
        <v>0</v>
      </c>
      <c r="N573" s="138">
        <v>-4</v>
      </c>
      <c r="O573" s="129"/>
      <c r="P573" s="129"/>
      <c r="Q573" s="129"/>
      <c r="R573" s="130">
        <v>42982</v>
      </c>
      <c r="S573" s="129"/>
      <c r="T573" s="129"/>
    </row>
    <row r="574" spans="1:20" x14ac:dyDescent="0.25">
      <c r="A574" s="138" t="s">
        <v>3411</v>
      </c>
      <c r="B574" s="130">
        <v>42979</v>
      </c>
      <c r="C574" s="138">
        <f t="shared" si="8"/>
        <v>554</v>
      </c>
      <c r="D574" s="129"/>
      <c r="E574" s="129"/>
      <c r="F574" s="138" t="s">
        <v>3965</v>
      </c>
      <c r="G574" s="129" t="s">
        <v>3044</v>
      </c>
      <c r="H574" s="129" t="s">
        <v>3045</v>
      </c>
      <c r="I574" s="129"/>
      <c r="J574" s="132">
        <v>1</v>
      </c>
      <c r="K574" s="132">
        <v>13</v>
      </c>
      <c r="L574" s="129">
        <v>1</v>
      </c>
      <c r="M574" s="129">
        <v>0</v>
      </c>
      <c r="N574" s="138">
        <v>12</v>
      </c>
      <c r="O574" s="129"/>
      <c r="P574" s="129"/>
      <c r="Q574" s="129"/>
      <c r="R574" s="130">
        <v>42979</v>
      </c>
      <c r="S574" s="129"/>
      <c r="T574" s="129"/>
    </row>
    <row r="575" spans="1:20" x14ac:dyDescent="0.25">
      <c r="A575" s="138" t="s">
        <v>3411</v>
      </c>
      <c r="B575" s="130">
        <v>42979</v>
      </c>
      <c r="C575" s="138">
        <f t="shared" si="8"/>
        <v>555</v>
      </c>
      <c r="D575" s="129"/>
      <c r="E575" s="129"/>
      <c r="F575" s="138" t="s">
        <v>3966</v>
      </c>
      <c r="G575" s="129">
        <v>59600</v>
      </c>
      <c r="H575" s="129" t="s">
        <v>3048</v>
      </c>
      <c r="I575" s="129"/>
      <c r="J575" s="132">
        <v>9</v>
      </c>
      <c r="K575" s="132">
        <v>0</v>
      </c>
      <c r="L575" s="129"/>
      <c r="M575" s="129">
        <v>0</v>
      </c>
      <c r="N575" s="138">
        <v>-9</v>
      </c>
      <c r="O575" s="129"/>
      <c r="P575" s="129"/>
      <c r="Q575" s="129"/>
      <c r="R575" s="129"/>
      <c r="S575" s="129"/>
      <c r="T575" s="129"/>
    </row>
    <row r="576" spans="1:20" x14ac:dyDescent="0.25">
      <c r="A576" s="138" t="s">
        <v>3411</v>
      </c>
      <c r="B576" s="130">
        <v>42979</v>
      </c>
      <c r="C576" s="138">
        <f t="shared" si="8"/>
        <v>556</v>
      </c>
      <c r="D576" s="129" t="s">
        <v>3085</v>
      </c>
      <c r="E576" s="129"/>
      <c r="F576" s="138" t="s">
        <v>3967</v>
      </c>
      <c r="G576" s="129">
        <v>37540</v>
      </c>
      <c r="H576" s="129" t="s">
        <v>3043</v>
      </c>
      <c r="I576" s="129"/>
      <c r="J576" s="132">
        <v>9</v>
      </c>
      <c r="K576" s="132">
        <v>0</v>
      </c>
      <c r="L576" s="129">
        <v>0</v>
      </c>
      <c r="M576" s="129">
        <v>0</v>
      </c>
      <c r="N576" s="138">
        <v>-9</v>
      </c>
      <c r="O576" s="129"/>
      <c r="P576" s="129"/>
      <c r="Q576" s="129"/>
      <c r="R576" s="130">
        <v>42997</v>
      </c>
      <c r="S576" s="129"/>
      <c r="T576" s="129"/>
    </row>
    <row r="577" spans="1:20" x14ac:dyDescent="0.25">
      <c r="A577" s="138" t="s">
        <v>3411</v>
      </c>
      <c r="B577" s="130">
        <v>42982</v>
      </c>
      <c r="C577" s="138">
        <f t="shared" si="8"/>
        <v>557</v>
      </c>
      <c r="D577" s="129"/>
      <c r="E577" s="129"/>
      <c r="F577" s="138" t="s">
        <v>3968</v>
      </c>
      <c r="G577" s="129">
        <v>95140</v>
      </c>
      <c r="H577" s="129" t="s">
        <v>3047</v>
      </c>
      <c r="I577" s="129"/>
      <c r="J577" s="132">
        <v>4</v>
      </c>
      <c r="K577" s="132">
        <v>0</v>
      </c>
      <c r="L577" s="129"/>
      <c r="M577" s="129">
        <v>0</v>
      </c>
      <c r="N577" s="138">
        <v>-4</v>
      </c>
      <c r="O577" s="129"/>
      <c r="P577" s="129"/>
      <c r="Q577" s="129"/>
      <c r="R577" s="129"/>
      <c r="S577" s="129"/>
      <c r="T577" s="129"/>
    </row>
    <row r="578" spans="1:20" x14ac:dyDescent="0.25">
      <c r="A578" s="138" t="s">
        <v>3411</v>
      </c>
      <c r="B578" s="130">
        <v>42982</v>
      </c>
      <c r="C578" s="138">
        <f t="shared" si="8"/>
        <v>558</v>
      </c>
      <c r="D578" s="129"/>
      <c r="E578" s="129"/>
      <c r="F578" s="138" t="s">
        <v>3969</v>
      </c>
      <c r="G578" s="129">
        <v>10600</v>
      </c>
      <c r="H578" s="129" t="s">
        <v>3038</v>
      </c>
      <c r="I578" s="129"/>
      <c r="J578" s="132">
        <v>4</v>
      </c>
      <c r="K578" s="132">
        <v>0</v>
      </c>
      <c r="L578" s="129"/>
      <c r="M578" s="129">
        <v>0</v>
      </c>
      <c r="N578" s="138">
        <v>-4</v>
      </c>
      <c r="O578" s="129"/>
      <c r="P578" s="129"/>
      <c r="Q578" s="129"/>
      <c r="R578" s="129"/>
      <c r="S578" s="129"/>
      <c r="T578" s="129"/>
    </row>
    <row r="579" spans="1:20" x14ac:dyDescent="0.25">
      <c r="A579" s="138" t="s">
        <v>3411</v>
      </c>
      <c r="B579" s="130">
        <v>42982</v>
      </c>
      <c r="C579" s="138">
        <f t="shared" si="8"/>
        <v>559</v>
      </c>
      <c r="D579" s="129"/>
      <c r="E579" s="129"/>
      <c r="F579" s="138" t="s">
        <v>3970</v>
      </c>
      <c r="G579" s="129">
        <v>45770</v>
      </c>
      <c r="H579" s="129" t="s">
        <v>3040</v>
      </c>
      <c r="I579" s="129"/>
      <c r="J579" s="132">
        <v>6</v>
      </c>
      <c r="K579" s="132">
        <v>0</v>
      </c>
      <c r="L579" s="129"/>
      <c r="M579" s="129">
        <v>0</v>
      </c>
      <c r="N579" s="138">
        <v>-6</v>
      </c>
      <c r="O579" s="129"/>
      <c r="P579" s="129"/>
      <c r="Q579" s="129"/>
      <c r="R579" s="129"/>
      <c r="S579" s="129"/>
      <c r="T579" s="129"/>
    </row>
    <row r="580" spans="1:20" x14ac:dyDescent="0.25">
      <c r="A580" s="138" t="s">
        <v>3411</v>
      </c>
      <c r="B580" s="130">
        <v>42982</v>
      </c>
      <c r="C580" s="138">
        <f t="shared" si="8"/>
        <v>560</v>
      </c>
      <c r="D580" s="129"/>
      <c r="E580" s="129"/>
      <c r="F580" s="138" t="s">
        <v>3971</v>
      </c>
      <c r="G580" s="129">
        <v>51100</v>
      </c>
      <c r="H580" s="129" t="s">
        <v>3039</v>
      </c>
      <c r="I580" s="129"/>
      <c r="J580" s="132">
        <v>6</v>
      </c>
      <c r="K580" s="132">
        <v>0</v>
      </c>
      <c r="L580" s="129"/>
      <c r="M580" s="129">
        <v>0</v>
      </c>
      <c r="N580" s="138">
        <v>-6</v>
      </c>
      <c r="O580" s="129"/>
      <c r="P580" s="129"/>
      <c r="Q580" s="129"/>
      <c r="R580" s="129"/>
      <c r="S580" s="129"/>
      <c r="T580" s="129"/>
    </row>
    <row r="581" spans="1:20" x14ac:dyDescent="0.25">
      <c r="A581" s="138" t="s">
        <v>3411</v>
      </c>
      <c r="B581" s="130">
        <v>42982</v>
      </c>
      <c r="C581" s="138">
        <f t="shared" si="8"/>
        <v>561</v>
      </c>
      <c r="D581" s="129"/>
      <c r="E581" s="129"/>
      <c r="F581" s="138" t="s">
        <v>3972</v>
      </c>
      <c r="G581" s="129">
        <v>77000</v>
      </c>
      <c r="H581" s="129" t="s">
        <v>3071</v>
      </c>
      <c r="I581" s="129"/>
      <c r="J581" s="132">
        <v>4</v>
      </c>
      <c r="K581" s="132">
        <v>11</v>
      </c>
      <c r="L581" s="129">
        <v>4</v>
      </c>
      <c r="M581" s="129">
        <v>0</v>
      </c>
      <c r="N581" s="138">
        <v>7</v>
      </c>
      <c r="O581" s="129"/>
      <c r="P581" s="129"/>
      <c r="Q581" s="129"/>
      <c r="R581" s="130">
        <v>42989</v>
      </c>
      <c r="S581" s="129"/>
      <c r="T581" s="129"/>
    </row>
    <row r="582" spans="1:20" x14ac:dyDescent="0.25">
      <c r="A582" s="138" t="s">
        <v>3411</v>
      </c>
      <c r="B582" s="130">
        <v>42982</v>
      </c>
      <c r="C582" s="138">
        <f t="shared" si="8"/>
        <v>562</v>
      </c>
      <c r="D582" s="129"/>
      <c r="E582" s="129"/>
      <c r="F582" s="138" t="s">
        <v>3973</v>
      </c>
      <c r="G582" s="129" t="e">
        <v>#N/A</v>
      </c>
      <c r="H582" s="129" t="e">
        <v>#N/A</v>
      </c>
      <c r="I582" s="129"/>
      <c r="J582" s="132">
        <v>0</v>
      </c>
      <c r="K582" s="132">
        <v>495</v>
      </c>
      <c r="L582" s="129"/>
      <c r="M582" s="129">
        <v>0</v>
      </c>
      <c r="N582" s="138">
        <v>495</v>
      </c>
      <c r="O582" s="129"/>
      <c r="P582" s="129"/>
      <c r="Q582" s="129"/>
      <c r="R582" s="129"/>
      <c r="S582" s="129"/>
      <c r="T582" s="129"/>
    </row>
    <row r="583" spans="1:20" x14ac:dyDescent="0.25">
      <c r="A583" s="138" t="s">
        <v>3411</v>
      </c>
      <c r="B583" s="130">
        <v>42983</v>
      </c>
      <c r="C583" s="138">
        <f t="shared" si="8"/>
        <v>563</v>
      </c>
      <c r="D583" s="129"/>
      <c r="E583" s="129"/>
      <c r="F583" s="138" t="s">
        <v>3974</v>
      </c>
      <c r="G583" s="129" t="e">
        <v>#N/A</v>
      </c>
      <c r="H583" s="129" t="e">
        <v>#N/A</v>
      </c>
      <c r="I583" s="129"/>
      <c r="J583" s="132">
        <v>0</v>
      </c>
      <c r="K583" s="132">
        <v>495</v>
      </c>
      <c r="L583" s="129"/>
      <c r="M583" s="129">
        <v>0</v>
      </c>
      <c r="N583" s="138">
        <v>495</v>
      </c>
      <c r="O583" s="129"/>
      <c r="P583" s="129"/>
      <c r="Q583" s="129"/>
      <c r="R583" s="129"/>
      <c r="S583" s="129"/>
      <c r="T583" s="129"/>
    </row>
    <row r="584" spans="1:20" x14ac:dyDescent="0.25">
      <c r="A584" s="138" t="s">
        <v>3411</v>
      </c>
      <c r="B584" s="130">
        <v>42983</v>
      </c>
      <c r="C584" s="138">
        <f t="shared" si="8"/>
        <v>564</v>
      </c>
      <c r="D584" s="129"/>
      <c r="E584" s="129"/>
      <c r="F584" s="138" t="s">
        <v>3975</v>
      </c>
      <c r="G584" s="129">
        <v>95470</v>
      </c>
      <c r="H584" s="129" t="s">
        <v>3050</v>
      </c>
      <c r="I584" s="129"/>
      <c r="J584" s="132">
        <v>8</v>
      </c>
      <c r="K584" s="132">
        <v>0</v>
      </c>
      <c r="L584" s="129"/>
      <c r="M584" s="129">
        <v>0</v>
      </c>
      <c r="N584" s="138">
        <v>-8</v>
      </c>
      <c r="O584" s="129"/>
      <c r="P584" s="129"/>
      <c r="Q584" s="129"/>
      <c r="R584" s="129"/>
      <c r="S584" s="129"/>
      <c r="T584" s="129"/>
    </row>
    <row r="585" spans="1:20" x14ac:dyDescent="0.25">
      <c r="A585" s="138" t="s">
        <v>3411</v>
      </c>
      <c r="B585" s="130">
        <v>42983</v>
      </c>
      <c r="C585" s="138">
        <f t="shared" si="8"/>
        <v>565</v>
      </c>
      <c r="D585" s="129"/>
      <c r="E585" s="129"/>
      <c r="F585" s="138" t="s">
        <v>3976</v>
      </c>
      <c r="G585" s="129">
        <v>59600</v>
      </c>
      <c r="H585" s="129" t="s">
        <v>3048</v>
      </c>
      <c r="I585" s="129"/>
      <c r="J585" s="132">
        <v>11</v>
      </c>
      <c r="K585" s="132">
        <v>0</v>
      </c>
      <c r="L585" s="129"/>
      <c r="M585" s="129">
        <v>0</v>
      </c>
      <c r="N585" s="138">
        <v>-11</v>
      </c>
      <c r="O585" s="129"/>
      <c r="P585" s="129"/>
      <c r="Q585" s="129"/>
      <c r="R585" s="129"/>
      <c r="S585" s="129"/>
      <c r="T585" s="129"/>
    </row>
    <row r="586" spans="1:20" x14ac:dyDescent="0.25">
      <c r="A586" s="138" t="s">
        <v>3411</v>
      </c>
      <c r="B586" s="130">
        <v>42983</v>
      </c>
      <c r="C586" s="138">
        <f t="shared" si="8"/>
        <v>566</v>
      </c>
      <c r="D586" s="129"/>
      <c r="E586" s="129"/>
      <c r="F586" s="138" t="s">
        <v>3977</v>
      </c>
      <c r="G586" s="129" t="s">
        <v>3035</v>
      </c>
      <c r="H586" s="129" t="s">
        <v>3036</v>
      </c>
      <c r="I586" s="129"/>
      <c r="J586" s="132">
        <v>5</v>
      </c>
      <c r="K586" s="132">
        <v>0</v>
      </c>
      <c r="L586" s="129"/>
      <c r="M586" s="129">
        <v>0</v>
      </c>
      <c r="N586" s="138">
        <v>-5</v>
      </c>
      <c r="O586" s="129"/>
      <c r="P586" s="129"/>
      <c r="Q586" s="129"/>
      <c r="R586" s="129"/>
      <c r="S586" s="129"/>
      <c r="T586" s="129"/>
    </row>
    <row r="587" spans="1:20" x14ac:dyDescent="0.25">
      <c r="A587" s="138" t="s">
        <v>3411</v>
      </c>
      <c r="B587" s="130">
        <v>42983</v>
      </c>
      <c r="C587" s="138">
        <f t="shared" si="8"/>
        <v>567</v>
      </c>
      <c r="D587" s="129"/>
      <c r="E587" s="129"/>
      <c r="F587" s="138" t="s">
        <v>3978</v>
      </c>
      <c r="G587" s="129">
        <v>92000</v>
      </c>
      <c r="H587" s="129" t="s">
        <v>3072</v>
      </c>
      <c r="I587" s="129"/>
      <c r="J587" s="132">
        <v>0</v>
      </c>
      <c r="K587" s="132">
        <v>0</v>
      </c>
      <c r="L587" s="129"/>
      <c r="M587" s="129">
        <v>0</v>
      </c>
      <c r="N587" s="138">
        <v>0</v>
      </c>
      <c r="O587" s="129"/>
      <c r="P587" s="129"/>
      <c r="Q587" s="129"/>
      <c r="R587" s="129"/>
      <c r="S587" s="129"/>
      <c r="T587" s="129"/>
    </row>
    <row r="588" spans="1:20" x14ac:dyDescent="0.25">
      <c r="A588" s="138" t="s">
        <v>3411</v>
      </c>
      <c r="B588" s="130">
        <v>42983</v>
      </c>
      <c r="C588" s="138">
        <f t="shared" si="8"/>
        <v>568</v>
      </c>
      <c r="D588" s="129"/>
      <c r="E588" s="129"/>
      <c r="F588" s="138" t="s">
        <v>3979</v>
      </c>
      <c r="G588" s="129">
        <v>37540</v>
      </c>
      <c r="H588" s="129" t="s">
        <v>3043</v>
      </c>
      <c r="I588" s="129"/>
      <c r="J588" s="132">
        <v>2</v>
      </c>
      <c r="K588" s="132">
        <v>3</v>
      </c>
      <c r="L588" s="129"/>
      <c r="M588" s="129">
        <v>0</v>
      </c>
      <c r="N588" s="138">
        <v>1</v>
      </c>
      <c r="O588" s="129"/>
      <c r="P588" s="129"/>
      <c r="Q588" s="129"/>
      <c r="R588" s="129"/>
      <c r="S588" s="129"/>
      <c r="T588" s="129"/>
    </row>
    <row r="589" spans="1:20" x14ac:dyDescent="0.25">
      <c r="A589" s="138" t="s">
        <v>3411</v>
      </c>
      <c r="B589" s="130">
        <v>42983</v>
      </c>
      <c r="C589" s="138">
        <f t="shared" si="8"/>
        <v>569</v>
      </c>
      <c r="D589" s="129"/>
      <c r="E589" s="129"/>
      <c r="F589" s="138" t="s">
        <v>3980</v>
      </c>
      <c r="G589" s="129">
        <v>95140</v>
      </c>
      <c r="H589" s="129" t="s">
        <v>3047</v>
      </c>
      <c r="I589" s="129"/>
      <c r="J589" s="132">
        <v>4</v>
      </c>
      <c r="K589" s="132">
        <v>8</v>
      </c>
      <c r="L589" s="129">
        <v>4</v>
      </c>
      <c r="M589" s="129">
        <v>0</v>
      </c>
      <c r="N589" s="138">
        <v>4</v>
      </c>
      <c r="O589" s="129"/>
      <c r="P589" s="129"/>
      <c r="Q589" s="129"/>
      <c r="R589" s="130">
        <v>42985</v>
      </c>
      <c r="S589" s="129"/>
      <c r="T589" s="129"/>
    </row>
    <row r="590" spans="1:20" x14ac:dyDescent="0.25">
      <c r="A590" s="138" t="s">
        <v>3411</v>
      </c>
      <c r="B590" s="130">
        <v>42983</v>
      </c>
      <c r="C590" s="138">
        <f t="shared" si="8"/>
        <v>570</v>
      </c>
      <c r="D590" s="129"/>
      <c r="E590" s="129"/>
      <c r="F590" s="138" t="s">
        <v>3981</v>
      </c>
      <c r="G590" s="129">
        <v>41000</v>
      </c>
      <c r="H590" s="129" t="s">
        <v>3046</v>
      </c>
      <c r="I590" s="129"/>
      <c r="J590" s="132">
        <v>5</v>
      </c>
      <c r="K590" s="132">
        <v>0</v>
      </c>
      <c r="L590" s="129"/>
      <c r="M590" s="129">
        <v>0</v>
      </c>
      <c r="N590" s="138">
        <v>-5</v>
      </c>
      <c r="O590" s="129"/>
      <c r="P590" s="129"/>
      <c r="Q590" s="129"/>
      <c r="R590" s="129"/>
      <c r="S590" s="129"/>
      <c r="T590" s="129"/>
    </row>
    <row r="591" spans="1:20" x14ac:dyDescent="0.25">
      <c r="A591" s="138" t="s">
        <v>3411</v>
      </c>
      <c r="B591" s="130">
        <v>42985</v>
      </c>
      <c r="C591" s="138">
        <f t="shared" si="8"/>
        <v>571</v>
      </c>
      <c r="D591" s="129"/>
      <c r="E591" s="129"/>
      <c r="F591" s="138" t="s">
        <v>3982</v>
      </c>
      <c r="G591" s="129">
        <v>51100</v>
      </c>
      <c r="H591" s="129" t="s">
        <v>3039</v>
      </c>
      <c r="I591" s="129"/>
      <c r="J591" s="132">
        <v>0</v>
      </c>
      <c r="K591" s="132">
        <v>0</v>
      </c>
      <c r="L591" s="129"/>
      <c r="M591" s="129">
        <v>0</v>
      </c>
      <c r="N591" s="138">
        <v>0</v>
      </c>
      <c r="O591" s="129"/>
      <c r="P591" s="129"/>
      <c r="Q591" s="129"/>
      <c r="R591" s="129"/>
      <c r="S591" s="129"/>
      <c r="T591" s="129"/>
    </row>
    <row r="592" spans="1:20" x14ac:dyDescent="0.25">
      <c r="A592" s="138" t="s">
        <v>3411</v>
      </c>
      <c r="B592" s="130">
        <v>42985</v>
      </c>
      <c r="C592" s="138">
        <f t="shared" si="8"/>
        <v>572</v>
      </c>
      <c r="D592" s="129"/>
      <c r="E592" s="129"/>
      <c r="F592" s="138" t="s">
        <v>3983</v>
      </c>
      <c r="G592" s="129">
        <v>51100</v>
      </c>
      <c r="H592" s="129" t="s">
        <v>3049</v>
      </c>
      <c r="I592" s="129"/>
      <c r="J592" s="132">
        <v>0</v>
      </c>
      <c r="K592" s="132">
        <v>0</v>
      </c>
      <c r="L592" s="129"/>
      <c r="M592" s="129">
        <v>0</v>
      </c>
      <c r="N592" s="138">
        <v>0</v>
      </c>
      <c r="O592" s="129"/>
      <c r="P592" s="129"/>
      <c r="Q592" s="129"/>
      <c r="R592" s="129"/>
      <c r="S592" s="129"/>
      <c r="T592" s="129"/>
    </row>
    <row r="593" spans="1:20" x14ac:dyDescent="0.25">
      <c r="A593" s="138" t="s">
        <v>3411</v>
      </c>
      <c r="B593" s="130">
        <v>42985</v>
      </c>
      <c r="C593" s="138">
        <f t="shared" si="8"/>
        <v>573</v>
      </c>
      <c r="D593" s="129"/>
      <c r="E593" s="129"/>
      <c r="F593" s="138" t="s">
        <v>3984</v>
      </c>
      <c r="G593" s="129">
        <v>59600</v>
      </c>
      <c r="H593" s="129" t="s">
        <v>3048</v>
      </c>
      <c r="I593" s="129"/>
      <c r="J593" s="132">
        <v>0</v>
      </c>
      <c r="K593" s="132">
        <v>0</v>
      </c>
      <c r="L593" s="129"/>
      <c r="M593" s="129">
        <v>0</v>
      </c>
      <c r="N593" s="138">
        <v>0</v>
      </c>
      <c r="O593" s="129"/>
      <c r="P593" s="129"/>
      <c r="Q593" s="129"/>
      <c r="R593" s="129"/>
      <c r="S593" s="129"/>
      <c r="T593" s="129"/>
    </row>
    <row r="594" spans="1:20" x14ac:dyDescent="0.25">
      <c r="A594" s="138" t="s">
        <v>3411</v>
      </c>
      <c r="B594" s="130">
        <v>42985</v>
      </c>
      <c r="C594" s="138">
        <f t="shared" si="8"/>
        <v>574</v>
      </c>
      <c r="D594" s="129"/>
      <c r="E594" s="129"/>
      <c r="F594" s="138" t="s">
        <v>3985</v>
      </c>
      <c r="G594" s="129">
        <v>89000</v>
      </c>
      <c r="H594" s="129" t="s">
        <v>3034</v>
      </c>
      <c r="I594" s="129"/>
      <c r="J594" s="132">
        <v>0</v>
      </c>
      <c r="K594" s="132">
        <v>0</v>
      </c>
      <c r="L594" s="129"/>
      <c r="M594" s="129">
        <v>0</v>
      </c>
      <c r="N594" s="138">
        <v>0</v>
      </c>
      <c r="O594" s="129"/>
      <c r="P594" s="129"/>
      <c r="Q594" s="129"/>
      <c r="R594" s="129"/>
      <c r="S594" s="129"/>
      <c r="T594" s="129"/>
    </row>
    <row r="595" spans="1:20" x14ac:dyDescent="0.25">
      <c r="A595" s="138" t="s">
        <v>3411</v>
      </c>
      <c r="B595" s="130">
        <v>42985</v>
      </c>
      <c r="C595" s="138">
        <f t="shared" si="8"/>
        <v>575</v>
      </c>
      <c r="D595" s="129"/>
      <c r="E595" s="129"/>
      <c r="F595" s="138" t="s">
        <v>3986</v>
      </c>
      <c r="G595" s="129">
        <v>45700</v>
      </c>
      <c r="H595" s="129" t="s">
        <v>3042</v>
      </c>
      <c r="I595" s="129"/>
      <c r="J595" s="132">
        <v>0</v>
      </c>
      <c r="K595" s="132">
        <v>0</v>
      </c>
      <c r="L595" s="129"/>
      <c r="M595" s="129">
        <v>0</v>
      </c>
      <c r="N595" s="138">
        <v>0</v>
      </c>
      <c r="O595" s="129"/>
      <c r="P595" s="129"/>
      <c r="Q595" s="129"/>
      <c r="R595" s="129"/>
      <c r="S595" s="129"/>
      <c r="T595" s="129"/>
    </row>
    <row r="596" spans="1:20" x14ac:dyDescent="0.25">
      <c r="A596" s="138" t="s">
        <v>3411</v>
      </c>
      <c r="B596" s="130">
        <v>42985</v>
      </c>
      <c r="C596" s="138">
        <f t="shared" si="8"/>
        <v>576</v>
      </c>
      <c r="D596" s="129"/>
      <c r="E596" s="129"/>
      <c r="F596" s="138" t="s">
        <v>3987</v>
      </c>
      <c r="G596" s="129" t="s">
        <v>3035</v>
      </c>
      <c r="H596" s="129" t="s">
        <v>3036</v>
      </c>
      <c r="I596" s="129"/>
      <c r="J596" s="132">
        <v>0</v>
      </c>
      <c r="K596" s="132">
        <v>0</v>
      </c>
      <c r="L596" s="129"/>
      <c r="M596" s="129">
        <v>0</v>
      </c>
      <c r="N596" s="138">
        <v>0</v>
      </c>
      <c r="O596" s="129"/>
      <c r="P596" s="129"/>
      <c r="Q596" s="129"/>
      <c r="R596" s="129"/>
      <c r="S596" s="129"/>
      <c r="T596" s="129"/>
    </row>
    <row r="597" spans="1:20" x14ac:dyDescent="0.25">
      <c r="A597" s="138" t="s">
        <v>3411</v>
      </c>
      <c r="B597" s="130">
        <v>42986</v>
      </c>
      <c r="C597" s="138">
        <f t="shared" si="8"/>
        <v>577</v>
      </c>
      <c r="D597" s="129"/>
      <c r="E597" s="129"/>
      <c r="F597" s="138" t="s">
        <v>3988</v>
      </c>
      <c r="G597" s="129">
        <v>59600</v>
      </c>
      <c r="H597" s="129" t="s">
        <v>3048</v>
      </c>
      <c r="I597" s="129"/>
      <c r="J597" s="132">
        <v>0</v>
      </c>
      <c r="K597" s="132">
        <v>38</v>
      </c>
      <c r="L597" s="129"/>
      <c r="M597" s="129">
        <v>0</v>
      </c>
      <c r="N597" s="138">
        <v>38</v>
      </c>
      <c r="O597" s="129"/>
      <c r="P597" s="129"/>
      <c r="Q597" s="129"/>
      <c r="R597" s="129"/>
      <c r="S597" s="129"/>
      <c r="T597" s="129"/>
    </row>
    <row r="598" spans="1:20" x14ac:dyDescent="0.25">
      <c r="A598" s="138" t="s">
        <v>3411</v>
      </c>
      <c r="B598" s="130">
        <v>42986</v>
      </c>
      <c r="C598" s="138">
        <f t="shared" si="8"/>
        <v>578</v>
      </c>
      <c r="D598" s="129"/>
      <c r="E598" s="129"/>
      <c r="F598" s="138" t="s">
        <v>3989</v>
      </c>
      <c r="G598" s="129">
        <v>41000</v>
      </c>
      <c r="H598" s="129" t="s">
        <v>3046</v>
      </c>
      <c r="I598" s="129"/>
      <c r="J598" s="132">
        <v>0</v>
      </c>
      <c r="K598" s="132">
        <v>0</v>
      </c>
      <c r="L598" s="129"/>
      <c r="M598" s="129">
        <v>0</v>
      </c>
      <c r="N598" s="138">
        <v>0</v>
      </c>
      <c r="O598" s="129"/>
      <c r="P598" s="129"/>
      <c r="Q598" s="129"/>
      <c r="R598" s="129"/>
      <c r="S598" s="129"/>
      <c r="T598" s="129"/>
    </row>
    <row r="599" spans="1:20" x14ac:dyDescent="0.25">
      <c r="A599" s="138" t="s">
        <v>3411</v>
      </c>
      <c r="B599" s="130">
        <v>42989</v>
      </c>
      <c r="C599" s="138">
        <f t="shared" ref="C599:C662" si="9">C598+1</f>
        <v>579</v>
      </c>
      <c r="D599" s="129"/>
      <c r="E599" s="129"/>
      <c r="F599" s="138" t="s">
        <v>3990</v>
      </c>
      <c r="G599" s="129">
        <v>91700</v>
      </c>
      <c r="H599" s="129" t="s">
        <v>3086</v>
      </c>
      <c r="I599" s="129"/>
      <c r="J599" s="132">
        <v>0</v>
      </c>
      <c r="K599" s="132">
        <v>0</v>
      </c>
      <c r="L599" s="129">
        <v>0</v>
      </c>
      <c r="M599" s="129">
        <v>0</v>
      </c>
      <c r="N599" s="138">
        <v>0</v>
      </c>
      <c r="O599" s="129"/>
      <c r="P599" s="129"/>
      <c r="Q599" s="129"/>
      <c r="R599" s="129"/>
      <c r="S599" s="129"/>
      <c r="T599" s="129"/>
    </row>
    <row r="600" spans="1:20" x14ac:dyDescent="0.25">
      <c r="A600" s="138" t="s">
        <v>3411</v>
      </c>
      <c r="B600" s="130">
        <v>42989</v>
      </c>
      <c r="C600" s="138">
        <f t="shared" si="9"/>
        <v>580</v>
      </c>
      <c r="D600" s="129"/>
      <c r="E600" s="129"/>
      <c r="F600" s="138" t="s">
        <v>3991</v>
      </c>
      <c r="G600" s="129">
        <v>95140</v>
      </c>
      <c r="H600" s="129" t="s">
        <v>3047</v>
      </c>
      <c r="I600" s="129"/>
      <c r="J600" s="132">
        <v>0</v>
      </c>
      <c r="K600" s="132">
        <v>90</v>
      </c>
      <c r="L600" s="129"/>
      <c r="M600" s="129">
        <v>0</v>
      </c>
      <c r="N600" s="138">
        <v>90</v>
      </c>
      <c r="O600" s="129"/>
      <c r="P600" s="129"/>
      <c r="Q600" s="129"/>
      <c r="R600" s="129"/>
      <c r="S600" s="129"/>
      <c r="T600" s="129"/>
    </row>
    <row r="601" spans="1:20" x14ac:dyDescent="0.25">
      <c r="A601" s="138" t="s">
        <v>3411</v>
      </c>
      <c r="B601" s="130">
        <v>42989</v>
      </c>
      <c r="C601" s="138">
        <f t="shared" si="9"/>
        <v>581</v>
      </c>
      <c r="D601" s="129"/>
      <c r="E601" s="129"/>
      <c r="F601" s="138" t="s">
        <v>3992</v>
      </c>
      <c r="G601" s="129">
        <v>95470</v>
      </c>
      <c r="H601" s="129" t="s">
        <v>3050</v>
      </c>
      <c r="I601" s="129"/>
      <c r="J601" s="132">
        <v>0</v>
      </c>
      <c r="K601" s="132">
        <v>0</v>
      </c>
      <c r="L601" s="129"/>
      <c r="M601" s="129">
        <v>0</v>
      </c>
      <c r="N601" s="138">
        <v>0</v>
      </c>
      <c r="O601" s="129"/>
      <c r="P601" s="129"/>
      <c r="Q601" s="129"/>
      <c r="R601" s="129"/>
      <c r="S601" s="129"/>
      <c r="T601" s="129"/>
    </row>
    <row r="602" spans="1:20" x14ac:dyDescent="0.25">
      <c r="A602" s="138" t="s">
        <v>3411</v>
      </c>
      <c r="B602" s="130">
        <v>42990</v>
      </c>
      <c r="C602" s="138">
        <f t="shared" si="9"/>
        <v>582</v>
      </c>
      <c r="D602" s="129"/>
      <c r="E602" s="129"/>
      <c r="F602" s="138" t="s">
        <v>3993</v>
      </c>
      <c r="G602" s="129">
        <v>41000</v>
      </c>
      <c r="H602" s="129" t="s">
        <v>3046</v>
      </c>
      <c r="I602" s="129"/>
      <c r="J602" s="132">
        <v>0</v>
      </c>
      <c r="K602" s="132">
        <v>0</v>
      </c>
      <c r="L602" s="129"/>
      <c r="M602" s="129">
        <v>0</v>
      </c>
      <c r="N602" s="138">
        <v>0</v>
      </c>
      <c r="O602" s="129"/>
      <c r="P602" s="129"/>
      <c r="Q602" s="129"/>
      <c r="R602" s="129"/>
      <c r="S602" s="129"/>
      <c r="T602" s="129"/>
    </row>
    <row r="603" spans="1:20" x14ac:dyDescent="0.25">
      <c r="A603" s="138" t="s">
        <v>3411</v>
      </c>
      <c r="B603" s="130">
        <v>42990</v>
      </c>
      <c r="C603" s="138">
        <f t="shared" si="9"/>
        <v>583</v>
      </c>
      <c r="D603" s="129"/>
      <c r="E603" s="129"/>
      <c r="F603" s="138" t="s">
        <v>3994</v>
      </c>
      <c r="G603" s="129">
        <v>37540</v>
      </c>
      <c r="H603" s="129" t="s">
        <v>3043</v>
      </c>
      <c r="I603" s="129"/>
      <c r="J603" s="132">
        <v>0</v>
      </c>
      <c r="K603" s="132">
        <v>0</v>
      </c>
      <c r="L603" s="129"/>
      <c r="M603" s="129">
        <v>0</v>
      </c>
      <c r="N603" s="138">
        <v>0</v>
      </c>
      <c r="O603" s="129"/>
      <c r="P603" s="129"/>
      <c r="Q603" s="129"/>
      <c r="R603" s="129"/>
      <c r="S603" s="129"/>
      <c r="T603" s="129"/>
    </row>
    <row r="604" spans="1:20" x14ac:dyDescent="0.25">
      <c r="A604" s="138" t="s">
        <v>3411</v>
      </c>
      <c r="B604" s="130">
        <v>42989</v>
      </c>
      <c r="C604" s="138">
        <f t="shared" si="9"/>
        <v>584</v>
      </c>
      <c r="D604" s="129"/>
      <c r="E604" s="129"/>
      <c r="F604" s="138" t="s">
        <v>3995</v>
      </c>
      <c r="G604" s="129">
        <v>41000</v>
      </c>
      <c r="H604" s="129" t="s">
        <v>3046</v>
      </c>
      <c r="I604" s="129"/>
      <c r="J604" s="132">
        <v>0</v>
      </c>
      <c r="K604" s="132">
        <v>2</v>
      </c>
      <c r="L604" s="129"/>
      <c r="M604" s="129">
        <v>0</v>
      </c>
      <c r="N604" s="138">
        <v>2</v>
      </c>
      <c r="O604" s="129"/>
      <c r="P604" s="129"/>
      <c r="Q604" s="129"/>
      <c r="R604" s="129"/>
      <c r="S604" s="129"/>
      <c r="T604" s="129"/>
    </row>
    <row r="605" spans="1:20" x14ac:dyDescent="0.25">
      <c r="A605" s="138" t="s">
        <v>3411</v>
      </c>
      <c r="B605" s="130">
        <v>42992</v>
      </c>
      <c r="C605" s="138">
        <f t="shared" si="9"/>
        <v>585</v>
      </c>
      <c r="D605" s="129"/>
      <c r="E605" s="129"/>
      <c r="F605" s="138" t="s">
        <v>3996</v>
      </c>
      <c r="G605" s="129">
        <v>89000</v>
      </c>
      <c r="H605" s="129" t="s">
        <v>3034</v>
      </c>
      <c r="I605" s="129"/>
      <c r="J605" s="132">
        <v>14</v>
      </c>
      <c r="K605" s="132">
        <v>0</v>
      </c>
      <c r="L605" s="129"/>
      <c r="M605" s="129">
        <v>0</v>
      </c>
      <c r="N605" s="138">
        <v>-14</v>
      </c>
      <c r="O605" s="129"/>
      <c r="P605" s="129"/>
      <c r="Q605" s="129"/>
      <c r="R605" s="129"/>
      <c r="S605" s="129"/>
      <c r="T605" s="129"/>
    </row>
    <row r="606" spans="1:20" x14ac:dyDescent="0.25">
      <c r="A606" s="138" t="s">
        <v>3411</v>
      </c>
      <c r="B606" s="130">
        <v>42992</v>
      </c>
      <c r="C606" s="138">
        <f t="shared" si="9"/>
        <v>586</v>
      </c>
      <c r="D606" s="129"/>
      <c r="E606" s="129"/>
      <c r="F606" s="138" t="s">
        <v>3997</v>
      </c>
      <c r="G606" s="129" t="s">
        <v>3035</v>
      </c>
      <c r="H606" s="129" t="s">
        <v>3036</v>
      </c>
      <c r="I606" s="129"/>
      <c r="J606" s="132">
        <v>8</v>
      </c>
      <c r="K606" s="132">
        <v>46</v>
      </c>
      <c r="L606" s="129"/>
      <c r="M606" s="129">
        <v>0</v>
      </c>
      <c r="N606" s="138">
        <v>38</v>
      </c>
      <c r="O606" s="129"/>
      <c r="P606" s="129"/>
      <c r="Q606" s="129"/>
      <c r="R606" s="129"/>
      <c r="S606" s="129"/>
      <c r="T606" s="129"/>
    </row>
    <row r="607" spans="1:20" x14ac:dyDescent="0.25">
      <c r="A607" s="138" t="s">
        <v>3411</v>
      </c>
      <c r="B607" s="130">
        <v>42992</v>
      </c>
      <c r="C607" s="138">
        <f t="shared" si="9"/>
        <v>587</v>
      </c>
      <c r="D607" s="129"/>
      <c r="E607" s="129"/>
      <c r="F607" s="138" t="s">
        <v>3998</v>
      </c>
      <c r="G607" s="129">
        <v>45700</v>
      </c>
      <c r="H607" s="129" t="s">
        <v>3042</v>
      </c>
      <c r="I607" s="129"/>
      <c r="J607" s="132">
        <v>11</v>
      </c>
      <c r="K607" s="132">
        <v>0</v>
      </c>
      <c r="L607" s="129"/>
      <c r="M607" s="129">
        <v>0</v>
      </c>
      <c r="N607" s="138">
        <v>-11</v>
      </c>
      <c r="O607" s="129"/>
      <c r="P607" s="129"/>
      <c r="Q607" s="129"/>
      <c r="R607" s="129"/>
      <c r="S607" s="129"/>
      <c r="T607" s="129"/>
    </row>
    <row r="608" spans="1:20" x14ac:dyDescent="0.25">
      <c r="A608" s="138" t="s">
        <v>3411</v>
      </c>
      <c r="B608" s="130">
        <v>42992</v>
      </c>
      <c r="C608" s="138">
        <f t="shared" si="9"/>
        <v>588</v>
      </c>
      <c r="D608" s="129"/>
      <c r="E608" s="129"/>
      <c r="F608" s="138" t="s">
        <v>3999</v>
      </c>
      <c r="G608" s="129">
        <v>77130</v>
      </c>
      <c r="H608" s="129" t="s">
        <v>3041</v>
      </c>
      <c r="I608" s="129"/>
      <c r="J608" s="132">
        <v>13</v>
      </c>
      <c r="K608" s="132">
        <v>0</v>
      </c>
      <c r="L608" s="129"/>
      <c r="M608" s="129">
        <v>0</v>
      </c>
      <c r="N608" s="138">
        <v>-13</v>
      </c>
      <c r="O608" s="129"/>
      <c r="P608" s="129"/>
      <c r="Q608" s="129"/>
      <c r="R608" s="129"/>
      <c r="S608" s="129"/>
      <c r="T608" s="129"/>
    </row>
    <row r="609" spans="1:20" x14ac:dyDescent="0.25">
      <c r="A609" s="138" t="s">
        <v>3411</v>
      </c>
      <c r="B609" s="130">
        <v>42993</v>
      </c>
      <c r="C609" s="138">
        <f t="shared" si="9"/>
        <v>589</v>
      </c>
      <c r="D609" s="129"/>
      <c r="E609" s="129"/>
      <c r="F609" s="138" t="s">
        <v>4000</v>
      </c>
      <c r="G609" s="129">
        <v>37540</v>
      </c>
      <c r="H609" s="129" t="s">
        <v>3043</v>
      </c>
      <c r="I609" s="129"/>
      <c r="J609" s="132">
        <v>23</v>
      </c>
      <c r="K609" s="132">
        <v>19</v>
      </c>
      <c r="L609" s="129">
        <v>23</v>
      </c>
      <c r="M609" s="129">
        <v>0</v>
      </c>
      <c r="N609" s="138">
        <v>-4</v>
      </c>
      <c r="O609" s="129"/>
      <c r="P609" s="129"/>
      <c r="Q609" s="129"/>
      <c r="R609" s="130">
        <v>42996</v>
      </c>
      <c r="S609" s="129"/>
      <c r="T609" s="129"/>
    </row>
    <row r="610" spans="1:20" x14ac:dyDescent="0.25">
      <c r="A610" s="138" t="s">
        <v>3411</v>
      </c>
      <c r="B610" s="130">
        <v>42993</v>
      </c>
      <c r="C610" s="138">
        <f t="shared" si="9"/>
        <v>590</v>
      </c>
      <c r="D610" s="129"/>
      <c r="E610" s="129"/>
      <c r="F610" s="138" t="s">
        <v>4001</v>
      </c>
      <c r="G610" s="129">
        <v>41000</v>
      </c>
      <c r="H610" s="129" t="s">
        <v>3046</v>
      </c>
      <c r="I610" s="129"/>
      <c r="J610" s="132">
        <v>13</v>
      </c>
      <c r="K610" s="132">
        <v>0</v>
      </c>
      <c r="L610" s="129"/>
      <c r="M610" s="129">
        <v>0</v>
      </c>
      <c r="N610" s="138">
        <v>-13</v>
      </c>
      <c r="O610" s="129"/>
      <c r="P610" s="129"/>
      <c r="Q610" s="129"/>
      <c r="R610" s="129"/>
      <c r="S610" s="129"/>
      <c r="T610" s="129"/>
    </row>
    <row r="611" spans="1:20" x14ac:dyDescent="0.25">
      <c r="A611" s="138" t="s">
        <v>3411</v>
      </c>
      <c r="B611" s="130">
        <v>42993</v>
      </c>
      <c r="C611" s="138">
        <f t="shared" si="9"/>
        <v>591</v>
      </c>
      <c r="D611" s="129"/>
      <c r="E611" s="129"/>
      <c r="F611" s="138" t="s">
        <v>4002</v>
      </c>
      <c r="G611" s="129">
        <v>51100</v>
      </c>
      <c r="H611" s="129" t="s">
        <v>3049</v>
      </c>
      <c r="I611" s="129"/>
      <c r="J611" s="132">
        <v>16</v>
      </c>
      <c r="K611" s="132">
        <v>0</v>
      </c>
      <c r="L611" s="129"/>
      <c r="M611" s="129">
        <v>0</v>
      </c>
      <c r="N611" s="138">
        <v>-16</v>
      </c>
      <c r="O611" s="129"/>
      <c r="P611" s="129"/>
      <c r="Q611" s="129"/>
      <c r="R611" s="129"/>
      <c r="S611" s="129"/>
      <c r="T611" s="129"/>
    </row>
    <row r="612" spans="1:20" x14ac:dyDescent="0.25">
      <c r="A612" s="138" t="s">
        <v>3411</v>
      </c>
      <c r="B612" s="130">
        <v>42993</v>
      </c>
      <c r="C612" s="138">
        <f t="shared" si="9"/>
        <v>592</v>
      </c>
      <c r="D612" s="129"/>
      <c r="E612" s="129"/>
      <c r="F612" s="138" t="s">
        <v>4003</v>
      </c>
      <c r="G612" s="129">
        <v>95140</v>
      </c>
      <c r="H612" s="129" t="s">
        <v>3047</v>
      </c>
      <c r="I612" s="129"/>
      <c r="J612" s="132">
        <v>19</v>
      </c>
      <c r="K612" s="132">
        <v>19</v>
      </c>
      <c r="L612" s="129">
        <v>19</v>
      </c>
      <c r="M612" s="129">
        <v>0</v>
      </c>
      <c r="N612" s="138">
        <v>0</v>
      </c>
      <c r="O612" s="129"/>
      <c r="P612" s="129"/>
      <c r="Q612" s="129"/>
      <c r="R612" s="130">
        <v>43077</v>
      </c>
      <c r="S612" s="129"/>
      <c r="T612" s="129"/>
    </row>
    <row r="613" spans="1:20" x14ac:dyDescent="0.25">
      <c r="A613" s="138" t="s">
        <v>3411</v>
      </c>
      <c r="B613" s="130">
        <v>42996</v>
      </c>
      <c r="C613" s="138">
        <f t="shared" si="9"/>
        <v>593</v>
      </c>
      <c r="D613" s="129"/>
      <c r="E613" s="129"/>
      <c r="F613" s="138" t="s">
        <v>4004</v>
      </c>
      <c r="G613" s="129" t="s">
        <v>3044</v>
      </c>
      <c r="H613" s="129" t="s">
        <v>3045</v>
      </c>
      <c r="I613" s="129"/>
      <c r="J613" s="132">
        <v>15</v>
      </c>
      <c r="K613" s="132">
        <v>17</v>
      </c>
      <c r="L613" s="129"/>
      <c r="M613" s="129">
        <v>0</v>
      </c>
      <c r="N613" s="138">
        <v>2</v>
      </c>
      <c r="O613" s="129"/>
      <c r="P613" s="129"/>
      <c r="Q613" s="129"/>
      <c r="R613" s="129"/>
      <c r="S613" s="129"/>
      <c r="T613" s="129"/>
    </row>
    <row r="614" spans="1:20" x14ac:dyDescent="0.25">
      <c r="A614" s="138" t="s">
        <v>3411</v>
      </c>
      <c r="B614" s="130">
        <v>42996</v>
      </c>
      <c r="C614" s="138">
        <f t="shared" si="9"/>
        <v>594</v>
      </c>
      <c r="D614" s="129"/>
      <c r="E614" s="129"/>
      <c r="F614" s="138" t="s">
        <v>4005</v>
      </c>
      <c r="G614" s="129">
        <v>10600</v>
      </c>
      <c r="H614" s="129" t="s">
        <v>3038</v>
      </c>
      <c r="I614" s="129"/>
      <c r="J614" s="132">
        <v>13</v>
      </c>
      <c r="K614" s="132">
        <v>13</v>
      </c>
      <c r="L614" s="129"/>
      <c r="M614" s="129">
        <v>13</v>
      </c>
      <c r="N614" s="138">
        <v>0</v>
      </c>
      <c r="O614" s="129"/>
      <c r="P614" s="129"/>
      <c r="Q614" s="129"/>
      <c r="R614" s="129"/>
      <c r="S614" s="129"/>
      <c r="T614" s="129"/>
    </row>
    <row r="615" spans="1:20" x14ac:dyDescent="0.25">
      <c r="A615" s="138" t="s">
        <v>3411</v>
      </c>
      <c r="B615" s="130">
        <v>42996</v>
      </c>
      <c r="C615" s="138">
        <f t="shared" si="9"/>
        <v>595</v>
      </c>
      <c r="D615" s="129"/>
      <c r="E615" s="129"/>
      <c r="F615" s="138" t="s">
        <v>4006</v>
      </c>
      <c r="G615" s="129">
        <v>95470</v>
      </c>
      <c r="H615" s="129" t="s">
        <v>3050</v>
      </c>
      <c r="I615" s="129"/>
      <c r="J615" s="132">
        <v>19</v>
      </c>
      <c r="K615" s="132">
        <v>19</v>
      </c>
      <c r="L615" s="129">
        <v>19</v>
      </c>
      <c r="M615" s="129">
        <v>0</v>
      </c>
      <c r="N615" s="138">
        <v>0</v>
      </c>
      <c r="O615" s="129"/>
      <c r="P615" s="129"/>
      <c r="Q615" s="129"/>
      <c r="R615" s="130">
        <v>42999</v>
      </c>
      <c r="S615" s="129"/>
      <c r="T615" s="129"/>
    </row>
    <row r="616" spans="1:20" x14ac:dyDescent="0.25">
      <c r="A616" s="138" t="s">
        <v>3411</v>
      </c>
      <c r="B616" s="130">
        <v>42996</v>
      </c>
      <c r="C616" s="138">
        <f t="shared" si="9"/>
        <v>596</v>
      </c>
      <c r="D616" s="129"/>
      <c r="E616" s="129"/>
      <c r="F616" s="138" t="s">
        <v>4007</v>
      </c>
      <c r="G616" s="129">
        <v>92000</v>
      </c>
      <c r="H616" s="129" t="s">
        <v>3072</v>
      </c>
      <c r="I616" s="129"/>
      <c r="J616" s="132">
        <v>12</v>
      </c>
      <c r="K616" s="132">
        <v>20</v>
      </c>
      <c r="L616" s="129">
        <v>12</v>
      </c>
      <c r="M616" s="129">
        <v>0</v>
      </c>
      <c r="N616" s="138">
        <v>8</v>
      </c>
      <c r="O616" s="129"/>
      <c r="P616" s="129"/>
      <c r="Q616" s="129"/>
      <c r="R616" s="130">
        <v>43077</v>
      </c>
      <c r="S616" s="129"/>
      <c r="T616" s="129"/>
    </row>
    <row r="617" spans="1:20" x14ac:dyDescent="0.25">
      <c r="A617" s="138" t="s">
        <v>3411</v>
      </c>
      <c r="B617" s="130">
        <v>42996</v>
      </c>
      <c r="C617" s="138">
        <f t="shared" si="9"/>
        <v>597</v>
      </c>
      <c r="D617" s="129"/>
      <c r="E617" s="129"/>
      <c r="F617" s="138" t="s">
        <v>4008</v>
      </c>
      <c r="G617" s="129" t="e">
        <v>#N/A</v>
      </c>
      <c r="H617" s="129" t="e">
        <v>#N/A</v>
      </c>
      <c r="I617" s="129"/>
      <c r="J617" s="132">
        <v>14</v>
      </c>
      <c r="K617" s="132">
        <v>20</v>
      </c>
      <c r="L617" s="129">
        <v>14</v>
      </c>
      <c r="M617" s="129">
        <v>0</v>
      </c>
      <c r="N617" s="138">
        <v>6</v>
      </c>
      <c r="O617" s="129"/>
      <c r="P617" s="129"/>
      <c r="Q617" s="129"/>
      <c r="R617" s="130">
        <v>43077</v>
      </c>
      <c r="S617" s="129"/>
      <c r="T617" s="129"/>
    </row>
    <row r="618" spans="1:20" x14ac:dyDescent="0.25">
      <c r="A618" s="138" t="s">
        <v>3411</v>
      </c>
      <c r="B618" s="130">
        <v>42996</v>
      </c>
      <c r="C618" s="138">
        <f t="shared" si="9"/>
        <v>598</v>
      </c>
      <c r="D618" s="129"/>
      <c r="E618" s="129"/>
      <c r="F618" s="138" t="s">
        <v>4009</v>
      </c>
      <c r="G618" s="129">
        <v>59600</v>
      </c>
      <c r="H618" s="129" t="s">
        <v>3048</v>
      </c>
      <c r="I618" s="129"/>
      <c r="J618" s="132">
        <v>15</v>
      </c>
      <c r="K618" s="132">
        <v>0</v>
      </c>
      <c r="L618" s="129"/>
      <c r="M618" s="129">
        <v>0</v>
      </c>
      <c r="N618" s="138">
        <v>-15</v>
      </c>
      <c r="O618" s="129"/>
      <c r="P618" s="129"/>
      <c r="Q618" s="129"/>
      <c r="R618" s="129"/>
      <c r="S618" s="129"/>
      <c r="T618" s="129"/>
    </row>
    <row r="619" spans="1:20" x14ac:dyDescent="0.25">
      <c r="A619" s="138" t="s">
        <v>3411</v>
      </c>
      <c r="B619" s="130">
        <v>42997</v>
      </c>
      <c r="C619" s="138">
        <f t="shared" si="9"/>
        <v>599</v>
      </c>
      <c r="D619" s="129"/>
      <c r="E619" s="129"/>
      <c r="F619" s="138" t="s">
        <v>4010</v>
      </c>
      <c r="G619" s="129">
        <v>59600</v>
      </c>
      <c r="H619" s="129" t="s">
        <v>3048</v>
      </c>
      <c r="I619" s="129"/>
      <c r="J619" s="132">
        <v>2</v>
      </c>
      <c r="K619" s="132">
        <v>0</v>
      </c>
      <c r="L619" s="129"/>
      <c r="M619" s="129">
        <v>0</v>
      </c>
      <c r="N619" s="138">
        <v>-2</v>
      </c>
      <c r="O619" s="129"/>
      <c r="P619" s="129"/>
      <c r="Q619" s="129"/>
      <c r="R619" s="129"/>
      <c r="S619" s="129"/>
      <c r="T619" s="129"/>
    </row>
    <row r="620" spans="1:20" x14ac:dyDescent="0.25">
      <c r="A620" s="138" t="s">
        <v>3411</v>
      </c>
      <c r="B620" s="130">
        <v>42997</v>
      </c>
      <c r="C620" s="138">
        <f t="shared" si="9"/>
        <v>600</v>
      </c>
      <c r="D620" s="129"/>
      <c r="E620" s="129"/>
      <c r="F620" s="138" t="s">
        <v>4011</v>
      </c>
      <c r="G620" s="129">
        <v>45770</v>
      </c>
      <c r="H620" s="129" t="s">
        <v>3040</v>
      </c>
      <c r="I620" s="129"/>
      <c r="J620" s="132">
        <v>17</v>
      </c>
      <c r="K620" s="132">
        <v>19</v>
      </c>
      <c r="L620" s="129"/>
      <c r="M620" s="129">
        <v>0</v>
      </c>
      <c r="N620" s="138">
        <v>2</v>
      </c>
      <c r="O620" s="129"/>
      <c r="P620" s="129"/>
      <c r="Q620" s="129"/>
      <c r="R620" s="129"/>
      <c r="S620" s="129"/>
      <c r="T620" s="129"/>
    </row>
    <row r="621" spans="1:20" x14ac:dyDescent="0.25">
      <c r="A621" s="138" t="s">
        <v>3411</v>
      </c>
      <c r="B621" s="130">
        <v>42998</v>
      </c>
      <c r="C621" s="138">
        <f t="shared" si="9"/>
        <v>601</v>
      </c>
      <c r="D621" s="129"/>
      <c r="E621" s="129"/>
      <c r="F621" s="138" t="s">
        <v>4012</v>
      </c>
      <c r="G621" s="129">
        <v>51470</v>
      </c>
      <c r="H621" s="129" t="s">
        <v>3037</v>
      </c>
      <c r="I621" s="129"/>
      <c r="J621" s="132">
        <v>12</v>
      </c>
      <c r="K621" s="132">
        <v>12</v>
      </c>
      <c r="L621" s="129"/>
      <c r="M621" s="129">
        <v>0</v>
      </c>
      <c r="N621" s="138">
        <v>0</v>
      </c>
      <c r="O621" s="129"/>
      <c r="P621" s="129"/>
      <c r="Q621" s="129"/>
      <c r="R621" s="129"/>
      <c r="S621" s="129"/>
      <c r="T621" s="129"/>
    </row>
    <row r="622" spans="1:20" x14ac:dyDescent="0.25">
      <c r="A622" s="138" t="s">
        <v>3411</v>
      </c>
      <c r="B622" s="130">
        <v>43000</v>
      </c>
      <c r="C622" s="138">
        <f t="shared" si="9"/>
        <v>602</v>
      </c>
      <c r="D622" s="129"/>
      <c r="E622" s="129"/>
      <c r="F622" s="138" t="s">
        <v>4013</v>
      </c>
      <c r="G622" s="129">
        <v>59600</v>
      </c>
      <c r="H622" s="129" t="s">
        <v>3048</v>
      </c>
      <c r="I622" s="129"/>
      <c r="J622" s="132">
        <v>1</v>
      </c>
      <c r="K622" s="132">
        <v>3</v>
      </c>
      <c r="L622" s="129"/>
      <c r="M622" s="129">
        <v>0</v>
      </c>
      <c r="N622" s="138">
        <v>2</v>
      </c>
      <c r="O622" s="129"/>
      <c r="P622" s="129"/>
      <c r="Q622" s="129"/>
      <c r="R622" s="129"/>
      <c r="S622" s="129"/>
      <c r="T622" s="129"/>
    </row>
    <row r="623" spans="1:20" x14ac:dyDescent="0.25">
      <c r="A623" s="138" t="s">
        <v>3411</v>
      </c>
      <c r="B623" s="130">
        <v>43000</v>
      </c>
      <c r="C623" s="138">
        <f t="shared" si="9"/>
        <v>603</v>
      </c>
      <c r="D623" s="129"/>
      <c r="E623" s="129"/>
      <c r="F623" s="138" t="s">
        <v>4014</v>
      </c>
      <c r="G623" s="129">
        <v>51100</v>
      </c>
      <c r="H623" s="129" t="s">
        <v>3039</v>
      </c>
      <c r="I623" s="129"/>
      <c r="J623" s="132">
        <v>4</v>
      </c>
      <c r="K623" s="132">
        <v>20</v>
      </c>
      <c r="L623" s="129"/>
      <c r="M623" s="129">
        <v>0</v>
      </c>
      <c r="N623" s="138">
        <v>16</v>
      </c>
      <c r="O623" s="129"/>
      <c r="P623" s="129"/>
      <c r="Q623" s="129"/>
      <c r="R623" s="129"/>
      <c r="S623" s="129"/>
      <c r="T623" s="129"/>
    </row>
    <row r="624" spans="1:20" x14ac:dyDescent="0.25">
      <c r="A624" s="138" t="s">
        <v>3411</v>
      </c>
      <c r="B624" s="130">
        <v>43000</v>
      </c>
      <c r="C624" s="138">
        <f t="shared" si="9"/>
        <v>604</v>
      </c>
      <c r="D624" s="129"/>
      <c r="E624" s="129"/>
      <c r="F624" s="138" t="s">
        <v>4015</v>
      </c>
      <c r="G624" s="129">
        <v>51100</v>
      </c>
      <c r="H624" s="129" t="s">
        <v>3049</v>
      </c>
      <c r="I624" s="129"/>
      <c r="J624" s="132">
        <v>3</v>
      </c>
      <c r="K624" s="132">
        <v>0</v>
      </c>
      <c r="L624" s="129"/>
      <c r="M624" s="129">
        <v>0</v>
      </c>
      <c r="N624" s="138">
        <v>-3</v>
      </c>
      <c r="O624" s="129"/>
      <c r="P624" s="129"/>
      <c r="Q624" s="129"/>
      <c r="R624" s="129"/>
      <c r="S624" s="129"/>
      <c r="T624" s="129"/>
    </row>
    <row r="625" spans="1:20" x14ac:dyDescent="0.25">
      <c r="A625" s="138" t="s">
        <v>3411</v>
      </c>
      <c r="B625" s="130">
        <v>43003</v>
      </c>
      <c r="C625" s="138">
        <f t="shared" si="9"/>
        <v>605</v>
      </c>
      <c r="D625" s="129"/>
      <c r="E625" s="129"/>
      <c r="F625" s="138" t="s">
        <v>4016</v>
      </c>
      <c r="G625" s="129">
        <v>77130</v>
      </c>
      <c r="H625" s="129" t="s">
        <v>3041</v>
      </c>
      <c r="I625" s="129"/>
      <c r="J625" s="132">
        <v>3</v>
      </c>
      <c r="K625" s="132">
        <v>3</v>
      </c>
      <c r="L625" s="129">
        <v>3</v>
      </c>
      <c r="M625" s="129">
        <v>0</v>
      </c>
      <c r="N625" s="138">
        <v>0</v>
      </c>
      <c r="O625" s="129"/>
      <c r="P625" s="129"/>
      <c r="Q625" s="129"/>
      <c r="R625" s="130">
        <v>43003</v>
      </c>
      <c r="S625" s="129"/>
      <c r="T625" s="129"/>
    </row>
    <row r="626" spans="1:20" x14ac:dyDescent="0.25">
      <c r="A626" s="138" t="s">
        <v>3411</v>
      </c>
      <c r="B626" s="130">
        <v>43003</v>
      </c>
      <c r="C626" s="138">
        <f t="shared" si="9"/>
        <v>606</v>
      </c>
      <c r="D626" s="129"/>
      <c r="E626" s="129"/>
      <c r="F626" s="138" t="s">
        <v>4017</v>
      </c>
      <c r="G626" s="129">
        <v>10600</v>
      </c>
      <c r="H626" s="129" t="s">
        <v>3038</v>
      </c>
      <c r="I626" s="129"/>
      <c r="J626" s="132">
        <v>9</v>
      </c>
      <c r="K626" s="132">
        <v>13</v>
      </c>
      <c r="L626" s="129"/>
      <c r="M626" s="129">
        <v>0</v>
      </c>
      <c r="N626" s="138">
        <v>4</v>
      </c>
      <c r="O626" s="129"/>
      <c r="P626" s="129"/>
      <c r="Q626" s="129"/>
      <c r="R626" s="129"/>
      <c r="S626" s="129"/>
      <c r="T626" s="129"/>
    </row>
    <row r="627" spans="1:20" x14ac:dyDescent="0.25">
      <c r="A627" s="138" t="s">
        <v>3411</v>
      </c>
      <c r="B627" s="130">
        <v>43003</v>
      </c>
      <c r="C627" s="138">
        <f t="shared" si="9"/>
        <v>607</v>
      </c>
      <c r="D627" s="129"/>
      <c r="E627" s="129"/>
      <c r="F627" s="138" t="s">
        <v>4018</v>
      </c>
      <c r="G627" s="129" t="s">
        <v>3044</v>
      </c>
      <c r="H627" s="129" t="s">
        <v>3045</v>
      </c>
      <c r="I627" s="129"/>
      <c r="J627" s="132">
        <v>4</v>
      </c>
      <c r="K627" s="132">
        <v>20</v>
      </c>
      <c r="L627" s="129"/>
      <c r="M627" s="129">
        <v>0</v>
      </c>
      <c r="N627" s="138">
        <v>16</v>
      </c>
      <c r="O627" s="129"/>
      <c r="P627" s="129"/>
      <c r="Q627" s="129"/>
      <c r="R627" s="129"/>
      <c r="S627" s="129"/>
      <c r="T627" s="129"/>
    </row>
    <row r="628" spans="1:20" x14ac:dyDescent="0.25">
      <c r="A628" s="138" t="s">
        <v>3411</v>
      </c>
      <c r="B628" s="130">
        <v>43003</v>
      </c>
      <c r="C628" s="138">
        <f t="shared" si="9"/>
        <v>608</v>
      </c>
      <c r="D628" s="129"/>
      <c r="E628" s="129"/>
      <c r="F628" s="138" t="s">
        <v>4019</v>
      </c>
      <c r="G628" s="129">
        <v>37540</v>
      </c>
      <c r="H628" s="129" t="s">
        <v>3043</v>
      </c>
      <c r="I628" s="129"/>
      <c r="J628" s="132">
        <v>2</v>
      </c>
      <c r="K628" s="132">
        <v>2</v>
      </c>
      <c r="L628" s="129"/>
      <c r="M628" s="129">
        <v>0</v>
      </c>
      <c r="N628" s="138">
        <v>0</v>
      </c>
      <c r="O628" s="129"/>
      <c r="P628" s="129"/>
      <c r="Q628" s="129"/>
      <c r="R628" s="129"/>
      <c r="S628" s="129"/>
      <c r="T628" s="129"/>
    </row>
    <row r="629" spans="1:20" x14ac:dyDescent="0.25">
      <c r="A629" s="138" t="s">
        <v>3411</v>
      </c>
      <c r="B629" s="130">
        <v>43003</v>
      </c>
      <c r="C629" s="138">
        <f t="shared" si="9"/>
        <v>609</v>
      </c>
      <c r="D629" s="129"/>
      <c r="E629" s="129"/>
      <c r="F629" s="138" t="s">
        <v>4020</v>
      </c>
      <c r="G629" s="129">
        <v>95140</v>
      </c>
      <c r="H629" s="129" t="s">
        <v>3047</v>
      </c>
      <c r="I629" s="129"/>
      <c r="J629" s="132">
        <v>19</v>
      </c>
      <c r="K629" s="132">
        <v>0</v>
      </c>
      <c r="L629" s="129"/>
      <c r="M629" s="129">
        <v>0</v>
      </c>
      <c r="N629" s="138">
        <v>-19</v>
      </c>
      <c r="O629" s="129"/>
      <c r="P629" s="129"/>
      <c r="Q629" s="129"/>
      <c r="R629" s="129"/>
      <c r="S629" s="129"/>
      <c r="T629" s="129"/>
    </row>
    <row r="630" spans="1:20" x14ac:dyDescent="0.25">
      <c r="A630" s="138" t="s">
        <v>3411</v>
      </c>
      <c r="B630" s="130">
        <v>43004</v>
      </c>
      <c r="C630" s="138">
        <f t="shared" si="9"/>
        <v>610</v>
      </c>
      <c r="D630" s="129"/>
      <c r="E630" s="129"/>
      <c r="F630" s="138" t="s">
        <v>4021</v>
      </c>
      <c r="G630" s="129">
        <v>45770</v>
      </c>
      <c r="H630" s="129" t="s">
        <v>3040</v>
      </c>
      <c r="I630" s="129"/>
      <c r="J630" s="132">
        <v>7</v>
      </c>
      <c r="K630" s="132">
        <v>7</v>
      </c>
      <c r="L630" s="129">
        <v>7</v>
      </c>
      <c r="M630" s="129">
        <v>0</v>
      </c>
      <c r="N630" s="138">
        <v>0</v>
      </c>
      <c r="O630" s="129"/>
      <c r="P630" s="129"/>
      <c r="Q630" s="129"/>
      <c r="R630" s="130">
        <v>43013</v>
      </c>
      <c r="S630" s="129"/>
      <c r="T630" s="129"/>
    </row>
    <row r="631" spans="1:20" x14ac:dyDescent="0.25">
      <c r="A631" s="138" t="s">
        <v>3411</v>
      </c>
      <c r="B631" s="130">
        <v>43006</v>
      </c>
      <c r="C631" s="138">
        <f t="shared" si="9"/>
        <v>611</v>
      </c>
      <c r="D631" s="129"/>
      <c r="E631" s="129"/>
      <c r="F631" s="138" t="s">
        <v>4022</v>
      </c>
      <c r="G631" s="129">
        <v>51100</v>
      </c>
      <c r="H631" s="129" t="s">
        <v>3039</v>
      </c>
      <c r="I631" s="129"/>
      <c r="J631" s="132">
        <v>7</v>
      </c>
      <c r="K631" s="132">
        <v>0</v>
      </c>
      <c r="L631" s="129"/>
      <c r="M631" s="129">
        <v>0</v>
      </c>
      <c r="N631" s="138">
        <v>-7</v>
      </c>
      <c r="O631" s="129"/>
      <c r="P631" s="129"/>
      <c r="Q631" s="129"/>
      <c r="R631" s="129"/>
      <c r="S631" s="129"/>
      <c r="T631" s="129"/>
    </row>
    <row r="632" spans="1:20" x14ac:dyDescent="0.25">
      <c r="A632" s="138" t="s">
        <v>3411</v>
      </c>
      <c r="B632" s="130">
        <v>43006</v>
      </c>
      <c r="C632" s="138">
        <f t="shared" si="9"/>
        <v>612</v>
      </c>
      <c r="D632" s="129"/>
      <c r="E632" s="129"/>
      <c r="F632" s="138" t="s">
        <v>4023</v>
      </c>
      <c r="G632" s="129" t="s">
        <v>3035</v>
      </c>
      <c r="H632" s="129" t="s">
        <v>3036</v>
      </c>
      <c r="I632" s="129"/>
      <c r="J632" s="132">
        <v>5</v>
      </c>
      <c r="K632" s="132">
        <v>5</v>
      </c>
      <c r="L632" s="129"/>
      <c r="M632" s="129">
        <v>0</v>
      </c>
      <c r="N632" s="138">
        <v>0</v>
      </c>
      <c r="O632" s="129"/>
      <c r="P632" s="129"/>
      <c r="Q632" s="129"/>
      <c r="R632" s="129"/>
      <c r="S632" s="129"/>
      <c r="T632" s="129"/>
    </row>
    <row r="633" spans="1:20" x14ac:dyDescent="0.25">
      <c r="A633" s="138" t="s">
        <v>3411</v>
      </c>
      <c r="B633" s="130">
        <v>43006</v>
      </c>
      <c r="C633" s="138">
        <f t="shared" si="9"/>
        <v>613</v>
      </c>
      <c r="D633" s="129"/>
      <c r="E633" s="129"/>
      <c r="F633" s="138" t="s">
        <v>4024</v>
      </c>
      <c r="G633" s="129">
        <v>89000</v>
      </c>
      <c r="H633" s="129" t="s">
        <v>3034</v>
      </c>
      <c r="I633" s="129"/>
      <c r="J633" s="132">
        <v>3</v>
      </c>
      <c r="K633" s="132">
        <v>0</v>
      </c>
      <c r="L633" s="129"/>
      <c r="M633" s="129">
        <v>0</v>
      </c>
      <c r="N633" s="138">
        <v>-3</v>
      </c>
      <c r="O633" s="129"/>
      <c r="P633" s="129"/>
      <c r="Q633" s="129"/>
      <c r="R633" s="129"/>
      <c r="S633" s="129"/>
      <c r="T633" s="129"/>
    </row>
    <row r="634" spans="1:20" x14ac:dyDescent="0.25">
      <c r="A634" s="138" t="s">
        <v>3411</v>
      </c>
      <c r="B634" s="130">
        <v>43006</v>
      </c>
      <c r="C634" s="138">
        <f t="shared" si="9"/>
        <v>614</v>
      </c>
      <c r="D634" s="129"/>
      <c r="E634" s="129"/>
      <c r="F634" s="138" t="s">
        <v>4025</v>
      </c>
      <c r="G634" s="129">
        <v>51470</v>
      </c>
      <c r="H634" s="129" t="s">
        <v>3037</v>
      </c>
      <c r="I634" s="129"/>
      <c r="J634" s="132">
        <v>6</v>
      </c>
      <c r="K634" s="132">
        <v>20</v>
      </c>
      <c r="L634" s="129"/>
      <c r="M634" s="129">
        <v>0</v>
      </c>
      <c r="N634" s="138">
        <v>14</v>
      </c>
      <c r="O634" s="129"/>
      <c r="P634" s="129"/>
      <c r="Q634" s="129"/>
      <c r="R634" s="129"/>
      <c r="S634" s="129"/>
      <c r="T634" s="129"/>
    </row>
    <row r="635" spans="1:20" x14ac:dyDescent="0.25">
      <c r="A635" s="138" t="s">
        <v>3411</v>
      </c>
      <c r="B635" s="130">
        <v>43006</v>
      </c>
      <c r="C635" s="138">
        <f t="shared" si="9"/>
        <v>615</v>
      </c>
      <c r="D635" s="129"/>
      <c r="E635" s="129"/>
      <c r="F635" s="138" t="s">
        <v>4026</v>
      </c>
      <c r="G635" s="129">
        <v>78200</v>
      </c>
      <c r="H635" s="129" t="s">
        <v>3051</v>
      </c>
      <c r="I635" s="129"/>
      <c r="J635" s="132">
        <v>5</v>
      </c>
      <c r="K635" s="132">
        <v>0</v>
      </c>
      <c r="L635" s="129"/>
      <c r="M635" s="129">
        <v>0</v>
      </c>
      <c r="N635" s="138">
        <v>-5</v>
      </c>
      <c r="O635" s="129"/>
      <c r="P635" s="129"/>
      <c r="Q635" s="129"/>
      <c r="R635" s="129"/>
      <c r="S635" s="129"/>
      <c r="T635" s="129"/>
    </row>
    <row r="636" spans="1:20" x14ac:dyDescent="0.25">
      <c r="A636" s="138" t="s">
        <v>3411</v>
      </c>
      <c r="B636" s="130">
        <v>43006</v>
      </c>
      <c r="C636" s="138">
        <f t="shared" si="9"/>
        <v>616</v>
      </c>
      <c r="D636" s="129"/>
      <c r="E636" s="129"/>
      <c r="F636" s="138" t="s">
        <v>4027</v>
      </c>
      <c r="G636" s="129">
        <v>95140</v>
      </c>
      <c r="H636" s="129" t="s">
        <v>3047</v>
      </c>
      <c r="I636" s="129"/>
      <c r="J636" s="132">
        <v>0</v>
      </c>
      <c r="K636" s="132">
        <v>0</v>
      </c>
      <c r="L636" s="129"/>
      <c r="M636" s="129">
        <v>0</v>
      </c>
      <c r="N636" s="138">
        <v>0</v>
      </c>
      <c r="O636" s="129"/>
      <c r="P636" s="129"/>
      <c r="Q636" s="129"/>
      <c r="R636" s="129"/>
      <c r="S636" s="129"/>
      <c r="T636" s="129"/>
    </row>
    <row r="637" spans="1:20" x14ac:dyDescent="0.25">
      <c r="A637" s="138" t="s">
        <v>3411</v>
      </c>
      <c r="B637" s="130">
        <v>43006</v>
      </c>
      <c r="C637" s="138">
        <f t="shared" si="9"/>
        <v>617</v>
      </c>
      <c r="D637" s="129"/>
      <c r="E637" s="129"/>
      <c r="F637" s="138" t="s">
        <v>4028</v>
      </c>
      <c r="G637" s="129">
        <v>59600</v>
      </c>
      <c r="H637" s="129" t="s">
        <v>3048</v>
      </c>
      <c r="I637" s="129"/>
      <c r="J637" s="132">
        <v>4</v>
      </c>
      <c r="K637" s="132">
        <v>0</v>
      </c>
      <c r="L637" s="129"/>
      <c r="M637" s="129">
        <v>0</v>
      </c>
      <c r="N637" s="138">
        <v>-4</v>
      </c>
      <c r="O637" s="129"/>
      <c r="P637" s="129"/>
      <c r="Q637" s="129"/>
      <c r="R637" s="129"/>
      <c r="S637" s="129"/>
      <c r="T637" s="129"/>
    </row>
    <row r="638" spans="1:20" x14ac:dyDescent="0.25">
      <c r="A638" s="138" t="s">
        <v>3411</v>
      </c>
      <c r="B638" s="130">
        <v>43006</v>
      </c>
      <c r="C638" s="138">
        <f t="shared" si="9"/>
        <v>618</v>
      </c>
      <c r="D638" s="129"/>
      <c r="E638" s="129"/>
      <c r="F638" s="138" t="s">
        <v>4029</v>
      </c>
      <c r="G638" s="129">
        <v>77130</v>
      </c>
      <c r="H638" s="129" t="s">
        <v>3041</v>
      </c>
      <c r="I638" s="129"/>
      <c r="J638" s="132">
        <v>10</v>
      </c>
      <c r="K638" s="132">
        <v>0</v>
      </c>
      <c r="L638" s="129"/>
      <c r="M638" s="129">
        <v>0</v>
      </c>
      <c r="N638" s="138">
        <v>-10</v>
      </c>
      <c r="O638" s="129"/>
      <c r="P638" s="129"/>
      <c r="Q638" s="129"/>
      <c r="R638" s="129"/>
      <c r="S638" s="129"/>
      <c r="T638" s="129"/>
    </row>
    <row r="639" spans="1:20" x14ac:dyDescent="0.25">
      <c r="A639" s="138" t="s">
        <v>3411</v>
      </c>
      <c r="B639" s="130">
        <v>43007</v>
      </c>
      <c r="C639" s="138">
        <f t="shared" si="9"/>
        <v>619</v>
      </c>
      <c r="D639" s="129"/>
      <c r="E639" s="129"/>
      <c r="F639" s="138" t="s">
        <v>4030</v>
      </c>
      <c r="G639" s="129" t="e">
        <v>#N/A</v>
      </c>
      <c r="H639" s="129" t="e">
        <v>#N/A</v>
      </c>
      <c r="I639" s="129"/>
      <c r="J639" s="132">
        <v>0</v>
      </c>
      <c r="K639" s="132">
        <v>34</v>
      </c>
      <c r="L639" s="129"/>
      <c r="M639" s="129">
        <v>0</v>
      </c>
      <c r="N639" s="138">
        <v>34</v>
      </c>
      <c r="O639" s="129"/>
      <c r="P639" s="129"/>
      <c r="Q639" s="129"/>
      <c r="R639" s="129"/>
      <c r="S639" s="129"/>
      <c r="T639" s="129"/>
    </row>
    <row r="640" spans="1:20" x14ac:dyDescent="0.25">
      <c r="A640" s="138" t="s">
        <v>3411</v>
      </c>
      <c r="B640" s="130">
        <v>43007</v>
      </c>
      <c r="C640" s="138">
        <f t="shared" si="9"/>
        <v>620</v>
      </c>
      <c r="D640" s="129"/>
      <c r="E640" s="129"/>
      <c r="F640" s="138" t="s">
        <v>4031</v>
      </c>
      <c r="G640" s="129">
        <v>45700</v>
      </c>
      <c r="H640" s="129" t="s">
        <v>3042</v>
      </c>
      <c r="I640" s="129"/>
      <c r="J640" s="132">
        <v>9</v>
      </c>
      <c r="K640" s="132">
        <v>0</v>
      </c>
      <c r="L640" s="129"/>
      <c r="M640" s="129">
        <v>0</v>
      </c>
      <c r="N640" s="138">
        <v>-9</v>
      </c>
      <c r="O640" s="129"/>
      <c r="P640" s="129"/>
      <c r="Q640" s="129"/>
      <c r="R640" s="129"/>
      <c r="S640" s="129"/>
      <c r="T640" s="129"/>
    </row>
    <row r="641" spans="1:20" x14ac:dyDescent="0.25">
      <c r="A641" s="138" t="s">
        <v>3411</v>
      </c>
      <c r="B641" s="130">
        <v>43007</v>
      </c>
      <c r="C641" s="138">
        <f t="shared" si="9"/>
        <v>621</v>
      </c>
      <c r="D641" s="129"/>
      <c r="E641" s="129"/>
      <c r="F641" s="138" t="s">
        <v>4032</v>
      </c>
      <c r="G641" s="129">
        <v>37540</v>
      </c>
      <c r="H641" s="129" t="s">
        <v>3043</v>
      </c>
      <c r="I641" s="129"/>
      <c r="J641" s="132">
        <v>11</v>
      </c>
      <c r="K641" s="132">
        <v>11</v>
      </c>
      <c r="L641" s="129">
        <v>11</v>
      </c>
      <c r="M641" s="129">
        <v>0</v>
      </c>
      <c r="N641" s="138">
        <v>0</v>
      </c>
      <c r="O641" s="129"/>
      <c r="P641" s="129"/>
      <c r="Q641" s="129"/>
      <c r="R641" s="130">
        <v>43010</v>
      </c>
      <c r="S641" s="129"/>
      <c r="T641" s="129"/>
    </row>
    <row r="642" spans="1:20" x14ac:dyDescent="0.25">
      <c r="A642" s="138" t="s">
        <v>3411</v>
      </c>
      <c r="B642" s="130">
        <v>43007</v>
      </c>
      <c r="C642" s="138">
        <f t="shared" si="9"/>
        <v>622</v>
      </c>
      <c r="D642" s="129"/>
      <c r="E642" s="129"/>
      <c r="F642" s="138" t="s">
        <v>4033</v>
      </c>
      <c r="G642" s="129">
        <v>95140</v>
      </c>
      <c r="H642" s="129" t="s">
        <v>3047</v>
      </c>
      <c r="I642" s="129"/>
      <c r="J642" s="132">
        <v>4</v>
      </c>
      <c r="K642" s="132">
        <v>0</v>
      </c>
      <c r="L642" s="129"/>
      <c r="M642" s="129">
        <v>0</v>
      </c>
      <c r="N642" s="138">
        <v>-4</v>
      </c>
      <c r="O642" s="129"/>
      <c r="P642" s="129"/>
      <c r="Q642" s="129"/>
      <c r="R642" s="129"/>
      <c r="S642" s="129"/>
      <c r="T642" s="129"/>
    </row>
    <row r="643" spans="1:20" x14ac:dyDescent="0.25">
      <c r="A643" s="138" t="s">
        <v>3411</v>
      </c>
      <c r="B643" s="130">
        <v>43007</v>
      </c>
      <c r="C643" s="138">
        <f t="shared" si="9"/>
        <v>623</v>
      </c>
      <c r="D643" s="129"/>
      <c r="E643" s="129"/>
      <c r="F643" s="138" t="s">
        <v>4034</v>
      </c>
      <c r="G643" s="129">
        <v>41000</v>
      </c>
      <c r="H643" s="129" t="s">
        <v>3046</v>
      </c>
      <c r="I643" s="129"/>
      <c r="J643" s="132">
        <v>8</v>
      </c>
      <c r="K643" s="132">
        <v>0</v>
      </c>
      <c r="L643" s="129"/>
      <c r="M643" s="129">
        <v>0</v>
      </c>
      <c r="N643" s="138">
        <v>-8</v>
      </c>
      <c r="O643" s="129"/>
      <c r="P643" s="129"/>
      <c r="Q643" s="129"/>
      <c r="R643" s="129"/>
      <c r="S643" s="129"/>
      <c r="T643" s="129"/>
    </row>
    <row r="644" spans="1:20" x14ac:dyDescent="0.25">
      <c r="A644" s="138" t="s">
        <v>3411</v>
      </c>
      <c r="B644" s="130">
        <v>43010</v>
      </c>
      <c r="C644" s="138">
        <f t="shared" si="9"/>
        <v>624</v>
      </c>
      <c r="D644" s="129"/>
      <c r="E644" s="129"/>
      <c r="F644" s="138" t="s">
        <v>4035</v>
      </c>
      <c r="G644" s="129">
        <v>51100</v>
      </c>
      <c r="H644" s="129" t="s">
        <v>3049</v>
      </c>
      <c r="I644" s="129"/>
      <c r="J644" s="132">
        <v>4</v>
      </c>
      <c r="K644" s="132">
        <v>0</v>
      </c>
      <c r="L644" s="129"/>
      <c r="M644" s="129">
        <v>0</v>
      </c>
      <c r="N644" s="138">
        <v>-4</v>
      </c>
      <c r="O644" s="129"/>
      <c r="P644" s="129"/>
      <c r="Q644" s="129"/>
      <c r="R644" s="129"/>
      <c r="S644" s="129"/>
      <c r="T644" s="129"/>
    </row>
    <row r="645" spans="1:20" x14ac:dyDescent="0.25">
      <c r="A645" s="138" t="s">
        <v>3411</v>
      </c>
      <c r="B645" s="130">
        <v>43010</v>
      </c>
      <c r="C645" s="138">
        <f t="shared" si="9"/>
        <v>625</v>
      </c>
      <c r="D645" s="129"/>
      <c r="E645" s="129"/>
      <c r="F645" s="138" t="s">
        <v>4036</v>
      </c>
      <c r="G645" s="129">
        <v>95470</v>
      </c>
      <c r="H645" s="129" t="s">
        <v>3050</v>
      </c>
      <c r="I645" s="129"/>
      <c r="J645" s="132">
        <v>4</v>
      </c>
      <c r="K645" s="132">
        <v>0</v>
      </c>
      <c r="L645" s="129"/>
      <c r="M645" s="129">
        <v>0</v>
      </c>
      <c r="N645" s="138">
        <v>-4</v>
      </c>
      <c r="O645" s="129"/>
      <c r="P645" s="129"/>
      <c r="Q645" s="129"/>
      <c r="R645" s="129"/>
      <c r="S645" s="129"/>
      <c r="T645" s="129"/>
    </row>
    <row r="646" spans="1:20" x14ac:dyDescent="0.25">
      <c r="A646" s="138" t="s">
        <v>3411</v>
      </c>
      <c r="B646" s="130">
        <v>43010</v>
      </c>
      <c r="C646" s="138">
        <f t="shared" si="9"/>
        <v>626</v>
      </c>
      <c r="D646" s="129"/>
      <c r="E646" s="129"/>
      <c r="F646" s="138" t="s">
        <v>4037</v>
      </c>
      <c r="G646" s="129">
        <v>41000</v>
      </c>
      <c r="H646" s="129" t="s">
        <v>3046</v>
      </c>
      <c r="I646" s="129"/>
      <c r="J646" s="132">
        <v>1</v>
      </c>
      <c r="K646" s="132">
        <v>1</v>
      </c>
      <c r="L646" s="129"/>
      <c r="M646" s="129">
        <v>0</v>
      </c>
      <c r="N646" s="138">
        <v>0</v>
      </c>
      <c r="O646" s="129"/>
      <c r="P646" s="129"/>
      <c r="Q646" s="129"/>
      <c r="R646" s="129"/>
      <c r="S646" s="129"/>
      <c r="T646" s="129"/>
    </row>
    <row r="647" spans="1:20" x14ac:dyDescent="0.25">
      <c r="A647" s="138" t="s">
        <v>3411</v>
      </c>
      <c r="B647" s="130">
        <v>43010</v>
      </c>
      <c r="C647" s="138">
        <f t="shared" si="9"/>
        <v>627</v>
      </c>
      <c r="D647" s="129"/>
      <c r="E647" s="129"/>
      <c r="F647" s="138" t="s">
        <v>4038</v>
      </c>
      <c r="G647" s="129" t="s">
        <v>3044</v>
      </c>
      <c r="H647" s="129" t="s">
        <v>3045</v>
      </c>
      <c r="I647" s="129"/>
      <c r="J647" s="132">
        <v>10</v>
      </c>
      <c r="K647" s="132">
        <v>0</v>
      </c>
      <c r="L647" s="129"/>
      <c r="M647" s="129">
        <v>0</v>
      </c>
      <c r="N647" s="138">
        <v>-10</v>
      </c>
      <c r="O647" s="129"/>
      <c r="P647" s="129"/>
      <c r="Q647" s="129"/>
      <c r="R647" s="129"/>
      <c r="S647" s="129"/>
      <c r="T647" s="129"/>
    </row>
    <row r="648" spans="1:20" x14ac:dyDescent="0.25">
      <c r="A648" s="138" t="s">
        <v>3411</v>
      </c>
      <c r="B648" s="130">
        <v>43010</v>
      </c>
      <c r="C648" s="138">
        <f t="shared" si="9"/>
        <v>628</v>
      </c>
      <c r="D648" s="129"/>
      <c r="E648" s="129"/>
      <c r="F648" s="138" t="s">
        <v>4039</v>
      </c>
      <c r="G648" s="129">
        <v>89000</v>
      </c>
      <c r="H648" s="129" t="s">
        <v>3034</v>
      </c>
      <c r="I648" s="129"/>
      <c r="J648" s="132">
        <v>4</v>
      </c>
      <c r="K648" s="132">
        <v>0</v>
      </c>
      <c r="L648" s="129"/>
      <c r="M648" s="129">
        <v>0</v>
      </c>
      <c r="N648" s="138">
        <v>-4</v>
      </c>
      <c r="O648" s="129"/>
      <c r="P648" s="129"/>
      <c r="Q648" s="129"/>
      <c r="R648" s="129"/>
      <c r="S648" s="129"/>
      <c r="T648" s="129"/>
    </row>
    <row r="649" spans="1:20" x14ac:dyDescent="0.25">
      <c r="A649" s="138" t="s">
        <v>3411</v>
      </c>
      <c r="B649" s="130">
        <v>43010</v>
      </c>
      <c r="C649" s="138">
        <f t="shared" si="9"/>
        <v>629</v>
      </c>
      <c r="D649" s="129"/>
      <c r="E649" s="129"/>
      <c r="F649" s="138" t="s">
        <v>4040</v>
      </c>
      <c r="G649" s="129">
        <v>45700</v>
      </c>
      <c r="H649" s="129" t="s">
        <v>3042</v>
      </c>
      <c r="I649" s="129"/>
      <c r="J649" s="132">
        <v>3</v>
      </c>
      <c r="K649" s="132">
        <v>18</v>
      </c>
      <c r="L649" s="129"/>
      <c r="M649" s="129">
        <v>0</v>
      </c>
      <c r="N649" s="138">
        <v>15</v>
      </c>
      <c r="O649" s="129"/>
      <c r="P649" s="129"/>
      <c r="Q649" s="129"/>
      <c r="R649" s="129"/>
      <c r="S649" s="129"/>
      <c r="T649" s="129"/>
    </row>
    <row r="650" spans="1:20" x14ac:dyDescent="0.25">
      <c r="A650" s="138" t="s">
        <v>3411</v>
      </c>
      <c r="B650" s="130">
        <v>43010</v>
      </c>
      <c r="C650" s="138">
        <f t="shared" si="9"/>
        <v>630</v>
      </c>
      <c r="D650" s="129"/>
      <c r="E650" s="129"/>
      <c r="F650" s="138" t="s">
        <v>4041</v>
      </c>
      <c r="G650" s="129">
        <v>59600</v>
      </c>
      <c r="H650" s="129" t="s">
        <v>3048</v>
      </c>
      <c r="I650" s="129"/>
      <c r="J650" s="132">
        <v>5</v>
      </c>
      <c r="K650" s="132">
        <v>0</v>
      </c>
      <c r="L650" s="129"/>
      <c r="M650" s="129">
        <v>0</v>
      </c>
      <c r="N650" s="138">
        <v>-5</v>
      </c>
      <c r="O650" s="129"/>
      <c r="P650" s="129"/>
      <c r="Q650" s="129"/>
      <c r="R650" s="129"/>
      <c r="S650" s="129"/>
      <c r="T650" s="129"/>
    </row>
    <row r="651" spans="1:20" x14ac:dyDescent="0.25">
      <c r="A651" s="138" t="s">
        <v>3411</v>
      </c>
      <c r="B651" s="130">
        <v>43010</v>
      </c>
      <c r="C651" s="138">
        <f t="shared" si="9"/>
        <v>631</v>
      </c>
      <c r="D651" s="129"/>
      <c r="E651" s="129"/>
      <c r="F651" s="138" t="s">
        <v>4042</v>
      </c>
      <c r="G651" s="129" t="s">
        <v>3035</v>
      </c>
      <c r="H651" s="129" t="s">
        <v>3036</v>
      </c>
      <c r="I651" s="129"/>
      <c r="J651" s="132">
        <v>7</v>
      </c>
      <c r="K651" s="132">
        <v>7</v>
      </c>
      <c r="L651" s="129"/>
      <c r="M651" s="129">
        <v>0</v>
      </c>
      <c r="N651" s="138">
        <v>0</v>
      </c>
      <c r="O651" s="129"/>
      <c r="P651" s="129"/>
      <c r="Q651" s="129"/>
      <c r="R651" s="129"/>
      <c r="S651" s="129"/>
      <c r="T651" s="129"/>
    </row>
    <row r="652" spans="1:20" x14ac:dyDescent="0.25">
      <c r="A652" s="138" t="s">
        <v>3411</v>
      </c>
      <c r="B652" s="130">
        <v>43010</v>
      </c>
      <c r="C652" s="138">
        <f t="shared" si="9"/>
        <v>632</v>
      </c>
      <c r="D652" s="129"/>
      <c r="E652" s="129"/>
      <c r="F652" s="138" t="s">
        <v>4043</v>
      </c>
      <c r="G652" s="129">
        <v>51470</v>
      </c>
      <c r="H652" s="129" t="s">
        <v>3037</v>
      </c>
      <c r="I652" s="129"/>
      <c r="J652" s="132">
        <v>0</v>
      </c>
      <c r="K652" s="132">
        <v>6</v>
      </c>
      <c r="L652" s="129"/>
      <c r="M652" s="129">
        <v>0</v>
      </c>
      <c r="N652" s="138">
        <v>6</v>
      </c>
      <c r="O652" s="129"/>
      <c r="P652" s="129"/>
      <c r="Q652" s="129"/>
      <c r="R652" s="129"/>
      <c r="S652" s="129"/>
      <c r="T652" s="129"/>
    </row>
    <row r="653" spans="1:20" x14ac:dyDescent="0.25">
      <c r="A653" s="138" t="s">
        <v>3411</v>
      </c>
      <c r="B653" s="130">
        <v>43011</v>
      </c>
      <c r="C653" s="138">
        <f t="shared" si="9"/>
        <v>633</v>
      </c>
      <c r="D653" s="129"/>
      <c r="E653" s="129"/>
      <c r="F653" s="138" t="s">
        <v>4044</v>
      </c>
      <c r="G653" s="129">
        <v>45770</v>
      </c>
      <c r="H653" s="129" t="s">
        <v>3040</v>
      </c>
      <c r="I653" s="129"/>
      <c r="J653" s="132">
        <v>10</v>
      </c>
      <c r="K653" s="132">
        <v>10</v>
      </c>
      <c r="L653" s="129">
        <v>10</v>
      </c>
      <c r="M653" s="129">
        <v>0</v>
      </c>
      <c r="N653" s="138">
        <v>0</v>
      </c>
      <c r="O653" s="129"/>
      <c r="P653" s="129"/>
      <c r="Q653" s="129"/>
      <c r="R653" s="130">
        <v>43011</v>
      </c>
      <c r="S653" s="129"/>
      <c r="T653" s="129"/>
    </row>
    <row r="654" spans="1:20" x14ac:dyDescent="0.25">
      <c r="A654" s="138" t="s">
        <v>3411</v>
      </c>
      <c r="B654" s="130">
        <v>43010</v>
      </c>
      <c r="C654" s="138">
        <f t="shared" si="9"/>
        <v>634</v>
      </c>
      <c r="D654" s="129"/>
      <c r="E654" s="129"/>
      <c r="F654" s="138" t="s">
        <v>4045</v>
      </c>
      <c r="G654" s="129">
        <v>51100</v>
      </c>
      <c r="H654" s="129" t="s">
        <v>3039</v>
      </c>
      <c r="I654" s="129"/>
      <c r="J654" s="132">
        <v>0</v>
      </c>
      <c r="K654" s="132">
        <v>10</v>
      </c>
      <c r="L654" s="129"/>
      <c r="M654" s="129">
        <v>0</v>
      </c>
      <c r="N654" s="138">
        <v>10</v>
      </c>
      <c r="O654" s="129"/>
      <c r="P654" s="129"/>
      <c r="Q654" s="129"/>
      <c r="R654" s="129"/>
      <c r="S654" s="129"/>
      <c r="T654" s="129"/>
    </row>
    <row r="655" spans="1:20" x14ac:dyDescent="0.25">
      <c r="A655" s="138" t="s">
        <v>3411</v>
      </c>
      <c r="B655" s="130">
        <v>43010</v>
      </c>
      <c r="C655" s="138">
        <f t="shared" si="9"/>
        <v>635</v>
      </c>
      <c r="D655" s="129"/>
      <c r="E655" s="129"/>
      <c r="F655" s="138" t="s">
        <v>4046</v>
      </c>
      <c r="G655" s="129">
        <v>59600</v>
      </c>
      <c r="H655" s="129" t="s">
        <v>3048</v>
      </c>
      <c r="I655" s="129"/>
      <c r="J655" s="132">
        <v>0</v>
      </c>
      <c r="K655" s="132">
        <v>3</v>
      </c>
      <c r="L655" s="129"/>
      <c r="M655" s="129">
        <v>0</v>
      </c>
      <c r="N655" s="138">
        <v>3</v>
      </c>
      <c r="O655" s="129"/>
      <c r="P655" s="129"/>
      <c r="Q655" s="129"/>
      <c r="R655" s="129"/>
      <c r="S655" s="129"/>
      <c r="T655" s="129"/>
    </row>
    <row r="656" spans="1:20" x14ac:dyDescent="0.25">
      <c r="A656" s="138" t="s">
        <v>3411</v>
      </c>
      <c r="B656" s="130">
        <v>43011</v>
      </c>
      <c r="C656" s="138">
        <f t="shared" si="9"/>
        <v>636</v>
      </c>
      <c r="D656" s="129"/>
      <c r="E656" s="129"/>
      <c r="F656" s="138" t="s">
        <v>4047</v>
      </c>
      <c r="G656" s="129">
        <v>10600</v>
      </c>
      <c r="H656" s="129" t="s">
        <v>3038</v>
      </c>
      <c r="I656" s="129"/>
      <c r="J656" s="132">
        <v>11</v>
      </c>
      <c r="K656" s="132">
        <v>11</v>
      </c>
      <c r="L656" s="129"/>
      <c r="M656" s="129">
        <v>0</v>
      </c>
      <c r="N656" s="138">
        <v>0</v>
      </c>
      <c r="O656" s="129"/>
      <c r="P656" s="129"/>
      <c r="Q656" s="129"/>
      <c r="R656" s="129"/>
      <c r="S656" s="129"/>
      <c r="T656" s="129"/>
    </row>
    <row r="657" spans="1:20" x14ac:dyDescent="0.25">
      <c r="A657" s="138" t="s">
        <v>3411</v>
      </c>
      <c r="B657" s="130">
        <v>43011</v>
      </c>
      <c r="C657" s="138">
        <f t="shared" si="9"/>
        <v>637</v>
      </c>
      <c r="D657" s="129"/>
      <c r="E657" s="129"/>
      <c r="F657" s="138" t="s">
        <v>4048</v>
      </c>
      <c r="G657" s="129">
        <v>51100</v>
      </c>
      <c r="H657" s="129" t="s">
        <v>3039</v>
      </c>
      <c r="I657" s="129"/>
      <c r="J657" s="132">
        <v>0</v>
      </c>
      <c r="K657" s="132">
        <v>0</v>
      </c>
      <c r="L657" s="129"/>
      <c r="M657" s="129">
        <v>0</v>
      </c>
      <c r="N657" s="138">
        <v>0</v>
      </c>
      <c r="O657" s="129"/>
      <c r="P657" s="129"/>
      <c r="Q657" s="129"/>
      <c r="R657" s="129"/>
      <c r="S657" s="129"/>
      <c r="T657" s="129"/>
    </row>
    <row r="658" spans="1:20" x14ac:dyDescent="0.25">
      <c r="A658" s="138" t="s">
        <v>3411</v>
      </c>
      <c r="B658" s="130">
        <v>43011</v>
      </c>
      <c r="C658" s="138">
        <f t="shared" si="9"/>
        <v>638</v>
      </c>
      <c r="D658" s="129"/>
      <c r="E658" s="129"/>
      <c r="F658" s="138" t="s">
        <v>4049</v>
      </c>
      <c r="G658" s="129">
        <v>51100</v>
      </c>
      <c r="H658" s="129" t="s">
        <v>3049</v>
      </c>
      <c r="I658" s="129"/>
      <c r="J658" s="132">
        <v>4</v>
      </c>
      <c r="K658" s="132">
        <v>4</v>
      </c>
      <c r="L658" s="129"/>
      <c r="M658" s="129">
        <v>0</v>
      </c>
      <c r="N658" s="138">
        <v>0</v>
      </c>
      <c r="O658" s="129"/>
      <c r="P658" s="129"/>
      <c r="Q658" s="129"/>
      <c r="R658" s="129"/>
      <c r="S658" s="129"/>
      <c r="T658" s="129"/>
    </row>
    <row r="659" spans="1:20" x14ac:dyDescent="0.25">
      <c r="A659" s="138" t="s">
        <v>3411</v>
      </c>
      <c r="B659" s="130">
        <v>43011</v>
      </c>
      <c r="C659" s="138">
        <f t="shared" si="9"/>
        <v>639</v>
      </c>
      <c r="D659" s="129"/>
      <c r="E659" s="129"/>
      <c r="F659" s="138" t="s">
        <v>4050</v>
      </c>
      <c r="G659" s="129">
        <v>78200</v>
      </c>
      <c r="H659" s="129" t="s">
        <v>3051</v>
      </c>
      <c r="I659" s="129"/>
      <c r="J659" s="132">
        <v>7</v>
      </c>
      <c r="K659" s="132">
        <v>0</v>
      </c>
      <c r="L659" s="129"/>
      <c r="M659" s="129">
        <v>0</v>
      </c>
      <c r="N659" s="138">
        <v>-7</v>
      </c>
      <c r="O659" s="129"/>
      <c r="P659" s="129"/>
      <c r="Q659" s="129"/>
      <c r="R659" s="129"/>
      <c r="S659" s="129"/>
      <c r="T659" s="129"/>
    </row>
    <row r="660" spans="1:20" x14ac:dyDescent="0.25">
      <c r="A660" s="138" t="s">
        <v>3411</v>
      </c>
      <c r="B660" s="130">
        <v>43011</v>
      </c>
      <c r="C660" s="138">
        <f t="shared" si="9"/>
        <v>640</v>
      </c>
      <c r="D660" s="129"/>
      <c r="E660" s="129"/>
      <c r="F660" s="138" t="s">
        <v>4051</v>
      </c>
      <c r="G660" s="129">
        <v>95470</v>
      </c>
      <c r="H660" s="129" t="s">
        <v>3050</v>
      </c>
      <c r="I660" s="129"/>
      <c r="J660" s="132">
        <v>4</v>
      </c>
      <c r="K660" s="132">
        <v>4</v>
      </c>
      <c r="L660" s="129"/>
      <c r="M660" s="129">
        <v>0</v>
      </c>
      <c r="N660" s="138">
        <v>0</v>
      </c>
      <c r="O660" s="129"/>
      <c r="P660" s="129"/>
      <c r="Q660" s="129"/>
      <c r="R660" s="129"/>
      <c r="S660" s="129"/>
      <c r="T660" s="129"/>
    </row>
    <row r="661" spans="1:20" x14ac:dyDescent="0.25">
      <c r="A661" s="138" t="s">
        <v>3411</v>
      </c>
      <c r="B661" s="130">
        <v>43011</v>
      </c>
      <c r="C661" s="138">
        <f t="shared" si="9"/>
        <v>641</v>
      </c>
      <c r="D661" s="129"/>
      <c r="E661" s="129"/>
      <c r="F661" s="138" t="s">
        <v>4052</v>
      </c>
      <c r="G661" s="129">
        <v>77130</v>
      </c>
      <c r="H661" s="129" t="s">
        <v>3041</v>
      </c>
      <c r="I661" s="129"/>
      <c r="J661" s="132">
        <v>0</v>
      </c>
      <c r="K661" s="132">
        <v>0</v>
      </c>
      <c r="L661" s="129"/>
      <c r="M661" s="129">
        <v>0</v>
      </c>
      <c r="N661" s="138">
        <v>0</v>
      </c>
      <c r="O661" s="129"/>
      <c r="P661" s="129"/>
      <c r="Q661" s="129"/>
      <c r="R661" s="129"/>
      <c r="S661" s="129"/>
      <c r="T661" s="129"/>
    </row>
    <row r="662" spans="1:20" x14ac:dyDescent="0.25">
      <c r="A662" s="138" t="s">
        <v>3411</v>
      </c>
      <c r="B662" s="130">
        <v>43011</v>
      </c>
      <c r="C662" s="138">
        <f t="shared" si="9"/>
        <v>642</v>
      </c>
      <c r="D662" s="129"/>
      <c r="E662" s="129"/>
      <c r="F662" s="138" t="s">
        <v>4053</v>
      </c>
      <c r="G662" s="129">
        <v>51470</v>
      </c>
      <c r="H662" s="129" t="s">
        <v>3037</v>
      </c>
      <c r="I662" s="129"/>
      <c r="J662" s="132">
        <v>6</v>
      </c>
      <c r="K662" s="132">
        <v>23</v>
      </c>
      <c r="L662" s="129"/>
      <c r="M662" s="129">
        <v>0</v>
      </c>
      <c r="N662" s="138">
        <v>17</v>
      </c>
      <c r="O662" s="129"/>
      <c r="P662" s="129"/>
      <c r="Q662" s="129"/>
      <c r="R662" s="129"/>
      <c r="S662" s="129"/>
      <c r="T662" s="129"/>
    </row>
    <row r="663" spans="1:20" x14ac:dyDescent="0.25">
      <c r="A663" s="138" t="s">
        <v>3411</v>
      </c>
      <c r="B663" s="130">
        <v>43012</v>
      </c>
      <c r="C663" s="138">
        <f t="shared" ref="C663:C726" si="10">C662+1</f>
        <v>643</v>
      </c>
      <c r="D663" s="129"/>
      <c r="E663" s="129"/>
      <c r="F663" s="138" t="s">
        <v>4054</v>
      </c>
      <c r="G663" s="129">
        <v>59600</v>
      </c>
      <c r="H663" s="129" t="s">
        <v>3048</v>
      </c>
      <c r="I663" s="129"/>
      <c r="J663" s="132">
        <v>18</v>
      </c>
      <c r="K663" s="132">
        <v>0</v>
      </c>
      <c r="L663" s="129"/>
      <c r="M663" s="129">
        <v>0</v>
      </c>
      <c r="N663" s="138">
        <v>-18</v>
      </c>
      <c r="O663" s="129"/>
      <c r="P663" s="129"/>
      <c r="Q663" s="129"/>
      <c r="R663" s="129"/>
      <c r="S663" s="129"/>
      <c r="T663" s="129"/>
    </row>
    <row r="664" spans="1:20" x14ac:dyDescent="0.25">
      <c r="A664" s="138" t="s">
        <v>3411</v>
      </c>
      <c r="B664" s="130">
        <v>43017</v>
      </c>
      <c r="C664" s="138">
        <f t="shared" si="10"/>
        <v>644</v>
      </c>
      <c r="D664" s="129"/>
      <c r="E664" s="129"/>
      <c r="F664" s="138" t="s">
        <v>4055</v>
      </c>
      <c r="G664" s="129" t="e">
        <v>#N/A</v>
      </c>
      <c r="H664" s="129" t="e">
        <v>#N/A</v>
      </c>
      <c r="I664" s="129"/>
      <c r="J664" s="132">
        <v>0</v>
      </c>
      <c r="K664" s="132">
        <v>33</v>
      </c>
      <c r="L664" s="129"/>
      <c r="M664" s="129">
        <v>0</v>
      </c>
      <c r="N664" s="138">
        <v>33</v>
      </c>
      <c r="O664" s="129"/>
      <c r="P664" s="129"/>
      <c r="Q664" s="129"/>
      <c r="R664" s="129"/>
      <c r="S664" s="129"/>
      <c r="T664" s="129"/>
    </row>
    <row r="665" spans="1:20" x14ac:dyDescent="0.25">
      <c r="A665" s="138" t="s">
        <v>3411</v>
      </c>
      <c r="B665" s="130">
        <v>43018</v>
      </c>
      <c r="C665" s="138">
        <f t="shared" si="10"/>
        <v>645</v>
      </c>
      <c r="D665" s="129"/>
      <c r="E665" s="129"/>
      <c r="F665" s="138" t="s">
        <v>4056</v>
      </c>
      <c r="G665" s="129">
        <v>59600</v>
      </c>
      <c r="H665" s="129" t="s">
        <v>3048</v>
      </c>
      <c r="I665" s="129"/>
      <c r="J665" s="132">
        <v>14</v>
      </c>
      <c r="K665" s="132">
        <v>0</v>
      </c>
      <c r="L665" s="129"/>
      <c r="M665" s="129">
        <v>0</v>
      </c>
      <c r="N665" s="138">
        <v>-14</v>
      </c>
      <c r="O665" s="129"/>
      <c r="P665" s="129"/>
      <c r="Q665" s="129"/>
      <c r="R665" s="129"/>
      <c r="S665" s="129"/>
      <c r="T665" s="129"/>
    </row>
    <row r="666" spans="1:20" x14ac:dyDescent="0.25">
      <c r="A666" s="138" t="s">
        <v>3411</v>
      </c>
      <c r="B666" s="130">
        <v>43018</v>
      </c>
      <c r="C666" s="138">
        <f t="shared" si="10"/>
        <v>646</v>
      </c>
      <c r="D666" s="129"/>
      <c r="E666" s="129"/>
      <c r="F666" s="138" t="s">
        <v>4057</v>
      </c>
      <c r="G666" s="129">
        <v>45700</v>
      </c>
      <c r="H666" s="129" t="s">
        <v>3042</v>
      </c>
      <c r="I666" s="129"/>
      <c r="J666" s="132">
        <v>25</v>
      </c>
      <c r="K666" s="132">
        <v>1</v>
      </c>
      <c r="L666" s="129"/>
      <c r="M666" s="129">
        <v>0</v>
      </c>
      <c r="N666" s="138">
        <v>-24</v>
      </c>
      <c r="O666" s="129"/>
      <c r="P666" s="129"/>
      <c r="Q666" s="129"/>
      <c r="R666" s="129"/>
      <c r="S666" s="129"/>
      <c r="T666" s="129"/>
    </row>
    <row r="667" spans="1:20" x14ac:dyDescent="0.25">
      <c r="A667" s="138" t="s">
        <v>3411</v>
      </c>
      <c r="B667" s="130">
        <v>43018</v>
      </c>
      <c r="C667" s="138">
        <f t="shared" si="10"/>
        <v>647</v>
      </c>
      <c r="D667" s="129"/>
      <c r="E667" s="129"/>
      <c r="F667" s="138" t="s">
        <v>4058</v>
      </c>
      <c r="G667" s="129">
        <v>92000</v>
      </c>
      <c r="H667" s="129" t="s">
        <v>3072</v>
      </c>
      <c r="I667" s="129"/>
      <c r="J667" s="132">
        <v>0</v>
      </c>
      <c r="K667" s="132">
        <v>0</v>
      </c>
      <c r="L667" s="129"/>
      <c r="M667" s="129">
        <v>0</v>
      </c>
      <c r="N667" s="138">
        <v>0</v>
      </c>
      <c r="O667" s="129"/>
      <c r="P667" s="129"/>
      <c r="Q667" s="129"/>
      <c r="R667" s="129"/>
      <c r="S667" s="129"/>
      <c r="T667" s="129"/>
    </row>
    <row r="668" spans="1:20" x14ac:dyDescent="0.25">
      <c r="A668" s="138" t="s">
        <v>3411</v>
      </c>
      <c r="B668" s="130">
        <v>43019</v>
      </c>
      <c r="C668" s="138">
        <f t="shared" si="10"/>
        <v>648</v>
      </c>
      <c r="D668" s="129"/>
      <c r="E668" s="129"/>
      <c r="F668" s="138" t="s">
        <v>4059</v>
      </c>
      <c r="G668" s="129">
        <v>10600</v>
      </c>
      <c r="H668" s="129" t="s">
        <v>3038</v>
      </c>
      <c r="I668" s="129"/>
      <c r="J668" s="132">
        <v>14</v>
      </c>
      <c r="K668" s="132">
        <v>0</v>
      </c>
      <c r="L668" s="129"/>
      <c r="M668" s="129">
        <v>0</v>
      </c>
      <c r="N668" s="138">
        <v>-14</v>
      </c>
      <c r="O668" s="129"/>
      <c r="P668" s="129"/>
      <c r="Q668" s="129"/>
      <c r="R668" s="129"/>
      <c r="S668" s="129"/>
      <c r="T668" s="129"/>
    </row>
    <row r="669" spans="1:20" x14ac:dyDescent="0.25">
      <c r="A669" s="138" t="s">
        <v>3411</v>
      </c>
      <c r="B669" s="130">
        <v>43019</v>
      </c>
      <c r="C669" s="138">
        <f t="shared" si="10"/>
        <v>649</v>
      </c>
      <c r="D669" s="129"/>
      <c r="E669" s="129"/>
      <c r="F669" s="138" t="s">
        <v>4060</v>
      </c>
      <c r="G669" s="129" t="s">
        <v>3035</v>
      </c>
      <c r="H669" s="129" t="s">
        <v>3036</v>
      </c>
      <c r="I669" s="129"/>
      <c r="J669" s="132">
        <v>17</v>
      </c>
      <c r="K669" s="132">
        <v>0</v>
      </c>
      <c r="L669" s="129"/>
      <c r="M669" s="129">
        <v>0</v>
      </c>
      <c r="N669" s="138">
        <v>-17</v>
      </c>
      <c r="O669" s="129"/>
      <c r="P669" s="129"/>
      <c r="Q669" s="129"/>
      <c r="R669" s="129"/>
      <c r="S669" s="129"/>
      <c r="T669" s="129"/>
    </row>
    <row r="670" spans="1:20" x14ac:dyDescent="0.25">
      <c r="A670" s="138" t="s">
        <v>3411</v>
      </c>
      <c r="B670" s="130">
        <v>43019</v>
      </c>
      <c r="C670" s="138">
        <f t="shared" si="10"/>
        <v>650</v>
      </c>
      <c r="D670" s="129"/>
      <c r="E670" s="129"/>
      <c r="F670" s="138" t="s">
        <v>4061</v>
      </c>
      <c r="G670" s="129">
        <v>37540</v>
      </c>
      <c r="H670" s="129" t="s">
        <v>3043</v>
      </c>
      <c r="I670" s="129"/>
      <c r="J670" s="132">
        <v>15</v>
      </c>
      <c r="K670" s="132">
        <v>15</v>
      </c>
      <c r="L670" s="129">
        <v>15</v>
      </c>
      <c r="M670" s="129">
        <v>0</v>
      </c>
      <c r="N670" s="138">
        <v>0</v>
      </c>
      <c r="O670" s="129"/>
      <c r="P670" s="129"/>
      <c r="Q670" s="129"/>
      <c r="R670" s="130">
        <v>43020</v>
      </c>
      <c r="S670" s="129"/>
      <c r="T670" s="129"/>
    </row>
    <row r="671" spans="1:20" x14ac:dyDescent="0.25">
      <c r="A671" s="138" t="s">
        <v>3411</v>
      </c>
      <c r="B671" s="130">
        <v>43020</v>
      </c>
      <c r="C671" s="138">
        <f t="shared" si="10"/>
        <v>651</v>
      </c>
      <c r="D671" s="129"/>
      <c r="E671" s="129"/>
      <c r="F671" s="138" t="s">
        <v>4062</v>
      </c>
      <c r="G671" s="129">
        <v>59600</v>
      </c>
      <c r="H671" s="129" t="s">
        <v>3048</v>
      </c>
      <c r="I671" s="129"/>
      <c r="J671" s="132">
        <v>25</v>
      </c>
      <c r="K671" s="132">
        <v>0</v>
      </c>
      <c r="L671" s="129"/>
      <c r="M671" s="129">
        <v>0</v>
      </c>
      <c r="N671" s="138">
        <v>-25</v>
      </c>
      <c r="O671" s="129"/>
      <c r="P671" s="129"/>
      <c r="Q671" s="129"/>
      <c r="R671" s="129"/>
      <c r="S671" s="129"/>
      <c r="T671" s="129"/>
    </row>
    <row r="672" spans="1:20" x14ac:dyDescent="0.25">
      <c r="A672" s="138" t="s">
        <v>3411</v>
      </c>
      <c r="B672" s="130">
        <v>43020</v>
      </c>
      <c r="C672" s="138">
        <f t="shared" si="10"/>
        <v>652</v>
      </c>
      <c r="D672" s="129"/>
      <c r="E672" s="129"/>
      <c r="F672" s="138" t="s">
        <v>4063</v>
      </c>
      <c r="G672" s="129">
        <v>41000</v>
      </c>
      <c r="H672" s="129" t="s">
        <v>3046</v>
      </c>
      <c r="I672" s="129"/>
      <c r="J672" s="132">
        <v>19</v>
      </c>
      <c r="K672" s="132">
        <v>0</v>
      </c>
      <c r="L672" s="129"/>
      <c r="M672" s="129">
        <v>0</v>
      </c>
      <c r="N672" s="138">
        <v>-19</v>
      </c>
      <c r="O672" s="129"/>
      <c r="P672" s="129"/>
      <c r="Q672" s="129"/>
      <c r="R672" s="129"/>
      <c r="S672" s="129"/>
      <c r="T672" s="129"/>
    </row>
    <row r="673" spans="1:20" x14ac:dyDescent="0.25">
      <c r="A673" s="138" t="s">
        <v>3411</v>
      </c>
      <c r="B673" s="130">
        <v>43020</v>
      </c>
      <c r="C673" s="138">
        <f t="shared" si="10"/>
        <v>653</v>
      </c>
      <c r="D673" s="129"/>
      <c r="E673" s="129"/>
      <c r="F673" s="138" t="s">
        <v>4064</v>
      </c>
      <c r="G673" s="129">
        <v>89000</v>
      </c>
      <c r="H673" s="129" t="s">
        <v>3034</v>
      </c>
      <c r="I673" s="129"/>
      <c r="J673" s="132">
        <v>19</v>
      </c>
      <c r="K673" s="132">
        <v>0</v>
      </c>
      <c r="L673" s="129"/>
      <c r="M673" s="129">
        <v>0</v>
      </c>
      <c r="N673" s="138">
        <v>-19</v>
      </c>
      <c r="O673" s="129"/>
      <c r="P673" s="129"/>
      <c r="Q673" s="129"/>
      <c r="R673" s="129"/>
      <c r="S673" s="129"/>
      <c r="T673" s="129"/>
    </row>
    <row r="674" spans="1:20" x14ac:dyDescent="0.25">
      <c r="A674" s="138" t="s">
        <v>3411</v>
      </c>
      <c r="B674" s="130">
        <v>43020</v>
      </c>
      <c r="C674" s="138">
        <f t="shared" si="10"/>
        <v>654</v>
      </c>
      <c r="D674" s="129"/>
      <c r="E674" s="129"/>
      <c r="F674" s="138" t="s">
        <v>4065</v>
      </c>
      <c r="G674" s="129" t="s">
        <v>3044</v>
      </c>
      <c r="H674" s="129" t="s">
        <v>3045</v>
      </c>
      <c r="I674" s="129"/>
      <c r="J674" s="132">
        <v>13</v>
      </c>
      <c r="K674" s="132">
        <v>0</v>
      </c>
      <c r="L674" s="129"/>
      <c r="M674" s="129">
        <v>0</v>
      </c>
      <c r="N674" s="138">
        <v>-13</v>
      </c>
      <c r="O674" s="129"/>
      <c r="P674" s="129"/>
      <c r="Q674" s="129"/>
      <c r="R674" s="129"/>
      <c r="S674" s="129"/>
      <c r="T674" s="129"/>
    </row>
    <row r="675" spans="1:20" x14ac:dyDescent="0.25">
      <c r="A675" s="138" t="s">
        <v>3411</v>
      </c>
      <c r="B675" s="130">
        <v>43020</v>
      </c>
      <c r="C675" s="138">
        <f t="shared" si="10"/>
        <v>655</v>
      </c>
      <c r="D675" s="129"/>
      <c r="E675" s="129"/>
      <c r="F675" s="138" t="s">
        <v>4066</v>
      </c>
      <c r="G675" s="129">
        <v>51100</v>
      </c>
      <c r="H675" s="129" t="s">
        <v>3039</v>
      </c>
      <c r="I675" s="129"/>
      <c r="J675" s="132">
        <v>17</v>
      </c>
      <c r="K675" s="132">
        <v>17</v>
      </c>
      <c r="L675" s="129"/>
      <c r="M675" s="129">
        <v>0</v>
      </c>
      <c r="N675" s="138">
        <v>0</v>
      </c>
      <c r="O675" s="129"/>
      <c r="P675" s="129"/>
      <c r="Q675" s="129"/>
      <c r="R675" s="129"/>
      <c r="S675" s="129"/>
      <c r="T675" s="129"/>
    </row>
    <row r="676" spans="1:20" x14ac:dyDescent="0.25">
      <c r="A676" s="138" t="s">
        <v>3411</v>
      </c>
      <c r="B676" s="130">
        <v>43020</v>
      </c>
      <c r="C676" s="138">
        <f t="shared" si="10"/>
        <v>656</v>
      </c>
      <c r="D676" s="129"/>
      <c r="E676" s="129"/>
      <c r="F676" s="138" t="s">
        <v>4067</v>
      </c>
      <c r="G676" s="129">
        <v>95140</v>
      </c>
      <c r="H676" s="129" t="s">
        <v>3047</v>
      </c>
      <c r="I676" s="129"/>
      <c r="J676" s="132">
        <v>18</v>
      </c>
      <c r="K676" s="132">
        <v>0</v>
      </c>
      <c r="L676" s="129"/>
      <c r="M676" s="129">
        <v>0</v>
      </c>
      <c r="N676" s="138">
        <v>-18</v>
      </c>
      <c r="O676" s="129"/>
      <c r="P676" s="129"/>
      <c r="Q676" s="129"/>
      <c r="R676" s="129"/>
      <c r="S676" s="129"/>
      <c r="T676" s="129"/>
    </row>
    <row r="677" spans="1:20" x14ac:dyDescent="0.25">
      <c r="A677" s="138" t="s">
        <v>3411</v>
      </c>
      <c r="B677" s="130">
        <v>43020</v>
      </c>
      <c r="C677" s="138">
        <f t="shared" si="10"/>
        <v>657</v>
      </c>
      <c r="D677" s="129"/>
      <c r="E677" s="129"/>
      <c r="F677" s="138" t="s">
        <v>4068</v>
      </c>
      <c r="G677" s="129">
        <v>77130</v>
      </c>
      <c r="H677" s="129" t="s">
        <v>3041</v>
      </c>
      <c r="I677" s="129"/>
      <c r="J677" s="132">
        <v>0</v>
      </c>
      <c r="K677" s="132">
        <v>0</v>
      </c>
      <c r="L677" s="129"/>
      <c r="M677" s="129">
        <v>0</v>
      </c>
      <c r="N677" s="138">
        <v>0</v>
      </c>
      <c r="O677" s="129"/>
      <c r="P677" s="129"/>
      <c r="Q677" s="129"/>
      <c r="R677" s="129"/>
      <c r="S677" s="129"/>
      <c r="T677" s="129"/>
    </row>
    <row r="678" spans="1:20" x14ac:dyDescent="0.25">
      <c r="A678" s="138" t="s">
        <v>3411</v>
      </c>
      <c r="B678" s="130">
        <v>43021</v>
      </c>
      <c r="C678" s="138">
        <f t="shared" si="10"/>
        <v>658</v>
      </c>
      <c r="D678" s="129" t="s">
        <v>3087</v>
      </c>
      <c r="E678" s="129"/>
      <c r="F678" s="138" t="s">
        <v>4069</v>
      </c>
      <c r="G678" s="129">
        <v>51100</v>
      </c>
      <c r="H678" s="129" t="s">
        <v>3049</v>
      </c>
      <c r="I678" s="129"/>
      <c r="J678" s="132">
        <v>18</v>
      </c>
      <c r="K678" s="132">
        <v>18</v>
      </c>
      <c r="L678" s="129">
        <v>18</v>
      </c>
      <c r="M678" s="129">
        <v>0</v>
      </c>
      <c r="N678" s="138">
        <v>0</v>
      </c>
      <c r="O678" s="129"/>
      <c r="P678" s="129"/>
      <c r="Q678" s="129"/>
      <c r="R678" s="129"/>
      <c r="S678" s="129"/>
      <c r="T678" s="129"/>
    </row>
    <row r="679" spans="1:20" x14ac:dyDescent="0.25">
      <c r="A679" s="138" t="s">
        <v>3411</v>
      </c>
      <c r="B679" s="130">
        <v>43021</v>
      </c>
      <c r="C679" s="138">
        <f t="shared" si="10"/>
        <v>659</v>
      </c>
      <c r="D679" s="129"/>
      <c r="E679" s="129"/>
      <c r="F679" s="138" t="s">
        <v>4070</v>
      </c>
      <c r="G679" s="129" t="s">
        <v>3035</v>
      </c>
      <c r="H679" s="129" t="s">
        <v>3036</v>
      </c>
      <c r="I679" s="129"/>
      <c r="J679" s="132">
        <v>16</v>
      </c>
      <c r="K679" s="132">
        <v>0</v>
      </c>
      <c r="L679" s="129"/>
      <c r="M679" s="129">
        <v>0</v>
      </c>
      <c r="N679" s="138">
        <v>-16</v>
      </c>
      <c r="O679" s="129"/>
      <c r="P679" s="129"/>
      <c r="Q679" s="129"/>
      <c r="R679" s="129"/>
      <c r="S679" s="129"/>
      <c r="T679" s="129"/>
    </row>
    <row r="680" spans="1:20" x14ac:dyDescent="0.25">
      <c r="A680" s="138" t="s">
        <v>3411</v>
      </c>
      <c r="B680" s="130">
        <v>43021</v>
      </c>
      <c r="C680" s="138">
        <f t="shared" si="10"/>
        <v>660</v>
      </c>
      <c r="D680" s="129"/>
      <c r="E680" s="129"/>
      <c r="F680" s="138" t="s">
        <v>4071</v>
      </c>
      <c r="G680" s="129">
        <v>45700</v>
      </c>
      <c r="H680" s="129" t="s">
        <v>3042</v>
      </c>
      <c r="I680" s="129"/>
      <c r="J680" s="132">
        <v>0</v>
      </c>
      <c r="K680" s="132">
        <v>0</v>
      </c>
      <c r="L680" s="129"/>
      <c r="M680" s="129">
        <v>0</v>
      </c>
      <c r="N680" s="138">
        <v>0</v>
      </c>
      <c r="O680" s="129"/>
      <c r="P680" s="129"/>
      <c r="Q680" s="129"/>
      <c r="R680" s="129"/>
      <c r="S680" s="129"/>
      <c r="T680" s="129"/>
    </row>
    <row r="681" spans="1:20" x14ac:dyDescent="0.25">
      <c r="A681" s="138" t="s">
        <v>3411</v>
      </c>
      <c r="B681" s="130">
        <v>43021</v>
      </c>
      <c r="C681" s="138">
        <f t="shared" si="10"/>
        <v>661</v>
      </c>
      <c r="D681" s="129"/>
      <c r="E681" s="129"/>
      <c r="F681" s="138" t="s">
        <v>4072</v>
      </c>
      <c r="G681" s="129">
        <v>95140</v>
      </c>
      <c r="H681" s="129" t="s">
        <v>3047</v>
      </c>
      <c r="I681" s="129"/>
      <c r="J681" s="132">
        <v>12</v>
      </c>
      <c r="K681" s="132">
        <v>0</v>
      </c>
      <c r="L681" s="129"/>
      <c r="M681" s="129">
        <v>0</v>
      </c>
      <c r="N681" s="138">
        <v>-12</v>
      </c>
      <c r="O681" s="129"/>
      <c r="P681" s="129"/>
      <c r="Q681" s="129"/>
      <c r="R681" s="129"/>
      <c r="S681" s="129"/>
      <c r="T681" s="129"/>
    </row>
    <row r="682" spans="1:20" x14ac:dyDescent="0.25">
      <c r="A682" s="138" t="s">
        <v>3411</v>
      </c>
      <c r="B682" s="130">
        <v>43021</v>
      </c>
      <c r="C682" s="138">
        <f t="shared" si="10"/>
        <v>662</v>
      </c>
      <c r="D682" s="129"/>
      <c r="E682" s="129"/>
      <c r="F682" s="138" t="s">
        <v>4073</v>
      </c>
      <c r="G682" s="129">
        <v>95470</v>
      </c>
      <c r="H682" s="129" t="s">
        <v>3050</v>
      </c>
      <c r="I682" s="129"/>
      <c r="J682" s="132">
        <v>22</v>
      </c>
      <c r="K682" s="132">
        <v>0</v>
      </c>
      <c r="L682" s="129"/>
      <c r="M682" s="129">
        <v>0</v>
      </c>
      <c r="N682" s="138">
        <v>-22</v>
      </c>
      <c r="O682" s="129"/>
      <c r="P682" s="129"/>
      <c r="Q682" s="129"/>
      <c r="R682" s="129"/>
      <c r="S682" s="129"/>
      <c r="T682" s="129"/>
    </row>
    <row r="683" spans="1:20" x14ac:dyDescent="0.25">
      <c r="A683" s="138" t="s">
        <v>3411</v>
      </c>
      <c r="B683" s="130">
        <v>43024</v>
      </c>
      <c r="C683" s="138">
        <f t="shared" si="10"/>
        <v>663</v>
      </c>
      <c r="D683" s="129"/>
      <c r="E683" s="129"/>
      <c r="F683" s="138" t="s">
        <v>4074</v>
      </c>
      <c r="G683" s="129">
        <v>51100</v>
      </c>
      <c r="H683" s="129" t="s">
        <v>3039</v>
      </c>
      <c r="I683" s="129"/>
      <c r="J683" s="132">
        <v>12</v>
      </c>
      <c r="K683" s="132">
        <v>12</v>
      </c>
      <c r="L683" s="129">
        <v>12</v>
      </c>
      <c r="M683" s="129">
        <v>0</v>
      </c>
      <c r="N683" s="138">
        <v>0</v>
      </c>
      <c r="O683" s="129"/>
      <c r="P683" s="129"/>
      <c r="Q683" s="129"/>
      <c r="R683" s="129"/>
      <c r="S683" s="129"/>
      <c r="T683" s="129"/>
    </row>
    <row r="684" spans="1:20" x14ac:dyDescent="0.25">
      <c r="A684" s="138" t="s">
        <v>3411</v>
      </c>
      <c r="B684" s="130">
        <v>43024</v>
      </c>
      <c r="C684" s="138">
        <f t="shared" si="10"/>
        <v>664</v>
      </c>
      <c r="D684" s="129" t="s">
        <v>3088</v>
      </c>
      <c r="E684" s="129"/>
      <c r="F684" s="138" t="s">
        <v>4075</v>
      </c>
      <c r="G684" s="129">
        <v>51100</v>
      </c>
      <c r="H684" s="129" t="s">
        <v>3049</v>
      </c>
      <c r="I684" s="129"/>
      <c r="J684" s="132">
        <v>6</v>
      </c>
      <c r="K684" s="132">
        <v>6</v>
      </c>
      <c r="L684" s="129">
        <v>6</v>
      </c>
      <c r="M684" s="129">
        <v>0</v>
      </c>
      <c r="N684" s="138">
        <v>0</v>
      </c>
      <c r="O684" s="129"/>
      <c r="P684" s="129"/>
      <c r="Q684" s="129"/>
      <c r="R684" s="129"/>
      <c r="S684" s="129"/>
      <c r="T684" s="129"/>
    </row>
    <row r="685" spans="1:20" x14ac:dyDescent="0.25">
      <c r="A685" s="138" t="s">
        <v>3411</v>
      </c>
      <c r="B685" s="130">
        <v>43024</v>
      </c>
      <c r="C685" s="138">
        <f t="shared" si="10"/>
        <v>665</v>
      </c>
      <c r="D685" s="129"/>
      <c r="E685" s="129"/>
      <c r="F685" s="138" t="s">
        <v>4076</v>
      </c>
      <c r="G685" s="129" t="s">
        <v>3044</v>
      </c>
      <c r="H685" s="129" t="s">
        <v>3045</v>
      </c>
      <c r="I685" s="129"/>
      <c r="J685" s="132">
        <v>17</v>
      </c>
      <c r="K685" s="132">
        <v>0</v>
      </c>
      <c r="L685" s="129"/>
      <c r="M685" s="129">
        <v>0</v>
      </c>
      <c r="N685" s="138">
        <v>-17</v>
      </c>
      <c r="O685" s="129"/>
      <c r="P685" s="129"/>
      <c r="Q685" s="129"/>
      <c r="R685" s="129"/>
      <c r="S685" s="129"/>
      <c r="T685" s="129"/>
    </row>
    <row r="686" spans="1:20" x14ac:dyDescent="0.25">
      <c r="A686" s="138" t="s">
        <v>3411</v>
      </c>
      <c r="B686" s="130">
        <v>43024</v>
      </c>
      <c r="C686" s="138">
        <f t="shared" si="10"/>
        <v>666</v>
      </c>
      <c r="D686" s="129"/>
      <c r="E686" s="129"/>
      <c r="F686" s="138" t="s">
        <v>4077</v>
      </c>
      <c r="G686" s="129">
        <v>10600</v>
      </c>
      <c r="H686" s="129" t="s">
        <v>3038</v>
      </c>
      <c r="I686" s="129"/>
      <c r="J686" s="132">
        <v>11</v>
      </c>
      <c r="K686" s="132">
        <v>0</v>
      </c>
      <c r="L686" s="129"/>
      <c r="M686" s="129">
        <v>0</v>
      </c>
      <c r="N686" s="138">
        <v>-11</v>
      </c>
      <c r="O686" s="129"/>
      <c r="P686" s="129"/>
      <c r="Q686" s="129"/>
      <c r="R686" s="129"/>
      <c r="S686" s="129"/>
      <c r="T686" s="129"/>
    </row>
    <row r="687" spans="1:20" x14ac:dyDescent="0.25">
      <c r="A687" s="138" t="s">
        <v>3411</v>
      </c>
      <c r="B687" s="130">
        <v>43024</v>
      </c>
      <c r="C687" s="138">
        <f t="shared" si="10"/>
        <v>667</v>
      </c>
      <c r="D687" s="129"/>
      <c r="E687" s="129"/>
      <c r="F687" s="138" t="s">
        <v>4078</v>
      </c>
      <c r="G687" s="129">
        <v>89000</v>
      </c>
      <c r="H687" s="129" t="s">
        <v>3034</v>
      </c>
      <c r="I687" s="129"/>
      <c r="J687" s="132">
        <v>14</v>
      </c>
      <c r="K687" s="132">
        <v>14</v>
      </c>
      <c r="L687" s="129"/>
      <c r="M687" s="129">
        <v>0</v>
      </c>
      <c r="N687" s="138">
        <v>0</v>
      </c>
      <c r="O687" s="129"/>
      <c r="P687" s="129"/>
      <c r="Q687" s="129"/>
      <c r="R687" s="129"/>
      <c r="S687" s="129"/>
      <c r="T687" s="129"/>
    </row>
    <row r="688" spans="1:20" x14ac:dyDescent="0.25">
      <c r="A688" s="138" t="s">
        <v>3411</v>
      </c>
      <c r="B688" s="130">
        <v>43024</v>
      </c>
      <c r="C688" s="138">
        <f t="shared" si="10"/>
        <v>668</v>
      </c>
      <c r="D688" s="129"/>
      <c r="E688" s="129"/>
      <c r="F688" s="138" t="s">
        <v>4079</v>
      </c>
      <c r="G688" s="129">
        <v>95470</v>
      </c>
      <c r="H688" s="129" t="s">
        <v>3050</v>
      </c>
      <c r="I688" s="129"/>
      <c r="J688" s="132">
        <v>12</v>
      </c>
      <c r="K688" s="132">
        <v>12</v>
      </c>
      <c r="L688" s="129"/>
      <c r="M688" s="129">
        <v>0</v>
      </c>
      <c r="N688" s="138">
        <v>0</v>
      </c>
      <c r="O688" s="129"/>
      <c r="P688" s="129"/>
      <c r="Q688" s="129"/>
      <c r="R688" s="129"/>
      <c r="S688" s="129"/>
      <c r="T688" s="129"/>
    </row>
    <row r="689" spans="1:20" x14ac:dyDescent="0.25">
      <c r="A689" s="138" t="s">
        <v>3411</v>
      </c>
      <c r="B689" s="130">
        <v>43025</v>
      </c>
      <c r="C689" s="138">
        <f t="shared" si="10"/>
        <v>669</v>
      </c>
      <c r="D689" s="129"/>
      <c r="E689" s="129"/>
      <c r="F689" s="138" t="s">
        <v>4080</v>
      </c>
      <c r="G689" s="129">
        <v>59600</v>
      </c>
      <c r="H689" s="129" t="s">
        <v>3048</v>
      </c>
      <c r="I689" s="129"/>
      <c r="J689" s="132">
        <v>22</v>
      </c>
      <c r="K689" s="132">
        <v>0</v>
      </c>
      <c r="L689" s="129"/>
      <c r="M689" s="129">
        <v>0</v>
      </c>
      <c r="N689" s="138">
        <v>-22</v>
      </c>
      <c r="O689" s="129"/>
      <c r="P689" s="129"/>
      <c r="Q689" s="129"/>
      <c r="R689" s="129"/>
      <c r="S689" s="129"/>
      <c r="T689" s="129"/>
    </row>
    <row r="690" spans="1:20" x14ac:dyDescent="0.25">
      <c r="A690" s="138" t="s">
        <v>3411</v>
      </c>
      <c r="B690" s="130">
        <v>43025</v>
      </c>
      <c r="C690" s="138">
        <f t="shared" si="10"/>
        <v>670</v>
      </c>
      <c r="D690" s="129"/>
      <c r="E690" s="129"/>
      <c r="F690" s="138" t="s">
        <v>4081</v>
      </c>
      <c r="G690" s="129">
        <v>41000</v>
      </c>
      <c r="H690" s="129" t="s">
        <v>3046</v>
      </c>
      <c r="I690" s="129"/>
      <c r="J690" s="132">
        <v>12</v>
      </c>
      <c r="K690" s="132">
        <v>15</v>
      </c>
      <c r="L690" s="129">
        <v>15</v>
      </c>
      <c r="M690" s="129">
        <v>0</v>
      </c>
      <c r="N690" s="138">
        <v>3</v>
      </c>
      <c r="O690" s="129"/>
      <c r="P690" s="129"/>
      <c r="Q690" s="129"/>
      <c r="R690" s="130">
        <v>43026</v>
      </c>
      <c r="S690" s="129"/>
      <c r="T690" s="129"/>
    </row>
    <row r="691" spans="1:20" x14ac:dyDescent="0.25">
      <c r="A691" s="138" t="s">
        <v>3411</v>
      </c>
      <c r="B691" s="130">
        <v>43025</v>
      </c>
      <c r="C691" s="138">
        <f t="shared" si="10"/>
        <v>671</v>
      </c>
      <c r="D691" s="129"/>
      <c r="E691" s="129"/>
      <c r="F691" s="138" t="s">
        <v>4082</v>
      </c>
      <c r="G691" s="129">
        <v>78200</v>
      </c>
      <c r="H691" s="129" t="s">
        <v>3051</v>
      </c>
      <c r="I691" s="129"/>
      <c r="J691" s="132">
        <v>29</v>
      </c>
      <c r="K691" s="132">
        <v>0</v>
      </c>
      <c r="L691" s="129"/>
      <c r="M691" s="129">
        <v>0</v>
      </c>
      <c r="N691" s="138">
        <v>-29</v>
      </c>
      <c r="O691" s="129"/>
      <c r="P691" s="129"/>
      <c r="Q691" s="129"/>
      <c r="R691" s="129"/>
      <c r="S691" s="129"/>
      <c r="T691" s="129"/>
    </row>
    <row r="692" spans="1:20" x14ac:dyDescent="0.25">
      <c r="A692" s="138" t="s">
        <v>3411</v>
      </c>
      <c r="B692" s="130">
        <v>43025</v>
      </c>
      <c r="C692" s="138">
        <f t="shared" si="10"/>
        <v>672</v>
      </c>
      <c r="D692" s="129"/>
      <c r="E692" s="129"/>
      <c r="F692" s="138" t="s">
        <v>4083</v>
      </c>
      <c r="G692" s="129">
        <v>51470</v>
      </c>
      <c r="H692" s="129" t="s">
        <v>3037</v>
      </c>
      <c r="I692" s="129"/>
      <c r="J692" s="132">
        <v>22</v>
      </c>
      <c r="K692" s="132">
        <v>0</v>
      </c>
      <c r="L692" s="129"/>
      <c r="M692" s="129">
        <v>0</v>
      </c>
      <c r="N692" s="138">
        <v>-22</v>
      </c>
      <c r="O692" s="129"/>
      <c r="P692" s="129"/>
      <c r="Q692" s="129"/>
      <c r="R692" s="129"/>
      <c r="S692" s="129"/>
      <c r="T692" s="129"/>
    </row>
    <row r="693" spans="1:20" x14ac:dyDescent="0.25">
      <c r="A693" s="138" t="s">
        <v>3411</v>
      </c>
      <c r="B693" s="130">
        <v>43025</v>
      </c>
      <c r="C693" s="138">
        <f t="shared" si="10"/>
        <v>673</v>
      </c>
      <c r="D693" s="129"/>
      <c r="E693" s="129"/>
      <c r="F693" s="138" t="s">
        <v>4084</v>
      </c>
      <c r="G693" s="129">
        <v>78200</v>
      </c>
      <c r="H693" s="129" t="s">
        <v>3051</v>
      </c>
      <c r="I693" s="129"/>
      <c r="J693" s="132">
        <v>13</v>
      </c>
      <c r="K693" s="132">
        <v>0</v>
      </c>
      <c r="L693" s="129"/>
      <c r="M693" s="129">
        <v>0</v>
      </c>
      <c r="N693" s="138">
        <v>-13</v>
      </c>
      <c r="O693" s="129"/>
      <c r="P693" s="129"/>
      <c r="Q693" s="129"/>
      <c r="R693" s="129"/>
      <c r="S693" s="129"/>
      <c r="T693" s="129"/>
    </row>
    <row r="694" spans="1:20" x14ac:dyDescent="0.25">
      <c r="A694" s="138" t="s">
        <v>3411</v>
      </c>
      <c r="B694" s="130">
        <v>43026</v>
      </c>
      <c r="C694" s="138">
        <f t="shared" si="10"/>
        <v>674</v>
      </c>
      <c r="D694" s="129"/>
      <c r="E694" s="129"/>
      <c r="F694" s="138" t="s">
        <v>4085</v>
      </c>
      <c r="G694" s="129">
        <v>78200</v>
      </c>
      <c r="H694" s="129" t="s">
        <v>3051</v>
      </c>
      <c r="I694" s="129"/>
      <c r="J694" s="132">
        <v>0</v>
      </c>
      <c r="K694" s="132">
        <v>16</v>
      </c>
      <c r="L694" s="129"/>
      <c r="M694" s="129">
        <v>0</v>
      </c>
      <c r="N694" s="138">
        <v>16</v>
      </c>
      <c r="O694" s="129"/>
      <c r="P694" s="129"/>
      <c r="Q694" s="129"/>
      <c r="R694" s="129"/>
      <c r="S694" s="129"/>
      <c r="T694" s="129"/>
    </row>
    <row r="695" spans="1:20" x14ac:dyDescent="0.25">
      <c r="A695" s="138" t="s">
        <v>3411</v>
      </c>
      <c r="B695" s="130">
        <v>43027</v>
      </c>
      <c r="C695" s="138">
        <f t="shared" si="10"/>
        <v>675</v>
      </c>
      <c r="D695" s="129"/>
      <c r="E695" s="129"/>
      <c r="F695" s="138" t="s">
        <v>4086</v>
      </c>
      <c r="G695" s="129">
        <v>78200</v>
      </c>
      <c r="H695" s="129" t="s">
        <v>3051</v>
      </c>
      <c r="I695" s="129"/>
      <c r="J695" s="132">
        <v>3</v>
      </c>
      <c r="K695" s="132">
        <v>0</v>
      </c>
      <c r="L695" s="129"/>
      <c r="M695" s="129">
        <v>0</v>
      </c>
      <c r="N695" s="138">
        <v>-3</v>
      </c>
      <c r="O695" s="129"/>
      <c r="P695" s="129"/>
      <c r="Q695" s="129"/>
      <c r="R695" s="129"/>
      <c r="S695" s="129"/>
      <c r="T695" s="129"/>
    </row>
    <row r="696" spans="1:20" x14ac:dyDescent="0.25">
      <c r="A696" s="138" t="s">
        <v>3411</v>
      </c>
      <c r="B696" s="130">
        <v>43028</v>
      </c>
      <c r="C696" s="138">
        <f t="shared" si="10"/>
        <v>676</v>
      </c>
      <c r="D696" s="129"/>
      <c r="E696" s="129"/>
      <c r="F696" s="138" t="s">
        <v>4087</v>
      </c>
      <c r="G696" s="129" t="e">
        <v>#N/A</v>
      </c>
      <c r="H696" s="129" t="e">
        <v>#N/A</v>
      </c>
      <c r="I696" s="129"/>
      <c r="J696" s="132">
        <v>0</v>
      </c>
      <c r="K696" s="132">
        <v>16</v>
      </c>
      <c r="L696" s="129"/>
      <c r="M696" s="129">
        <v>0</v>
      </c>
      <c r="N696" s="138">
        <v>16</v>
      </c>
      <c r="O696" s="129"/>
      <c r="P696" s="129"/>
      <c r="Q696" s="129"/>
      <c r="R696" s="129"/>
      <c r="S696" s="129"/>
      <c r="T696" s="129"/>
    </row>
    <row r="697" spans="1:20" x14ac:dyDescent="0.25">
      <c r="A697" s="138" t="s">
        <v>3411</v>
      </c>
      <c r="B697" s="130">
        <v>43028</v>
      </c>
      <c r="C697" s="138">
        <f t="shared" si="10"/>
        <v>677</v>
      </c>
      <c r="D697" s="129"/>
      <c r="E697" s="129"/>
      <c r="F697" s="138" t="s">
        <v>4088</v>
      </c>
      <c r="G697" s="129" t="s">
        <v>3035</v>
      </c>
      <c r="H697" s="129" t="s">
        <v>3036</v>
      </c>
      <c r="I697" s="129"/>
      <c r="J697" s="132">
        <v>3</v>
      </c>
      <c r="K697" s="132">
        <v>0</v>
      </c>
      <c r="L697" s="129"/>
      <c r="M697" s="129">
        <v>0</v>
      </c>
      <c r="N697" s="138">
        <v>-3</v>
      </c>
      <c r="O697" s="129"/>
      <c r="P697" s="129"/>
      <c r="Q697" s="129"/>
      <c r="R697" s="129"/>
      <c r="S697" s="129"/>
      <c r="T697" s="129"/>
    </row>
    <row r="698" spans="1:20" x14ac:dyDescent="0.25">
      <c r="A698" s="138" t="s">
        <v>3411</v>
      </c>
      <c r="B698" s="130">
        <v>43028</v>
      </c>
      <c r="C698" s="138">
        <f t="shared" si="10"/>
        <v>678</v>
      </c>
      <c r="D698" s="129"/>
      <c r="E698" s="129"/>
      <c r="F698" s="138" t="s">
        <v>4089</v>
      </c>
      <c r="G698" s="129">
        <v>51100</v>
      </c>
      <c r="H698" s="129" t="s">
        <v>3039</v>
      </c>
      <c r="I698" s="129"/>
      <c r="J698" s="132">
        <v>3</v>
      </c>
      <c r="K698" s="132">
        <v>0</v>
      </c>
      <c r="L698" s="129"/>
      <c r="M698" s="129">
        <v>0</v>
      </c>
      <c r="N698" s="138">
        <v>-3</v>
      </c>
      <c r="O698" s="129"/>
      <c r="P698" s="129"/>
      <c r="Q698" s="129"/>
      <c r="R698" s="129"/>
      <c r="S698" s="129"/>
      <c r="T698" s="129"/>
    </row>
    <row r="699" spans="1:20" x14ac:dyDescent="0.25">
      <c r="A699" s="138" t="s">
        <v>3411</v>
      </c>
      <c r="B699" s="130">
        <v>43028</v>
      </c>
      <c r="C699" s="138">
        <f t="shared" si="10"/>
        <v>679</v>
      </c>
      <c r="D699" s="129"/>
      <c r="E699" s="129"/>
      <c r="F699" s="138" t="s">
        <v>4090</v>
      </c>
      <c r="G699" s="129">
        <v>51100</v>
      </c>
      <c r="H699" s="129" t="s">
        <v>3049</v>
      </c>
      <c r="I699" s="129"/>
      <c r="J699" s="132">
        <v>5</v>
      </c>
      <c r="K699" s="132">
        <v>0</v>
      </c>
      <c r="L699" s="129"/>
      <c r="M699" s="129">
        <v>0</v>
      </c>
      <c r="N699" s="138">
        <v>-5</v>
      </c>
      <c r="O699" s="129"/>
      <c r="P699" s="129"/>
      <c r="Q699" s="129"/>
      <c r="R699" s="129"/>
      <c r="S699" s="129"/>
      <c r="T699" s="129"/>
    </row>
    <row r="700" spans="1:20" x14ac:dyDescent="0.25">
      <c r="A700" s="138" t="s">
        <v>3411</v>
      </c>
      <c r="B700" s="130">
        <v>43028</v>
      </c>
      <c r="C700" s="138">
        <f t="shared" si="10"/>
        <v>680</v>
      </c>
      <c r="D700" s="129"/>
      <c r="E700" s="129"/>
      <c r="F700" s="138" t="s">
        <v>4091</v>
      </c>
      <c r="G700" s="129">
        <v>59600</v>
      </c>
      <c r="H700" s="129" t="s">
        <v>3048</v>
      </c>
      <c r="I700" s="129"/>
      <c r="J700" s="132">
        <v>3</v>
      </c>
      <c r="K700" s="132">
        <v>0</v>
      </c>
      <c r="L700" s="129"/>
      <c r="M700" s="129">
        <v>0</v>
      </c>
      <c r="N700" s="138">
        <v>-3</v>
      </c>
      <c r="O700" s="129"/>
      <c r="P700" s="129"/>
      <c r="Q700" s="129"/>
      <c r="R700" s="129"/>
      <c r="S700" s="129"/>
      <c r="T700" s="129"/>
    </row>
    <row r="701" spans="1:20" x14ac:dyDescent="0.25">
      <c r="A701" s="138" t="s">
        <v>3411</v>
      </c>
      <c r="B701" s="130">
        <v>43028</v>
      </c>
      <c r="C701" s="138">
        <f t="shared" si="10"/>
        <v>681</v>
      </c>
      <c r="D701" s="129"/>
      <c r="E701" s="129"/>
      <c r="F701" s="138" t="s">
        <v>4092</v>
      </c>
      <c r="G701" s="129">
        <v>95140</v>
      </c>
      <c r="H701" s="129" t="s">
        <v>3047</v>
      </c>
      <c r="I701" s="129"/>
      <c r="J701" s="132">
        <v>3</v>
      </c>
      <c r="K701" s="132">
        <v>0</v>
      </c>
      <c r="L701" s="129">
        <v>0</v>
      </c>
      <c r="M701" s="129">
        <v>0</v>
      </c>
      <c r="N701" s="138">
        <v>-3</v>
      </c>
      <c r="O701" s="129"/>
      <c r="P701" s="129"/>
      <c r="Q701" s="129"/>
      <c r="R701" s="130">
        <v>43033</v>
      </c>
      <c r="S701" s="129"/>
      <c r="T701" s="129"/>
    </row>
    <row r="702" spans="1:20" x14ac:dyDescent="0.25">
      <c r="A702" s="138" t="s">
        <v>3411</v>
      </c>
      <c r="B702" s="130">
        <v>43028</v>
      </c>
      <c r="C702" s="138">
        <f t="shared" si="10"/>
        <v>682</v>
      </c>
      <c r="D702" s="129"/>
      <c r="E702" s="129"/>
      <c r="F702" s="138" t="s">
        <v>4093</v>
      </c>
      <c r="G702" s="129">
        <v>77360</v>
      </c>
      <c r="H702" s="129" t="s">
        <v>3070</v>
      </c>
      <c r="I702" s="129"/>
      <c r="J702" s="132">
        <v>6</v>
      </c>
      <c r="K702" s="132">
        <v>3</v>
      </c>
      <c r="L702" s="129">
        <v>6</v>
      </c>
      <c r="M702" s="129">
        <v>0</v>
      </c>
      <c r="N702" s="138">
        <v>-3</v>
      </c>
      <c r="O702" s="129"/>
      <c r="P702" s="129"/>
      <c r="Q702" s="129"/>
      <c r="R702" s="130">
        <v>43033</v>
      </c>
      <c r="S702" s="129"/>
      <c r="T702" s="129"/>
    </row>
    <row r="703" spans="1:20" x14ac:dyDescent="0.25">
      <c r="A703" s="138" t="s">
        <v>3411</v>
      </c>
      <c r="B703" s="130">
        <v>43028</v>
      </c>
      <c r="C703" s="138">
        <f t="shared" si="10"/>
        <v>683</v>
      </c>
      <c r="D703" s="129"/>
      <c r="E703" s="129"/>
      <c r="F703" s="138" t="s">
        <v>4094</v>
      </c>
      <c r="G703" s="129">
        <v>92000</v>
      </c>
      <c r="H703" s="129" t="s">
        <v>3072</v>
      </c>
      <c r="I703" s="129"/>
      <c r="J703" s="132">
        <v>0</v>
      </c>
      <c r="K703" s="132">
        <v>0</v>
      </c>
      <c r="L703" s="129"/>
      <c r="M703" s="129">
        <v>0</v>
      </c>
      <c r="N703" s="138">
        <v>0</v>
      </c>
      <c r="O703" s="129"/>
      <c r="P703" s="129"/>
      <c r="Q703" s="129"/>
      <c r="R703" s="129"/>
      <c r="S703" s="129"/>
      <c r="T703" s="129"/>
    </row>
    <row r="704" spans="1:20" x14ac:dyDescent="0.25">
      <c r="A704" s="138" t="s">
        <v>3411</v>
      </c>
      <c r="B704" s="130">
        <v>43031</v>
      </c>
      <c r="C704" s="138">
        <f t="shared" si="10"/>
        <v>684</v>
      </c>
      <c r="D704" s="129"/>
      <c r="E704" s="129"/>
      <c r="F704" s="138" t="s">
        <v>4095</v>
      </c>
      <c r="G704" s="129">
        <v>45770</v>
      </c>
      <c r="H704" s="129" t="s">
        <v>3040</v>
      </c>
      <c r="I704" s="129"/>
      <c r="J704" s="132">
        <v>6</v>
      </c>
      <c r="K704" s="132">
        <v>6</v>
      </c>
      <c r="L704" s="129"/>
      <c r="M704" s="129">
        <v>0</v>
      </c>
      <c r="N704" s="138">
        <v>0</v>
      </c>
      <c r="O704" s="129"/>
      <c r="P704" s="129"/>
      <c r="Q704" s="129"/>
      <c r="R704" s="130">
        <v>43032</v>
      </c>
      <c r="S704" s="129"/>
      <c r="T704" s="129"/>
    </row>
    <row r="705" spans="1:20" x14ac:dyDescent="0.25">
      <c r="A705" s="138" t="s">
        <v>3411</v>
      </c>
      <c r="B705" s="130">
        <v>43031</v>
      </c>
      <c r="C705" s="138">
        <f t="shared" si="10"/>
        <v>685</v>
      </c>
      <c r="D705" s="129"/>
      <c r="E705" s="129"/>
      <c r="F705" s="138" t="s">
        <v>4096</v>
      </c>
      <c r="G705" s="129" t="s">
        <v>3044</v>
      </c>
      <c r="H705" s="129" t="s">
        <v>3045</v>
      </c>
      <c r="I705" s="129"/>
      <c r="J705" s="132">
        <v>3</v>
      </c>
      <c r="K705" s="132">
        <v>0</v>
      </c>
      <c r="L705" s="129"/>
      <c r="M705" s="129">
        <v>0</v>
      </c>
      <c r="N705" s="138">
        <v>-3</v>
      </c>
      <c r="O705" s="129"/>
      <c r="P705" s="129"/>
      <c r="Q705" s="129"/>
      <c r="R705" s="129"/>
      <c r="S705" s="129"/>
      <c r="T705" s="129"/>
    </row>
    <row r="706" spans="1:20" x14ac:dyDescent="0.25">
      <c r="A706" s="138" t="s">
        <v>3411</v>
      </c>
      <c r="B706" s="130">
        <v>43031</v>
      </c>
      <c r="C706" s="138">
        <f t="shared" si="10"/>
        <v>686</v>
      </c>
      <c r="D706" s="129"/>
      <c r="E706" s="129"/>
      <c r="F706" s="138" t="s">
        <v>4097</v>
      </c>
      <c r="G706" s="129">
        <v>10600</v>
      </c>
      <c r="H706" s="129" t="s">
        <v>3038</v>
      </c>
      <c r="I706" s="129"/>
      <c r="J706" s="132">
        <v>6</v>
      </c>
      <c r="K706" s="132">
        <v>0</v>
      </c>
      <c r="L706" s="129"/>
      <c r="M706" s="129">
        <v>0</v>
      </c>
      <c r="N706" s="138">
        <v>-6</v>
      </c>
      <c r="O706" s="129"/>
      <c r="P706" s="129"/>
      <c r="Q706" s="129"/>
      <c r="R706" s="129"/>
      <c r="S706" s="129"/>
      <c r="T706" s="129"/>
    </row>
    <row r="707" spans="1:20" x14ac:dyDescent="0.25">
      <c r="A707" s="138" t="s">
        <v>3411</v>
      </c>
      <c r="B707" s="130">
        <v>43031</v>
      </c>
      <c r="C707" s="138">
        <f t="shared" si="10"/>
        <v>687</v>
      </c>
      <c r="D707" s="129"/>
      <c r="E707" s="129"/>
      <c r="F707" s="138" t="s">
        <v>4098</v>
      </c>
      <c r="G707" s="129">
        <v>95470</v>
      </c>
      <c r="H707" s="129" t="s">
        <v>3050</v>
      </c>
      <c r="I707" s="129"/>
      <c r="J707" s="132">
        <v>6</v>
      </c>
      <c r="K707" s="132">
        <v>0</v>
      </c>
      <c r="L707" s="129"/>
      <c r="M707" s="129">
        <v>0</v>
      </c>
      <c r="N707" s="138">
        <v>-6</v>
      </c>
      <c r="O707" s="129"/>
      <c r="P707" s="129"/>
      <c r="Q707" s="129"/>
      <c r="R707" s="129"/>
      <c r="S707" s="129"/>
      <c r="T707" s="129"/>
    </row>
    <row r="708" spans="1:20" x14ac:dyDescent="0.25">
      <c r="A708" s="138" t="s">
        <v>3411</v>
      </c>
      <c r="B708" s="130">
        <v>43031</v>
      </c>
      <c r="C708" s="138">
        <f t="shared" si="10"/>
        <v>688</v>
      </c>
      <c r="D708" s="129"/>
      <c r="E708" s="129"/>
      <c r="F708" s="138" t="s">
        <v>4099</v>
      </c>
      <c r="G708" s="129">
        <v>93730</v>
      </c>
      <c r="H708" s="129" t="s">
        <v>3056</v>
      </c>
      <c r="I708" s="129"/>
      <c r="J708" s="132">
        <v>3</v>
      </c>
      <c r="K708" s="132">
        <v>0</v>
      </c>
      <c r="L708" s="129"/>
      <c r="M708" s="129">
        <v>0</v>
      </c>
      <c r="N708" s="138">
        <v>-3</v>
      </c>
      <c r="O708" s="129"/>
      <c r="P708" s="129"/>
      <c r="Q708" s="129"/>
      <c r="R708" s="129"/>
      <c r="S708" s="129"/>
      <c r="T708" s="129"/>
    </row>
    <row r="709" spans="1:20" x14ac:dyDescent="0.25">
      <c r="A709" s="138" t="s">
        <v>3411</v>
      </c>
      <c r="B709" s="130">
        <v>43031</v>
      </c>
      <c r="C709" s="138">
        <f t="shared" si="10"/>
        <v>689</v>
      </c>
      <c r="D709" s="129"/>
      <c r="E709" s="129"/>
      <c r="F709" s="138" t="s">
        <v>4100</v>
      </c>
      <c r="G709" s="129">
        <v>89000</v>
      </c>
      <c r="H709" s="129" t="s">
        <v>3034</v>
      </c>
      <c r="I709" s="129"/>
      <c r="J709" s="132">
        <v>4</v>
      </c>
      <c r="K709" s="132">
        <v>0</v>
      </c>
      <c r="L709" s="129"/>
      <c r="M709" s="129">
        <v>0</v>
      </c>
      <c r="N709" s="138">
        <v>-4</v>
      </c>
      <c r="O709" s="129"/>
      <c r="P709" s="129"/>
      <c r="Q709" s="129"/>
      <c r="R709" s="129"/>
      <c r="S709" s="129"/>
      <c r="T709" s="129"/>
    </row>
    <row r="710" spans="1:20" x14ac:dyDescent="0.25">
      <c r="A710" s="138" t="s">
        <v>3411</v>
      </c>
      <c r="B710" s="130">
        <v>43031</v>
      </c>
      <c r="C710" s="138">
        <f t="shared" si="10"/>
        <v>690</v>
      </c>
      <c r="D710" s="129"/>
      <c r="E710" s="129"/>
      <c r="F710" s="138" t="s">
        <v>4101</v>
      </c>
      <c r="G710" s="129">
        <v>45700</v>
      </c>
      <c r="H710" s="129" t="s">
        <v>3042</v>
      </c>
      <c r="I710" s="129"/>
      <c r="J710" s="132">
        <v>5</v>
      </c>
      <c r="K710" s="132">
        <v>0</v>
      </c>
      <c r="L710" s="129"/>
      <c r="M710" s="129">
        <v>0</v>
      </c>
      <c r="N710" s="138">
        <v>-5</v>
      </c>
      <c r="O710" s="129"/>
      <c r="P710" s="129"/>
      <c r="Q710" s="129"/>
      <c r="R710" s="129"/>
      <c r="S710" s="129"/>
      <c r="T710" s="129"/>
    </row>
    <row r="711" spans="1:20" x14ac:dyDescent="0.25">
      <c r="A711" s="138" t="s">
        <v>3411</v>
      </c>
      <c r="B711" s="130">
        <v>43031</v>
      </c>
      <c r="C711" s="138">
        <f t="shared" si="10"/>
        <v>691</v>
      </c>
      <c r="D711" s="129"/>
      <c r="E711" s="129"/>
      <c r="F711" s="138" t="s">
        <v>4102</v>
      </c>
      <c r="G711" s="129">
        <v>41000</v>
      </c>
      <c r="H711" s="129" t="s">
        <v>3046</v>
      </c>
      <c r="I711" s="129"/>
      <c r="J711" s="132">
        <v>5</v>
      </c>
      <c r="K711" s="132">
        <v>0</v>
      </c>
      <c r="L711" s="129"/>
      <c r="M711" s="129">
        <v>0</v>
      </c>
      <c r="N711" s="138">
        <v>-5</v>
      </c>
      <c r="O711" s="129"/>
      <c r="P711" s="129"/>
      <c r="Q711" s="129"/>
      <c r="R711" s="129"/>
      <c r="S711" s="129"/>
      <c r="T711" s="129"/>
    </row>
    <row r="712" spans="1:20" x14ac:dyDescent="0.25">
      <c r="A712" s="138" t="s">
        <v>3411</v>
      </c>
      <c r="B712" s="130">
        <v>43031</v>
      </c>
      <c r="C712" s="138">
        <f t="shared" si="10"/>
        <v>692</v>
      </c>
      <c r="D712" s="129"/>
      <c r="E712" s="129"/>
      <c r="F712" s="138" t="s">
        <v>4103</v>
      </c>
      <c r="G712" s="129">
        <v>37540</v>
      </c>
      <c r="H712" s="129" t="s">
        <v>3043</v>
      </c>
      <c r="I712" s="129"/>
      <c r="J712" s="132">
        <v>6</v>
      </c>
      <c r="K712" s="132">
        <v>0</v>
      </c>
      <c r="L712" s="129"/>
      <c r="M712" s="129">
        <v>0</v>
      </c>
      <c r="N712" s="138">
        <v>-6</v>
      </c>
      <c r="O712" s="129"/>
      <c r="P712" s="129"/>
      <c r="Q712" s="129"/>
      <c r="R712" s="129"/>
      <c r="S712" s="129"/>
      <c r="T712" s="129"/>
    </row>
    <row r="713" spans="1:20" x14ac:dyDescent="0.25">
      <c r="A713" s="138" t="s">
        <v>3411</v>
      </c>
      <c r="B713" s="130">
        <v>43033</v>
      </c>
      <c r="C713" s="138">
        <f t="shared" si="10"/>
        <v>693</v>
      </c>
      <c r="D713" s="129"/>
      <c r="E713" s="129"/>
      <c r="F713" s="138" t="s">
        <v>4104</v>
      </c>
      <c r="G713" s="129">
        <v>77360</v>
      </c>
      <c r="H713" s="129" t="s">
        <v>3070</v>
      </c>
      <c r="I713" s="129"/>
      <c r="J713" s="132">
        <v>0</v>
      </c>
      <c r="K713" s="132">
        <v>6</v>
      </c>
      <c r="L713" s="129"/>
      <c r="M713" s="129">
        <v>0</v>
      </c>
      <c r="N713" s="138">
        <v>6</v>
      </c>
      <c r="O713" s="129"/>
      <c r="P713" s="129"/>
      <c r="Q713" s="129"/>
      <c r="R713" s="129"/>
      <c r="S713" s="129"/>
      <c r="T713" s="129"/>
    </row>
    <row r="714" spans="1:20" x14ac:dyDescent="0.25">
      <c r="A714" s="138" t="s">
        <v>3411</v>
      </c>
      <c r="B714" s="130">
        <v>43033</v>
      </c>
      <c r="C714" s="138">
        <f t="shared" si="10"/>
        <v>694</v>
      </c>
      <c r="D714" s="129"/>
      <c r="E714" s="129"/>
      <c r="F714" s="138" t="s">
        <v>4105</v>
      </c>
      <c r="G714" s="129">
        <v>95140</v>
      </c>
      <c r="H714" s="129" t="s">
        <v>3047</v>
      </c>
      <c r="I714" s="129"/>
      <c r="J714" s="132">
        <v>0</v>
      </c>
      <c r="K714" s="132">
        <v>3</v>
      </c>
      <c r="L714" s="129"/>
      <c r="M714" s="129">
        <v>0</v>
      </c>
      <c r="N714" s="138">
        <v>3</v>
      </c>
      <c r="O714" s="129"/>
      <c r="P714" s="129"/>
      <c r="Q714" s="129"/>
      <c r="R714" s="129"/>
      <c r="S714" s="129"/>
      <c r="T714" s="129"/>
    </row>
    <row r="715" spans="1:20" x14ac:dyDescent="0.25">
      <c r="A715" s="138" t="s">
        <v>3411</v>
      </c>
      <c r="B715" s="130">
        <v>43041</v>
      </c>
      <c r="C715" s="138">
        <f t="shared" si="10"/>
        <v>695</v>
      </c>
      <c r="D715" s="129"/>
      <c r="E715" s="129"/>
      <c r="F715" s="138" t="s">
        <v>4106</v>
      </c>
      <c r="G715" s="129">
        <v>51470</v>
      </c>
      <c r="H715" s="129" t="s">
        <v>3037</v>
      </c>
      <c r="I715" s="129"/>
      <c r="J715" s="132">
        <v>10</v>
      </c>
      <c r="K715" s="132">
        <v>0</v>
      </c>
      <c r="L715" s="129"/>
      <c r="M715" s="129">
        <v>0</v>
      </c>
      <c r="N715" s="138">
        <v>-10</v>
      </c>
      <c r="O715" s="129"/>
      <c r="P715" s="129"/>
      <c r="Q715" s="129"/>
      <c r="R715" s="129"/>
      <c r="S715" s="129"/>
      <c r="T715" s="129"/>
    </row>
    <row r="716" spans="1:20" x14ac:dyDescent="0.25">
      <c r="A716" s="138" t="s">
        <v>3411</v>
      </c>
      <c r="B716" s="130">
        <v>43041</v>
      </c>
      <c r="C716" s="138">
        <f t="shared" si="10"/>
        <v>696</v>
      </c>
      <c r="D716" s="129"/>
      <c r="E716" s="129"/>
      <c r="F716" s="138" t="s">
        <v>4107</v>
      </c>
      <c r="G716" s="129">
        <v>89000</v>
      </c>
      <c r="H716" s="129" t="s">
        <v>3034</v>
      </c>
      <c r="I716" s="129"/>
      <c r="J716" s="132">
        <v>11</v>
      </c>
      <c r="K716" s="132">
        <v>0</v>
      </c>
      <c r="L716" s="129"/>
      <c r="M716" s="129">
        <v>0</v>
      </c>
      <c r="N716" s="138">
        <v>-11</v>
      </c>
      <c r="O716" s="129"/>
      <c r="P716" s="129"/>
      <c r="Q716" s="129"/>
      <c r="R716" s="129"/>
      <c r="S716" s="129"/>
      <c r="T716" s="129"/>
    </row>
    <row r="717" spans="1:20" x14ac:dyDescent="0.25">
      <c r="A717" s="138" t="s">
        <v>3411</v>
      </c>
      <c r="B717" s="130">
        <v>43041</v>
      </c>
      <c r="C717" s="138">
        <f t="shared" si="10"/>
        <v>697</v>
      </c>
      <c r="D717" s="129"/>
      <c r="E717" s="129"/>
      <c r="F717" s="138" t="s">
        <v>4108</v>
      </c>
      <c r="G717" s="129">
        <v>51100</v>
      </c>
      <c r="H717" s="129" t="s">
        <v>3039</v>
      </c>
      <c r="I717" s="129"/>
      <c r="J717" s="132">
        <v>8</v>
      </c>
      <c r="K717" s="132">
        <v>10</v>
      </c>
      <c r="L717" s="129"/>
      <c r="M717" s="129">
        <v>0</v>
      </c>
      <c r="N717" s="138">
        <v>2</v>
      </c>
      <c r="O717" s="129"/>
      <c r="P717" s="129"/>
      <c r="Q717" s="129"/>
      <c r="R717" s="129"/>
      <c r="S717" s="129"/>
      <c r="T717" s="129"/>
    </row>
    <row r="718" spans="1:20" x14ac:dyDescent="0.25">
      <c r="A718" s="138" t="s">
        <v>3411</v>
      </c>
      <c r="B718" s="130">
        <v>43041</v>
      </c>
      <c r="C718" s="138">
        <f t="shared" si="10"/>
        <v>698</v>
      </c>
      <c r="D718" s="129"/>
      <c r="E718" s="129"/>
      <c r="F718" s="138" t="s">
        <v>4109</v>
      </c>
      <c r="G718" s="129" t="s">
        <v>3035</v>
      </c>
      <c r="H718" s="129" t="s">
        <v>3036</v>
      </c>
      <c r="I718" s="129"/>
      <c r="J718" s="132">
        <v>9</v>
      </c>
      <c r="K718" s="132">
        <v>0</v>
      </c>
      <c r="L718" s="129"/>
      <c r="M718" s="129">
        <v>0</v>
      </c>
      <c r="N718" s="138">
        <v>-9</v>
      </c>
      <c r="O718" s="129"/>
      <c r="P718" s="129"/>
      <c r="Q718" s="129"/>
      <c r="R718" s="129"/>
      <c r="S718" s="129"/>
      <c r="T718" s="129"/>
    </row>
    <row r="719" spans="1:20" x14ac:dyDescent="0.25">
      <c r="A719" s="138" t="s">
        <v>3411</v>
      </c>
      <c r="B719" s="130">
        <v>43041</v>
      </c>
      <c r="C719" s="138">
        <f t="shared" si="10"/>
        <v>699</v>
      </c>
      <c r="D719" s="129"/>
      <c r="E719" s="129"/>
      <c r="F719" s="138" t="s">
        <v>4110</v>
      </c>
      <c r="G719" s="129">
        <v>45700</v>
      </c>
      <c r="H719" s="129" t="s">
        <v>3042</v>
      </c>
      <c r="I719" s="129"/>
      <c r="J719" s="132">
        <v>7</v>
      </c>
      <c r="K719" s="132">
        <v>7</v>
      </c>
      <c r="L719" s="129"/>
      <c r="M719" s="129">
        <v>0</v>
      </c>
      <c r="N719" s="138">
        <v>0</v>
      </c>
      <c r="O719" s="129"/>
      <c r="P719" s="129"/>
      <c r="Q719" s="129"/>
      <c r="R719" s="129"/>
      <c r="S719" s="129"/>
      <c r="T719" s="129"/>
    </row>
    <row r="720" spans="1:20" x14ac:dyDescent="0.25">
      <c r="A720" s="138" t="s">
        <v>3411</v>
      </c>
      <c r="B720" s="130">
        <v>43041</v>
      </c>
      <c r="C720" s="138">
        <f t="shared" si="10"/>
        <v>700</v>
      </c>
      <c r="D720" s="129"/>
      <c r="E720" s="129"/>
      <c r="F720" s="138" t="s">
        <v>4111</v>
      </c>
      <c r="G720" s="129">
        <v>78200</v>
      </c>
      <c r="H720" s="129" t="s">
        <v>3051</v>
      </c>
      <c r="I720" s="129"/>
      <c r="J720" s="132">
        <v>10</v>
      </c>
      <c r="K720" s="132">
        <v>10</v>
      </c>
      <c r="L720" s="129"/>
      <c r="M720" s="129">
        <v>0</v>
      </c>
      <c r="N720" s="138">
        <v>0</v>
      </c>
      <c r="O720" s="129"/>
      <c r="P720" s="129"/>
      <c r="Q720" s="129"/>
      <c r="R720" s="129"/>
      <c r="S720" s="129"/>
      <c r="T720" s="129"/>
    </row>
    <row r="721" spans="1:21" x14ac:dyDescent="0.25">
      <c r="A721" s="138" t="s">
        <v>3411</v>
      </c>
      <c r="B721" s="130">
        <v>43042</v>
      </c>
      <c r="C721" s="138">
        <f t="shared" si="10"/>
        <v>701</v>
      </c>
      <c r="D721" s="129"/>
      <c r="E721" s="129"/>
      <c r="F721" s="138" t="s">
        <v>4112</v>
      </c>
      <c r="G721" s="129">
        <v>77130</v>
      </c>
      <c r="H721" s="129" t="s">
        <v>3041</v>
      </c>
      <c r="I721" s="129"/>
      <c r="J721" s="132">
        <v>8</v>
      </c>
      <c r="K721" s="132">
        <v>0</v>
      </c>
      <c r="L721" s="129"/>
      <c r="M721" s="129">
        <v>0</v>
      </c>
      <c r="N721" s="138">
        <v>-8</v>
      </c>
      <c r="O721" s="129"/>
      <c r="P721" s="129"/>
      <c r="Q721" s="129"/>
      <c r="R721" s="129"/>
      <c r="S721" s="129"/>
      <c r="T721" s="129"/>
      <c r="U721" s="112"/>
    </row>
    <row r="722" spans="1:21" x14ac:dyDescent="0.25">
      <c r="A722" s="138" t="s">
        <v>3411</v>
      </c>
      <c r="B722" s="130">
        <v>43042</v>
      </c>
      <c r="C722" s="138">
        <f t="shared" si="10"/>
        <v>702</v>
      </c>
      <c r="D722" s="129"/>
      <c r="E722" s="129"/>
      <c r="F722" s="138" t="s">
        <v>4113</v>
      </c>
      <c r="G722" s="129">
        <v>37540</v>
      </c>
      <c r="H722" s="129" t="s">
        <v>3043</v>
      </c>
      <c r="I722" s="129"/>
      <c r="J722" s="132">
        <v>12</v>
      </c>
      <c r="K722" s="132">
        <v>12</v>
      </c>
      <c r="L722" s="129"/>
      <c r="M722" s="129">
        <v>0</v>
      </c>
      <c r="N722" s="138">
        <v>0</v>
      </c>
      <c r="O722" s="129"/>
      <c r="P722" s="129"/>
      <c r="Q722" s="129"/>
      <c r="R722" s="129"/>
      <c r="S722" s="129"/>
      <c r="T722" s="129"/>
      <c r="U722" s="112"/>
    </row>
    <row r="723" spans="1:21" x14ac:dyDescent="0.25">
      <c r="A723" s="138" t="s">
        <v>3411</v>
      </c>
      <c r="B723" s="130">
        <v>43042</v>
      </c>
      <c r="C723" s="138">
        <f t="shared" si="10"/>
        <v>703</v>
      </c>
      <c r="D723" s="129"/>
      <c r="E723" s="129"/>
      <c r="F723" s="138" t="s">
        <v>4114</v>
      </c>
      <c r="G723" s="129">
        <v>59600</v>
      </c>
      <c r="H723" s="129" t="s">
        <v>3048</v>
      </c>
      <c r="I723" s="129"/>
      <c r="J723" s="132">
        <v>11</v>
      </c>
      <c r="K723" s="132">
        <v>12</v>
      </c>
      <c r="L723" s="129"/>
      <c r="M723" s="129">
        <v>0</v>
      </c>
      <c r="N723" s="138">
        <v>1</v>
      </c>
      <c r="O723" s="129"/>
      <c r="P723" s="129"/>
      <c r="Q723" s="129"/>
      <c r="R723" s="129"/>
      <c r="S723" s="129"/>
      <c r="T723" s="129"/>
      <c r="U723" s="112"/>
    </row>
    <row r="724" spans="1:21" x14ac:dyDescent="0.25">
      <c r="A724" s="138" t="s">
        <v>3411</v>
      </c>
      <c r="B724" s="130">
        <v>43042</v>
      </c>
      <c r="C724" s="138">
        <f t="shared" si="10"/>
        <v>704</v>
      </c>
      <c r="D724" s="129"/>
      <c r="E724" s="129"/>
      <c r="F724" s="138" t="s">
        <v>4115</v>
      </c>
      <c r="G724" s="129">
        <v>51100</v>
      </c>
      <c r="H724" s="129" t="s">
        <v>3049</v>
      </c>
      <c r="I724" s="129"/>
      <c r="J724" s="132">
        <v>6</v>
      </c>
      <c r="K724" s="132">
        <v>0</v>
      </c>
      <c r="L724" s="129"/>
      <c r="M724" s="129">
        <v>0</v>
      </c>
      <c r="N724" s="138">
        <v>-6</v>
      </c>
      <c r="O724" s="129"/>
      <c r="P724" s="129"/>
      <c r="Q724" s="129"/>
      <c r="R724" s="129"/>
      <c r="S724" s="129"/>
      <c r="T724" s="129"/>
      <c r="U724" s="112"/>
    </row>
    <row r="725" spans="1:21" x14ac:dyDescent="0.25">
      <c r="A725" s="138" t="s">
        <v>3411</v>
      </c>
      <c r="B725" s="130">
        <v>43042</v>
      </c>
      <c r="C725" s="138">
        <f t="shared" si="10"/>
        <v>705</v>
      </c>
      <c r="D725" s="129"/>
      <c r="E725" s="129"/>
      <c r="F725" s="138" t="s">
        <v>4116</v>
      </c>
      <c r="G725" s="129">
        <v>41000</v>
      </c>
      <c r="H725" s="129" t="s">
        <v>3046</v>
      </c>
      <c r="I725" s="129"/>
      <c r="J725" s="132">
        <v>8</v>
      </c>
      <c r="K725" s="132">
        <v>8</v>
      </c>
      <c r="L725" s="129"/>
      <c r="M725" s="129">
        <v>0</v>
      </c>
      <c r="N725" s="138">
        <v>0</v>
      </c>
      <c r="O725" s="129"/>
      <c r="P725" s="129"/>
      <c r="Q725" s="129"/>
      <c r="R725" s="130">
        <v>43046</v>
      </c>
      <c r="S725" s="129"/>
      <c r="T725" s="129"/>
      <c r="U725" s="112"/>
    </row>
    <row r="726" spans="1:21" x14ac:dyDescent="0.25">
      <c r="A726" s="138" t="s">
        <v>3411</v>
      </c>
      <c r="B726" s="130">
        <v>43042</v>
      </c>
      <c r="C726" s="138">
        <f t="shared" si="10"/>
        <v>706</v>
      </c>
      <c r="D726" s="129"/>
      <c r="E726" s="129"/>
      <c r="F726" s="138" t="s">
        <v>4117</v>
      </c>
      <c r="G726" s="129">
        <v>95140</v>
      </c>
      <c r="H726" s="129" t="s">
        <v>3047</v>
      </c>
      <c r="I726" s="129"/>
      <c r="J726" s="132">
        <v>10</v>
      </c>
      <c r="K726" s="132">
        <v>0</v>
      </c>
      <c r="L726" s="129"/>
      <c r="M726" s="129">
        <v>0</v>
      </c>
      <c r="N726" s="138">
        <v>-10</v>
      </c>
      <c r="O726" s="129"/>
      <c r="P726" s="129"/>
      <c r="Q726" s="129"/>
      <c r="R726" s="129"/>
      <c r="S726" s="129"/>
      <c r="T726" s="129"/>
      <c r="U726" s="112"/>
    </row>
    <row r="727" spans="1:21" x14ac:dyDescent="0.25">
      <c r="A727" s="138" t="s">
        <v>3411</v>
      </c>
      <c r="B727" s="130">
        <v>43042</v>
      </c>
      <c r="C727" s="138">
        <f t="shared" ref="C727:C788" si="11">C726+1</f>
        <v>707</v>
      </c>
      <c r="D727" s="129"/>
      <c r="E727" s="129"/>
      <c r="F727" s="138" t="s">
        <v>4118</v>
      </c>
      <c r="G727" s="129">
        <v>92000</v>
      </c>
      <c r="H727" s="129" t="s">
        <v>3072</v>
      </c>
      <c r="I727" s="129"/>
      <c r="J727" s="132">
        <v>0</v>
      </c>
      <c r="K727" s="132">
        <v>0</v>
      </c>
      <c r="L727" s="129"/>
      <c r="M727" s="129">
        <v>0</v>
      </c>
      <c r="N727" s="138">
        <v>0</v>
      </c>
      <c r="O727" s="129"/>
      <c r="P727" s="129"/>
      <c r="Q727" s="129"/>
      <c r="R727" s="129"/>
      <c r="S727" s="129"/>
      <c r="T727" s="129"/>
      <c r="U727" s="112"/>
    </row>
    <row r="728" spans="1:21" x14ac:dyDescent="0.25">
      <c r="A728" s="138" t="s">
        <v>3411</v>
      </c>
      <c r="B728" s="130">
        <v>43045</v>
      </c>
      <c r="C728" s="138">
        <f t="shared" si="11"/>
        <v>708</v>
      </c>
      <c r="D728" s="129"/>
      <c r="E728" s="129"/>
      <c r="F728" s="138" t="s">
        <v>4119</v>
      </c>
      <c r="G728" s="129" t="s">
        <v>3044</v>
      </c>
      <c r="H728" s="129" t="s">
        <v>3045</v>
      </c>
      <c r="I728" s="129"/>
      <c r="J728" s="132">
        <v>12</v>
      </c>
      <c r="K728" s="132">
        <v>0</v>
      </c>
      <c r="L728" s="129"/>
      <c r="M728" s="129">
        <v>0</v>
      </c>
      <c r="N728" s="138">
        <v>-12</v>
      </c>
      <c r="O728" s="129"/>
      <c r="P728" s="129"/>
      <c r="Q728" s="129"/>
      <c r="R728" s="129"/>
      <c r="S728" s="129"/>
      <c r="T728" s="129"/>
      <c r="U728" s="112"/>
    </row>
    <row r="729" spans="1:21" x14ac:dyDescent="0.25">
      <c r="A729" s="138" t="s">
        <v>3411</v>
      </c>
      <c r="B729" s="130">
        <v>43045</v>
      </c>
      <c r="C729" s="138">
        <f t="shared" si="11"/>
        <v>709</v>
      </c>
      <c r="D729" s="129"/>
      <c r="E729" s="129"/>
      <c r="F729" s="138" t="s">
        <v>4120</v>
      </c>
      <c r="G729" s="129">
        <v>45770</v>
      </c>
      <c r="H729" s="129" t="s">
        <v>3040</v>
      </c>
      <c r="I729" s="129"/>
      <c r="J729" s="132">
        <v>8</v>
      </c>
      <c r="K729" s="132">
        <v>8</v>
      </c>
      <c r="L729" s="129"/>
      <c r="M729" s="129">
        <v>0</v>
      </c>
      <c r="N729" s="138">
        <v>0</v>
      </c>
      <c r="O729" s="129"/>
      <c r="P729" s="129"/>
      <c r="Q729" s="129"/>
      <c r="R729" s="129"/>
      <c r="S729" s="129"/>
      <c r="T729" s="129"/>
      <c r="U729" s="112"/>
    </row>
    <row r="730" spans="1:21" x14ac:dyDescent="0.25">
      <c r="A730" s="138" t="s">
        <v>3411</v>
      </c>
      <c r="B730" s="130">
        <v>43045</v>
      </c>
      <c r="C730" s="138">
        <f t="shared" si="11"/>
        <v>710</v>
      </c>
      <c r="D730" s="129"/>
      <c r="E730" s="129"/>
      <c r="F730" s="138" t="s">
        <v>4121</v>
      </c>
      <c r="G730" s="129">
        <v>10600</v>
      </c>
      <c r="H730" s="129" t="s">
        <v>3038</v>
      </c>
      <c r="I730" s="129"/>
      <c r="J730" s="132">
        <v>8</v>
      </c>
      <c r="K730" s="132">
        <v>0</v>
      </c>
      <c r="L730" s="129"/>
      <c r="M730" s="129">
        <v>0</v>
      </c>
      <c r="N730" s="138">
        <v>-8</v>
      </c>
      <c r="O730" s="129"/>
      <c r="P730" s="129"/>
      <c r="Q730" s="129"/>
      <c r="R730" s="129"/>
      <c r="S730" s="129"/>
      <c r="T730" s="129"/>
      <c r="U730" s="112"/>
    </row>
    <row r="731" spans="1:21" x14ac:dyDescent="0.25">
      <c r="A731" s="138" t="s">
        <v>3411</v>
      </c>
      <c r="B731" s="130">
        <v>43046</v>
      </c>
      <c r="C731" s="138">
        <f t="shared" si="11"/>
        <v>711</v>
      </c>
      <c r="D731" s="129"/>
      <c r="E731" s="129"/>
      <c r="F731" s="138" t="s">
        <v>4122</v>
      </c>
      <c r="G731" s="129">
        <v>95470</v>
      </c>
      <c r="H731" s="129" t="s">
        <v>3050</v>
      </c>
      <c r="I731" s="129"/>
      <c r="J731" s="132">
        <v>10</v>
      </c>
      <c r="K731" s="132">
        <v>10</v>
      </c>
      <c r="L731" s="129"/>
      <c r="M731" s="129">
        <v>0</v>
      </c>
      <c r="N731" s="138">
        <v>0</v>
      </c>
      <c r="O731" s="129"/>
      <c r="P731" s="129"/>
      <c r="Q731" s="129"/>
      <c r="R731" s="129"/>
      <c r="S731" s="129"/>
      <c r="T731" s="129"/>
      <c r="U731" s="112"/>
    </row>
    <row r="732" spans="1:21" x14ac:dyDescent="0.25">
      <c r="A732" s="138" t="s">
        <v>3411</v>
      </c>
      <c r="B732" s="130">
        <v>43048</v>
      </c>
      <c r="C732" s="138">
        <f t="shared" si="11"/>
        <v>712</v>
      </c>
      <c r="D732" s="129"/>
      <c r="E732" s="129"/>
      <c r="F732" s="138" t="s">
        <v>4123</v>
      </c>
      <c r="G732" s="129">
        <v>51100</v>
      </c>
      <c r="H732" s="129" t="s">
        <v>3039</v>
      </c>
      <c r="I732" s="129"/>
      <c r="J732" s="132">
        <v>12</v>
      </c>
      <c r="K732" s="132">
        <v>12</v>
      </c>
      <c r="L732" s="129"/>
      <c r="M732" s="129">
        <v>12</v>
      </c>
      <c r="N732" s="138">
        <v>0</v>
      </c>
      <c r="O732" s="129"/>
      <c r="P732" s="129"/>
      <c r="Q732" s="129"/>
      <c r="R732" s="129"/>
      <c r="S732" s="129"/>
      <c r="T732" s="129"/>
      <c r="U732" s="112"/>
    </row>
    <row r="733" spans="1:21" x14ac:dyDescent="0.25">
      <c r="A733" s="138" t="s">
        <v>3411</v>
      </c>
      <c r="B733" s="130">
        <v>43048</v>
      </c>
      <c r="C733" s="138">
        <f t="shared" si="11"/>
        <v>713</v>
      </c>
      <c r="D733" s="129"/>
      <c r="E733" s="129"/>
      <c r="F733" s="138" t="s">
        <v>4124</v>
      </c>
      <c r="G733" s="129" t="s">
        <v>3035</v>
      </c>
      <c r="H733" s="129" t="s">
        <v>3036</v>
      </c>
      <c r="I733" s="129"/>
      <c r="J733" s="132">
        <v>11</v>
      </c>
      <c r="K733" s="132">
        <v>0</v>
      </c>
      <c r="L733" s="129"/>
      <c r="M733" s="129">
        <v>0</v>
      </c>
      <c r="N733" s="138">
        <v>-11</v>
      </c>
      <c r="O733" s="129"/>
      <c r="P733" s="129"/>
      <c r="Q733" s="129"/>
      <c r="R733" s="129"/>
      <c r="S733" s="129"/>
      <c r="T733" s="129"/>
      <c r="U733" s="112"/>
    </row>
    <row r="734" spans="1:21" x14ac:dyDescent="0.25">
      <c r="A734" s="138" t="s">
        <v>3411</v>
      </c>
      <c r="B734" s="130">
        <v>43048</v>
      </c>
      <c r="C734" s="138">
        <f t="shared" si="11"/>
        <v>714</v>
      </c>
      <c r="D734" s="129"/>
      <c r="E734" s="129"/>
      <c r="F734" s="138" t="s">
        <v>4125</v>
      </c>
      <c r="G734" s="129">
        <v>51470</v>
      </c>
      <c r="H734" s="129" t="s">
        <v>3037</v>
      </c>
      <c r="I734" s="129"/>
      <c r="J734" s="132">
        <v>13</v>
      </c>
      <c r="K734" s="132">
        <v>0</v>
      </c>
      <c r="L734" s="129">
        <v>13</v>
      </c>
      <c r="M734" s="129">
        <v>0</v>
      </c>
      <c r="N734" s="138">
        <v>-13</v>
      </c>
      <c r="O734" s="129"/>
      <c r="P734" s="129"/>
      <c r="Q734" s="129"/>
      <c r="R734" s="129"/>
      <c r="S734" s="129"/>
      <c r="T734" s="129"/>
      <c r="U734" s="112"/>
    </row>
    <row r="735" spans="1:21" x14ac:dyDescent="0.25">
      <c r="A735" s="138" t="s">
        <v>3411</v>
      </c>
      <c r="B735" s="130">
        <v>43048</v>
      </c>
      <c r="C735" s="138">
        <f t="shared" si="11"/>
        <v>715</v>
      </c>
      <c r="D735" s="129"/>
      <c r="E735" s="129"/>
      <c r="F735" s="138" t="s">
        <v>4126</v>
      </c>
      <c r="G735" s="129">
        <v>45700</v>
      </c>
      <c r="H735" s="129" t="s">
        <v>3042</v>
      </c>
      <c r="I735" s="129"/>
      <c r="J735" s="132">
        <v>11</v>
      </c>
      <c r="K735" s="132">
        <v>0</v>
      </c>
      <c r="L735" s="129"/>
      <c r="M735" s="129">
        <v>0</v>
      </c>
      <c r="N735" s="138">
        <v>-11</v>
      </c>
      <c r="O735" s="129"/>
      <c r="P735" s="129"/>
      <c r="Q735" s="129"/>
      <c r="R735" s="129"/>
      <c r="S735" s="129"/>
      <c r="T735" s="129"/>
      <c r="U735" s="112"/>
    </row>
    <row r="736" spans="1:21" x14ac:dyDescent="0.25">
      <c r="A736" s="138" t="s">
        <v>3411</v>
      </c>
      <c r="B736" s="130">
        <v>43048</v>
      </c>
      <c r="C736" s="138">
        <f t="shared" si="11"/>
        <v>716</v>
      </c>
      <c r="D736" s="129"/>
      <c r="E736" s="129"/>
      <c r="F736" s="138" t="s">
        <v>4127</v>
      </c>
      <c r="G736" s="129">
        <v>89000</v>
      </c>
      <c r="H736" s="129" t="s">
        <v>3034</v>
      </c>
      <c r="I736" s="129"/>
      <c r="J736" s="132">
        <v>17</v>
      </c>
      <c r="K736" s="132">
        <v>17</v>
      </c>
      <c r="L736" s="129">
        <v>17</v>
      </c>
      <c r="M736" s="129">
        <v>0</v>
      </c>
      <c r="N736" s="138">
        <v>0</v>
      </c>
      <c r="O736" s="129"/>
      <c r="P736" s="129"/>
      <c r="Q736" s="129"/>
      <c r="R736" s="129"/>
      <c r="S736" s="129"/>
      <c r="T736" s="129"/>
      <c r="U736" s="112" t="s">
        <v>3089</v>
      </c>
    </row>
    <row r="737" spans="1:20" x14ac:dyDescent="0.25">
      <c r="A737" s="138" t="s">
        <v>3411</v>
      </c>
      <c r="B737" s="130">
        <v>43048</v>
      </c>
      <c r="C737" s="138">
        <f t="shared" si="11"/>
        <v>717</v>
      </c>
      <c r="D737" s="129"/>
      <c r="E737" s="129"/>
      <c r="F737" s="138" t="s">
        <v>4128</v>
      </c>
      <c r="G737" s="129">
        <v>78200</v>
      </c>
      <c r="H737" s="129" t="s">
        <v>3051</v>
      </c>
      <c r="I737" s="129"/>
      <c r="J737" s="132">
        <v>12</v>
      </c>
      <c r="K737" s="132">
        <v>8</v>
      </c>
      <c r="L737" s="129"/>
      <c r="M737" s="129">
        <v>0</v>
      </c>
      <c r="N737" s="138">
        <v>-4</v>
      </c>
      <c r="O737" s="129"/>
      <c r="P737" s="129"/>
      <c r="Q737" s="129"/>
      <c r="R737" s="129"/>
      <c r="S737" s="129"/>
      <c r="T737" s="129"/>
    </row>
    <row r="738" spans="1:20" x14ac:dyDescent="0.25">
      <c r="A738" s="138" t="s">
        <v>3411</v>
      </c>
      <c r="B738" s="130">
        <v>43048</v>
      </c>
      <c r="C738" s="138">
        <f t="shared" si="11"/>
        <v>718</v>
      </c>
      <c r="D738" s="129"/>
      <c r="E738" s="129"/>
      <c r="F738" s="138" t="s">
        <v>4129</v>
      </c>
      <c r="G738" s="129">
        <v>77130</v>
      </c>
      <c r="H738" s="129" t="s">
        <v>3041</v>
      </c>
      <c r="I738" s="129"/>
      <c r="J738" s="132">
        <v>12</v>
      </c>
      <c r="K738" s="132">
        <v>0</v>
      </c>
      <c r="L738" s="129"/>
      <c r="M738" s="129">
        <v>0</v>
      </c>
      <c r="N738" s="138">
        <v>-12</v>
      </c>
      <c r="O738" s="129"/>
      <c r="P738" s="129"/>
      <c r="Q738" s="129"/>
      <c r="R738" s="129"/>
      <c r="S738" s="129"/>
      <c r="T738" s="129"/>
    </row>
    <row r="739" spans="1:20" x14ac:dyDescent="0.25">
      <c r="A739" s="138" t="s">
        <v>3411</v>
      </c>
      <c r="B739" s="130">
        <v>43048</v>
      </c>
      <c r="C739" s="138">
        <f t="shared" si="11"/>
        <v>719</v>
      </c>
      <c r="D739" s="129"/>
      <c r="E739" s="129"/>
      <c r="F739" s="138" t="s">
        <v>4130</v>
      </c>
      <c r="G739" s="129" t="s">
        <v>3044</v>
      </c>
      <c r="H739" s="129" t="s">
        <v>3045</v>
      </c>
      <c r="I739" s="129"/>
      <c r="J739" s="132">
        <v>0</v>
      </c>
      <c r="K739" s="132">
        <v>13</v>
      </c>
      <c r="L739" s="129"/>
      <c r="M739" s="129">
        <v>0</v>
      </c>
      <c r="N739" s="138">
        <v>13</v>
      </c>
      <c r="O739" s="129"/>
      <c r="P739" s="129"/>
      <c r="Q739" s="129"/>
      <c r="R739" s="129"/>
      <c r="S739" s="129"/>
      <c r="T739" s="129"/>
    </row>
    <row r="740" spans="1:20" x14ac:dyDescent="0.25">
      <c r="A740" s="138" t="s">
        <v>3411</v>
      </c>
      <c r="B740" s="130">
        <v>43049</v>
      </c>
      <c r="C740" s="138">
        <f t="shared" si="11"/>
        <v>720</v>
      </c>
      <c r="D740" s="129"/>
      <c r="E740" s="129"/>
      <c r="F740" s="138" t="s">
        <v>4131</v>
      </c>
      <c r="G740" s="129">
        <v>59600</v>
      </c>
      <c r="H740" s="129" t="s">
        <v>3048</v>
      </c>
      <c r="I740" s="129"/>
      <c r="J740" s="132">
        <v>7</v>
      </c>
      <c r="K740" s="132">
        <v>0</v>
      </c>
      <c r="L740" s="129"/>
      <c r="M740" s="129">
        <v>0</v>
      </c>
      <c r="N740" s="138">
        <v>-7</v>
      </c>
      <c r="O740" s="129"/>
      <c r="P740" s="129"/>
      <c r="Q740" s="129"/>
      <c r="R740" s="129"/>
      <c r="S740" s="129"/>
      <c r="T740" s="129"/>
    </row>
    <row r="741" spans="1:20" x14ac:dyDescent="0.25">
      <c r="A741" s="138" t="s">
        <v>3411</v>
      </c>
      <c r="B741" s="130">
        <v>43049</v>
      </c>
      <c r="C741" s="138">
        <f t="shared" si="11"/>
        <v>721</v>
      </c>
      <c r="D741" s="129"/>
      <c r="E741" s="129"/>
      <c r="F741" s="138" t="s">
        <v>4132</v>
      </c>
      <c r="G741" s="129">
        <v>37540</v>
      </c>
      <c r="H741" s="129" t="s">
        <v>3043</v>
      </c>
      <c r="I741" s="129"/>
      <c r="J741" s="132">
        <v>14</v>
      </c>
      <c r="K741" s="132">
        <v>0</v>
      </c>
      <c r="L741" s="129">
        <v>0</v>
      </c>
      <c r="M741" s="129">
        <v>0</v>
      </c>
      <c r="N741" s="138">
        <v>-14</v>
      </c>
      <c r="O741" s="129"/>
      <c r="P741" s="129"/>
      <c r="Q741" s="129"/>
      <c r="R741" s="129"/>
      <c r="S741" s="129"/>
      <c r="T741" s="129"/>
    </row>
    <row r="742" spans="1:20" x14ac:dyDescent="0.25">
      <c r="A742" s="138" t="s">
        <v>3411</v>
      </c>
      <c r="B742" s="130">
        <v>43049</v>
      </c>
      <c r="C742" s="138">
        <f t="shared" si="11"/>
        <v>722</v>
      </c>
      <c r="D742" s="129"/>
      <c r="E742" s="129"/>
      <c r="F742" s="138" t="s">
        <v>4133</v>
      </c>
      <c r="G742" s="129">
        <v>41000</v>
      </c>
      <c r="H742" s="129" t="s">
        <v>3046</v>
      </c>
      <c r="I742" s="129"/>
      <c r="J742" s="132">
        <v>11</v>
      </c>
      <c r="K742" s="132">
        <v>0</v>
      </c>
      <c r="L742" s="129">
        <v>0</v>
      </c>
      <c r="M742" s="129">
        <v>0</v>
      </c>
      <c r="N742" s="138">
        <v>-11</v>
      </c>
      <c r="O742" s="129"/>
      <c r="P742" s="129"/>
      <c r="Q742" s="129"/>
      <c r="R742" s="129"/>
      <c r="S742" s="129"/>
      <c r="T742" s="129"/>
    </row>
    <row r="743" spans="1:20" x14ac:dyDescent="0.25">
      <c r="A743" s="138" t="s">
        <v>3411</v>
      </c>
      <c r="B743" s="130">
        <v>43049</v>
      </c>
      <c r="C743" s="138">
        <f t="shared" si="11"/>
        <v>723</v>
      </c>
      <c r="D743" s="129"/>
      <c r="E743" s="129"/>
      <c r="F743" s="138" t="s">
        <v>4134</v>
      </c>
      <c r="G743" s="129">
        <v>95140</v>
      </c>
      <c r="H743" s="129" t="s">
        <v>3047</v>
      </c>
      <c r="I743" s="129"/>
      <c r="J743" s="132">
        <v>13</v>
      </c>
      <c r="K743" s="132">
        <v>0</v>
      </c>
      <c r="L743" s="129">
        <v>0</v>
      </c>
      <c r="M743" s="129">
        <v>0</v>
      </c>
      <c r="N743" s="138">
        <v>-13</v>
      </c>
      <c r="O743" s="129"/>
      <c r="P743" s="129"/>
      <c r="Q743" s="129"/>
      <c r="R743" s="129"/>
      <c r="S743" s="129"/>
      <c r="T743" s="129"/>
    </row>
    <row r="744" spans="1:20" x14ac:dyDescent="0.25">
      <c r="A744" s="138" t="s">
        <v>3411</v>
      </c>
      <c r="B744" s="130">
        <v>43049</v>
      </c>
      <c r="C744" s="138">
        <f t="shared" si="11"/>
        <v>724</v>
      </c>
      <c r="D744" s="129"/>
      <c r="E744" s="129"/>
      <c r="F744" s="138" t="s">
        <v>4135</v>
      </c>
      <c r="G744" s="129">
        <v>51100</v>
      </c>
      <c r="H744" s="129" t="s">
        <v>3049</v>
      </c>
      <c r="I744" s="129"/>
      <c r="J744" s="132">
        <v>11</v>
      </c>
      <c r="K744" s="132">
        <v>0</v>
      </c>
      <c r="L744" s="129">
        <v>11</v>
      </c>
      <c r="M744" s="129">
        <v>0</v>
      </c>
      <c r="N744" s="138">
        <v>-11</v>
      </c>
      <c r="O744" s="129"/>
      <c r="P744" s="129"/>
      <c r="Q744" s="129"/>
      <c r="R744" s="129"/>
      <c r="S744" s="129"/>
      <c r="T744" s="129"/>
    </row>
    <row r="745" spans="1:20" x14ac:dyDescent="0.25">
      <c r="A745" s="138" t="s">
        <v>3411</v>
      </c>
      <c r="B745" s="130">
        <v>43052</v>
      </c>
      <c r="C745" s="138">
        <f t="shared" si="11"/>
        <v>725</v>
      </c>
      <c r="D745" s="129"/>
      <c r="E745" s="129"/>
      <c r="F745" s="138" t="s">
        <v>4136</v>
      </c>
      <c r="G745" s="129" t="s">
        <v>3044</v>
      </c>
      <c r="H745" s="129" t="s">
        <v>3045</v>
      </c>
      <c r="I745" s="129"/>
      <c r="J745" s="132">
        <v>15</v>
      </c>
      <c r="K745" s="132">
        <v>0</v>
      </c>
      <c r="L745" s="129"/>
      <c r="M745" s="129">
        <v>0</v>
      </c>
      <c r="N745" s="138">
        <v>-15</v>
      </c>
      <c r="O745" s="129"/>
      <c r="P745" s="129"/>
      <c r="Q745" s="129"/>
      <c r="R745" s="129"/>
      <c r="S745" s="129"/>
      <c r="T745" s="129"/>
    </row>
    <row r="746" spans="1:20" x14ac:dyDescent="0.25">
      <c r="A746" s="138" t="s">
        <v>3411</v>
      </c>
      <c r="B746" s="130">
        <v>43052</v>
      </c>
      <c r="C746" s="138">
        <f t="shared" si="11"/>
        <v>726</v>
      </c>
      <c r="D746" s="129"/>
      <c r="E746" s="129"/>
      <c r="F746" s="138" t="s">
        <v>4137</v>
      </c>
      <c r="G746" s="129">
        <v>59600</v>
      </c>
      <c r="H746" s="129" t="s">
        <v>3048</v>
      </c>
      <c r="I746" s="129"/>
      <c r="J746" s="132">
        <v>18</v>
      </c>
      <c r="K746" s="132">
        <v>0</v>
      </c>
      <c r="L746" s="129"/>
      <c r="M746" s="129">
        <v>0</v>
      </c>
      <c r="N746" s="138">
        <v>-18</v>
      </c>
      <c r="O746" s="129"/>
      <c r="P746" s="129"/>
      <c r="Q746" s="129"/>
      <c r="R746" s="129"/>
      <c r="S746" s="129"/>
      <c r="T746" s="129"/>
    </row>
    <row r="747" spans="1:20" x14ac:dyDescent="0.25">
      <c r="A747" s="138" t="s">
        <v>3411</v>
      </c>
      <c r="B747" s="130">
        <v>43052</v>
      </c>
      <c r="C747" s="138">
        <f t="shared" si="11"/>
        <v>727</v>
      </c>
      <c r="D747" s="129"/>
      <c r="E747" s="129"/>
      <c r="F747" s="138" t="s">
        <v>4138</v>
      </c>
      <c r="G747" s="129">
        <v>10600</v>
      </c>
      <c r="H747" s="129" t="s">
        <v>3038</v>
      </c>
      <c r="I747" s="129"/>
      <c r="J747" s="132">
        <v>12</v>
      </c>
      <c r="K747" s="132">
        <v>0</v>
      </c>
      <c r="L747" s="129"/>
      <c r="M747" s="129">
        <v>0</v>
      </c>
      <c r="N747" s="138">
        <v>-12</v>
      </c>
      <c r="O747" s="129"/>
      <c r="P747" s="129"/>
      <c r="Q747" s="129"/>
      <c r="R747" s="129"/>
      <c r="S747" s="129"/>
      <c r="T747" s="129"/>
    </row>
    <row r="748" spans="1:20" x14ac:dyDescent="0.25">
      <c r="A748" s="138" t="s">
        <v>3411</v>
      </c>
      <c r="B748" s="130">
        <v>43052</v>
      </c>
      <c r="C748" s="138">
        <f t="shared" si="11"/>
        <v>728</v>
      </c>
      <c r="D748" s="129"/>
      <c r="E748" s="129"/>
      <c r="F748" s="138" t="s">
        <v>4139</v>
      </c>
      <c r="G748" s="129">
        <v>45770</v>
      </c>
      <c r="H748" s="129" t="s">
        <v>3040</v>
      </c>
      <c r="I748" s="129"/>
      <c r="J748" s="132">
        <v>14</v>
      </c>
      <c r="K748" s="132">
        <v>0</v>
      </c>
      <c r="L748" s="129">
        <v>0</v>
      </c>
      <c r="M748" s="129">
        <v>0</v>
      </c>
      <c r="N748" s="138">
        <v>-14</v>
      </c>
      <c r="O748" s="129"/>
      <c r="P748" s="129"/>
      <c r="Q748" s="129"/>
      <c r="R748" s="129"/>
      <c r="S748" s="129"/>
      <c r="T748" s="129"/>
    </row>
    <row r="749" spans="1:20" x14ac:dyDescent="0.25">
      <c r="A749" s="138" t="s">
        <v>3411</v>
      </c>
      <c r="B749" s="130">
        <v>43053</v>
      </c>
      <c r="C749" s="138">
        <f t="shared" si="11"/>
        <v>729</v>
      </c>
      <c r="D749" s="129"/>
      <c r="E749" s="129"/>
      <c r="F749" s="138" t="s">
        <v>4140</v>
      </c>
      <c r="G749" s="129">
        <v>95470</v>
      </c>
      <c r="H749" s="129" t="s">
        <v>3050</v>
      </c>
      <c r="I749" s="129"/>
      <c r="J749" s="132">
        <v>9</v>
      </c>
      <c r="K749" s="132">
        <v>0</v>
      </c>
      <c r="L749" s="129"/>
      <c r="M749" s="129">
        <v>0</v>
      </c>
      <c r="N749" s="138">
        <v>-9</v>
      </c>
      <c r="O749" s="129"/>
      <c r="P749" s="129"/>
      <c r="Q749" s="129"/>
      <c r="R749" s="129"/>
      <c r="S749" s="129"/>
      <c r="T749" s="129"/>
    </row>
    <row r="750" spans="1:20" x14ac:dyDescent="0.25">
      <c r="A750" s="138" t="s">
        <v>3411</v>
      </c>
      <c r="B750" s="130">
        <v>43055</v>
      </c>
      <c r="C750" s="138">
        <f t="shared" si="11"/>
        <v>730</v>
      </c>
      <c r="D750" s="129"/>
      <c r="E750" s="129"/>
      <c r="F750" s="138" t="s">
        <v>4141</v>
      </c>
      <c r="G750" s="129">
        <v>92000</v>
      </c>
      <c r="H750" s="129" t="s">
        <v>3072</v>
      </c>
      <c r="I750" s="129"/>
      <c r="J750" s="132">
        <v>1</v>
      </c>
      <c r="K750" s="132">
        <v>0</v>
      </c>
      <c r="L750" s="129"/>
      <c r="M750" s="129">
        <v>0</v>
      </c>
      <c r="N750" s="138">
        <v>-1</v>
      </c>
      <c r="O750" s="129"/>
      <c r="P750" s="129"/>
      <c r="Q750" s="129"/>
      <c r="R750" s="129"/>
      <c r="S750" s="129"/>
      <c r="T750" s="129"/>
    </row>
    <row r="751" spans="1:20" x14ac:dyDescent="0.25">
      <c r="A751" s="138" t="s">
        <v>3411</v>
      </c>
      <c r="B751" s="130">
        <v>43055</v>
      </c>
      <c r="C751" s="138">
        <f t="shared" si="11"/>
        <v>731</v>
      </c>
      <c r="D751" s="129"/>
      <c r="E751" s="129"/>
      <c r="F751" s="138" t="s">
        <v>4142</v>
      </c>
      <c r="G751" s="129">
        <v>45700</v>
      </c>
      <c r="H751" s="129" t="s">
        <v>3042</v>
      </c>
      <c r="I751" s="129"/>
      <c r="J751" s="132">
        <v>6</v>
      </c>
      <c r="K751" s="132">
        <v>32</v>
      </c>
      <c r="L751" s="129"/>
      <c r="M751" s="129">
        <v>0</v>
      </c>
      <c r="N751" s="138">
        <v>26</v>
      </c>
      <c r="O751" s="129"/>
      <c r="P751" s="129"/>
      <c r="Q751" s="129"/>
      <c r="R751" s="129"/>
      <c r="S751" s="129"/>
      <c r="T751" s="129"/>
    </row>
    <row r="752" spans="1:20" x14ac:dyDescent="0.25">
      <c r="A752" s="138" t="s">
        <v>3411</v>
      </c>
      <c r="B752" s="130">
        <v>43055</v>
      </c>
      <c r="C752" s="138">
        <f t="shared" si="11"/>
        <v>732</v>
      </c>
      <c r="D752" s="129"/>
      <c r="E752" s="129"/>
      <c r="F752" s="138" t="s">
        <v>4143</v>
      </c>
      <c r="G752" s="129">
        <v>51100</v>
      </c>
      <c r="H752" s="129" t="s">
        <v>3039</v>
      </c>
      <c r="I752" s="129"/>
      <c r="J752" s="132">
        <v>9</v>
      </c>
      <c r="K752" s="132">
        <v>0</v>
      </c>
      <c r="L752" s="129"/>
      <c r="M752" s="129">
        <v>0</v>
      </c>
      <c r="N752" s="138">
        <v>-9</v>
      </c>
      <c r="O752" s="129"/>
      <c r="P752" s="129"/>
      <c r="Q752" s="129"/>
      <c r="R752" s="129"/>
      <c r="S752" s="129"/>
      <c r="T752" s="129"/>
    </row>
    <row r="753" spans="1:20" x14ac:dyDescent="0.25">
      <c r="A753" s="138" t="s">
        <v>3411</v>
      </c>
      <c r="B753" s="130">
        <v>43055</v>
      </c>
      <c r="C753" s="138">
        <f t="shared" si="11"/>
        <v>733</v>
      </c>
      <c r="D753" s="129"/>
      <c r="E753" s="129"/>
      <c r="F753" s="138" t="s">
        <v>4144</v>
      </c>
      <c r="G753" s="129" t="s">
        <v>3035</v>
      </c>
      <c r="H753" s="129" t="s">
        <v>3036</v>
      </c>
      <c r="I753" s="129"/>
      <c r="J753" s="132">
        <v>11</v>
      </c>
      <c r="K753" s="132">
        <v>119</v>
      </c>
      <c r="L753" s="129"/>
      <c r="M753" s="129">
        <v>0</v>
      </c>
      <c r="N753" s="138">
        <v>108</v>
      </c>
      <c r="O753" s="129"/>
      <c r="P753" s="129"/>
      <c r="Q753" s="129"/>
      <c r="R753" s="129"/>
      <c r="S753" s="129"/>
      <c r="T753" s="129"/>
    </row>
    <row r="754" spans="1:20" x14ac:dyDescent="0.25">
      <c r="A754" s="138" t="s">
        <v>3411</v>
      </c>
      <c r="B754" s="130">
        <v>43055</v>
      </c>
      <c r="C754" s="138">
        <f t="shared" si="11"/>
        <v>734</v>
      </c>
      <c r="D754" s="129"/>
      <c r="E754" s="129"/>
      <c r="F754" s="138" t="s">
        <v>4145</v>
      </c>
      <c r="G754" s="129">
        <v>51470</v>
      </c>
      <c r="H754" s="129" t="s">
        <v>3037</v>
      </c>
      <c r="I754" s="129"/>
      <c r="J754" s="132">
        <v>4</v>
      </c>
      <c r="K754" s="132">
        <v>0</v>
      </c>
      <c r="L754" s="129">
        <v>4</v>
      </c>
      <c r="M754" s="129">
        <v>0</v>
      </c>
      <c r="N754" s="138">
        <v>-4</v>
      </c>
      <c r="O754" s="129"/>
      <c r="P754" s="129"/>
      <c r="Q754" s="129"/>
      <c r="R754" s="129"/>
      <c r="S754" s="129"/>
      <c r="T754" s="129"/>
    </row>
    <row r="755" spans="1:20" x14ac:dyDescent="0.25">
      <c r="A755" s="138" t="s">
        <v>3411</v>
      </c>
      <c r="B755" s="130">
        <v>43055</v>
      </c>
      <c r="C755" s="138">
        <f t="shared" si="11"/>
        <v>735</v>
      </c>
      <c r="D755" s="129"/>
      <c r="E755" s="129"/>
      <c r="F755" s="138" t="s">
        <v>4146</v>
      </c>
      <c r="G755" s="129">
        <v>89000</v>
      </c>
      <c r="H755" s="129" t="s">
        <v>3034</v>
      </c>
      <c r="I755" s="129"/>
      <c r="J755" s="132">
        <v>4</v>
      </c>
      <c r="K755" s="132">
        <v>0</v>
      </c>
      <c r="L755" s="129"/>
      <c r="M755" s="129">
        <v>0</v>
      </c>
      <c r="N755" s="138">
        <v>-4</v>
      </c>
      <c r="O755" s="129"/>
      <c r="P755" s="129"/>
      <c r="Q755" s="129"/>
      <c r="R755" s="129"/>
      <c r="S755" s="129"/>
      <c r="T755" s="129"/>
    </row>
    <row r="756" spans="1:20" x14ac:dyDescent="0.25">
      <c r="A756" s="138" t="s">
        <v>3411</v>
      </c>
      <c r="B756" s="130">
        <v>43055</v>
      </c>
      <c r="C756" s="138">
        <f t="shared" si="11"/>
        <v>736</v>
      </c>
      <c r="D756" s="129"/>
      <c r="E756" s="129"/>
      <c r="F756" s="138" t="s">
        <v>4147</v>
      </c>
      <c r="G756" s="129">
        <v>78200</v>
      </c>
      <c r="H756" s="129" t="s">
        <v>3051</v>
      </c>
      <c r="I756" s="129"/>
      <c r="J756" s="132">
        <v>7</v>
      </c>
      <c r="K756" s="132">
        <v>0</v>
      </c>
      <c r="L756" s="129">
        <v>0</v>
      </c>
      <c r="M756" s="129">
        <v>0</v>
      </c>
      <c r="N756" s="138">
        <v>-7</v>
      </c>
      <c r="O756" s="129"/>
      <c r="P756" s="129"/>
      <c r="Q756" s="129"/>
      <c r="R756" s="129"/>
      <c r="S756" s="129"/>
      <c r="T756" s="129"/>
    </row>
    <row r="757" spans="1:20" x14ac:dyDescent="0.25">
      <c r="A757" s="138" t="s">
        <v>3411</v>
      </c>
      <c r="B757" s="130">
        <v>43055</v>
      </c>
      <c r="C757" s="138">
        <f t="shared" si="11"/>
        <v>737</v>
      </c>
      <c r="D757" s="129"/>
      <c r="E757" s="129"/>
      <c r="F757" s="138" t="s">
        <v>4148</v>
      </c>
      <c r="G757" s="129">
        <v>77130</v>
      </c>
      <c r="H757" s="129" t="s">
        <v>3041</v>
      </c>
      <c r="I757" s="129"/>
      <c r="J757" s="132">
        <v>7</v>
      </c>
      <c r="K757" s="132">
        <v>0</v>
      </c>
      <c r="L757" s="129"/>
      <c r="M757" s="129">
        <v>0</v>
      </c>
      <c r="N757" s="138">
        <v>-7</v>
      </c>
      <c r="O757" s="129"/>
      <c r="P757" s="129"/>
      <c r="Q757" s="129"/>
      <c r="R757" s="129"/>
      <c r="S757" s="129"/>
      <c r="T757" s="129"/>
    </row>
    <row r="758" spans="1:20" x14ac:dyDescent="0.25">
      <c r="A758" s="138" t="s">
        <v>3411</v>
      </c>
      <c r="B758" s="130">
        <v>43056</v>
      </c>
      <c r="C758" s="138">
        <f t="shared" si="11"/>
        <v>738</v>
      </c>
      <c r="D758" s="129"/>
      <c r="E758" s="129"/>
      <c r="F758" s="138" t="s">
        <v>4149</v>
      </c>
      <c r="G758" s="129">
        <v>37540</v>
      </c>
      <c r="H758" s="129" t="s">
        <v>3043</v>
      </c>
      <c r="I758" s="129"/>
      <c r="J758" s="132">
        <v>11</v>
      </c>
      <c r="K758" s="132">
        <v>0</v>
      </c>
      <c r="L758" s="129"/>
      <c r="M758" s="129">
        <v>0</v>
      </c>
      <c r="N758" s="138">
        <v>-11</v>
      </c>
      <c r="O758" s="129"/>
      <c r="P758" s="129"/>
      <c r="Q758" s="129"/>
      <c r="R758" s="129"/>
      <c r="S758" s="129"/>
      <c r="T758" s="129"/>
    </row>
    <row r="759" spans="1:20" x14ac:dyDescent="0.25">
      <c r="A759" s="138" t="s">
        <v>3411</v>
      </c>
      <c r="B759" s="130">
        <v>43056</v>
      </c>
      <c r="C759" s="138">
        <f t="shared" si="11"/>
        <v>739</v>
      </c>
      <c r="D759" s="129"/>
      <c r="E759" s="129"/>
      <c r="F759" s="138" t="s">
        <v>4150</v>
      </c>
      <c r="G759" s="129">
        <v>59600</v>
      </c>
      <c r="H759" s="129" t="s">
        <v>3048</v>
      </c>
      <c r="I759" s="129"/>
      <c r="J759" s="132">
        <v>6</v>
      </c>
      <c r="K759" s="132">
        <v>0</v>
      </c>
      <c r="L759" s="129">
        <v>0</v>
      </c>
      <c r="M759" s="129">
        <v>0</v>
      </c>
      <c r="N759" s="138">
        <v>-6</v>
      </c>
      <c r="O759" s="129"/>
      <c r="P759" s="129"/>
      <c r="Q759" s="129"/>
      <c r="R759" s="129"/>
      <c r="S759" s="129"/>
      <c r="T759" s="129"/>
    </row>
    <row r="760" spans="1:20" x14ac:dyDescent="0.25">
      <c r="A760" s="138" t="s">
        <v>3411</v>
      </c>
      <c r="B760" s="130">
        <v>43059</v>
      </c>
      <c r="C760" s="138">
        <f t="shared" si="11"/>
        <v>740</v>
      </c>
      <c r="D760" s="129"/>
      <c r="E760" s="129"/>
      <c r="F760" s="138" t="s">
        <v>4151</v>
      </c>
      <c r="G760" s="129">
        <v>51100</v>
      </c>
      <c r="H760" s="129" t="s">
        <v>3049</v>
      </c>
      <c r="I760" s="129"/>
      <c r="J760" s="132">
        <v>6</v>
      </c>
      <c r="K760" s="132">
        <v>0</v>
      </c>
      <c r="L760" s="129">
        <v>6</v>
      </c>
      <c r="M760" s="129">
        <v>0</v>
      </c>
      <c r="N760" s="138">
        <v>-6</v>
      </c>
      <c r="O760" s="129"/>
      <c r="P760" s="129"/>
      <c r="Q760" s="129"/>
      <c r="R760" s="129"/>
      <c r="S760" s="129"/>
      <c r="T760" s="129"/>
    </row>
    <row r="761" spans="1:20" x14ac:dyDescent="0.25">
      <c r="A761" s="138" t="s">
        <v>3411</v>
      </c>
      <c r="B761" s="130">
        <v>43059</v>
      </c>
      <c r="C761" s="138">
        <f t="shared" si="11"/>
        <v>741</v>
      </c>
      <c r="D761" s="129"/>
      <c r="E761" s="129"/>
      <c r="F761" s="138" t="s">
        <v>4152</v>
      </c>
      <c r="G761" s="129" t="s">
        <v>3044</v>
      </c>
      <c r="H761" s="129" t="s">
        <v>3045</v>
      </c>
      <c r="I761" s="129"/>
      <c r="J761" s="132">
        <v>7</v>
      </c>
      <c r="K761" s="132">
        <v>6</v>
      </c>
      <c r="L761" s="129"/>
      <c r="M761" s="129">
        <v>0</v>
      </c>
      <c r="N761" s="138">
        <v>-1</v>
      </c>
      <c r="O761" s="129"/>
      <c r="P761" s="129"/>
      <c r="Q761" s="129"/>
      <c r="R761" s="129"/>
      <c r="S761" s="129"/>
      <c r="T761" s="129"/>
    </row>
    <row r="762" spans="1:20" x14ac:dyDescent="0.25">
      <c r="A762" s="138" t="s">
        <v>3411</v>
      </c>
      <c r="B762" s="130">
        <v>43059</v>
      </c>
      <c r="C762" s="138">
        <f t="shared" si="11"/>
        <v>742</v>
      </c>
      <c r="D762" s="129"/>
      <c r="E762" s="129"/>
      <c r="F762" s="138" t="s">
        <v>4153</v>
      </c>
      <c r="G762" s="129">
        <v>59600</v>
      </c>
      <c r="H762" s="129" t="s">
        <v>3048</v>
      </c>
      <c r="I762" s="129"/>
      <c r="J762" s="132">
        <v>8</v>
      </c>
      <c r="K762" s="132">
        <v>0</v>
      </c>
      <c r="L762" s="129"/>
      <c r="M762" s="129">
        <v>0</v>
      </c>
      <c r="N762" s="138">
        <v>-8</v>
      </c>
      <c r="O762" s="129"/>
      <c r="P762" s="129"/>
      <c r="Q762" s="129"/>
      <c r="R762" s="129"/>
      <c r="S762" s="129"/>
      <c r="T762" s="129"/>
    </row>
    <row r="763" spans="1:20" x14ac:dyDescent="0.25">
      <c r="A763" s="138" t="s">
        <v>3411</v>
      </c>
      <c r="B763" s="130">
        <v>43059</v>
      </c>
      <c r="C763" s="138">
        <f t="shared" si="11"/>
        <v>743</v>
      </c>
      <c r="D763" s="129"/>
      <c r="E763" s="129"/>
      <c r="F763" s="138" t="s">
        <v>4154</v>
      </c>
      <c r="G763" s="129">
        <v>41000</v>
      </c>
      <c r="H763" s="129" t="s">
        <v>3046</v>
      </c>
      <c r="I763" s="129"/>
      <c r="J763" s="132">
        <v>9</v>
      </c>
      <c r="K763" s="132">
        <v>0</v>
      </c>
      <c r="L763" s="129"/>
      <c r="M763" s="129">
        <v>0</v>
      </c>
      <c r="N763" s="138">
        <v>-9</v>
      </c>
      <c r="O763" s="129"/>
      <c r="P763" s="129"/>
      <c r="Q763" s="129"/>
      <c r="R763" s="129"/>
      <c r="S763" s="129"/>
      <c r="T763" s="129"/>
    </row>
    <row r="764" spans="1:20" x14ac:dyDescent="0.25">
      <c r="A764" s="138" t="s">
        <v>3411</v>
      </c>
      <c r="B764" s="130">
        <v>43059</v>
      </c>
      <c r="C764" s="138">
        <f t="shared" si="11"/>
        <v>744</v>
      </c>
      <c r="D764" s="129"/>
      <c r="E764" s="129"/>
      <c r="F764" s="138" t="s">
        <v>4155</v>
      </c>
      <c r="G764" s="129">
        <v>45770</v>
      </c>
      <c r="H764" s="129" t="s">
        <v>3040</v>
      </c>
      <c r="I764" s="129"/>
      <c r="J764" s="132">
        <v>9</v>
      </c>
      <c r="K764" s="132">
        <v>9</v>
      </c>
      <c r="L764" s="129">
        <v>9</v>
      </c>
      <c r="M764" s="129">
        <v>0</v>
      </c>
      <c r="N764" s="138">
        <v>0</v>
      </c>
      <c r="O764" s="129"/>
      <c r="P764" s="129"/>
      <c r="Q764" s="129"/>
      <c r="R764" s="130">
        <v>43069</v>
      </c>
      <c r="S764" s="129"/>
      <c r="T764" s="129"/>
    </row>
    <row r="765" spans="1:20" x14ac:dyDescent="0.25">
      <c r="A765" s="138" t="s">
        <v>3411</v>
      </c>
      <c r="B765" s="130">
        <v>43059</v>
      </c>
      <c r="C765" s="138">
        <f t="shared" si="11"/>
        <v>745</v>
      </c>
      <c r="D765" s="129"/>
      <c r="E765" s="129"/>
      <c r="F765" s="138" t="s">
        <v>4156</v>
      </c>
      <c r="G765" s="129">
        <v>95470</v>
      </c>
      <c r="H765" s="129" t="s">
        <v>3050</v>
      </c>
      <c r="I765" s="129"/>
      <c r="J765" s="132">
        <v>9</v>
      </c>
      <c r="K765" s="132">
        <v>0</v>
      </c>
      <c r="L765" s="129">
        <v>0</v>
      </c>
      <c r="M765" s="129">
        <v>0</v>
      </c>
      <c r="N765" s="138">
        <v>-9</v>
      </c>
      <c r="O765" s="129"/>
      <c r="P765" s="129"/>
      <c r="Q765" s="129"/>
      <c r="R765" s="129"/>
      <c r="S765" s="129"/>
      <c r="T765" s="129"/>
    </row>
    <row r="766" spans="1:20" x14ac:dyDescent="0.25">
      <c r="A766" s="138" t="s">
        <v>3411</v>
      </c>
      <c r="B766" s="130">
        <v>43059</v>
      </c>
      <c r="C766" s="138">
        <f t="shared" si="11"/>
        <v>746</v>
      </c>
      <c r="D766" s="129"/>
      <c r="E766" s="129"/>
      <c r="F766" s="138" t="s">
        <v>4157</v>
      </c>
      <c r="G766" s="129">
        <v>10600</v>
      </c>
      <c r="H766" s="129" t="s">
        <v>3038</v>
      </c>
      <c r="I766" s="129"/>
      <c r="J766" s="132">
        <v>11</v>
      </c>
      <c r="K766" s="132">
        <v>7</v>
      </c>
      <c r="L766" s="129"/>
      <c r="M766" s="129">
        <v>0</v>
      </c>
      <c r="N766" s="138">
        <v>-4</v>
      </c>
      <c r="O766" s="129"/>
      <c r="P766" s="129"/>
      <c r="Q766" s="129"/>
      <c r="R766" s="129"/>
      <c r="S766" s="129"/>
      <c r="T766" s="129"/>
    </row>
    <row r="767" spans="1:20" x14ac:dyDescent="0.25">
      <c r="A767" s="138" t="s">
        <v>3411</v>
      </c>
      <c r="B767" s="130">
        <v>43060</v>
      </c>
      <c r="C767" s="138">
        <f t="shared" si="11"/>
        <v>747</v>
      </c>
      <c r="D767" s="129"/>
      <c r="E767" s="129"/>
      <c r="F767" s="138" t="s">
        <v>4158</v>
      </c>
      <c r="G767" s="129">
        <v>95140</v>
      </c>
      <c r="H767" s="129" t="s">
        <v>3047</v>
      </c>
      <c r="I767" s="129"/>
      <c r="J767" s="132">
        <v>14</v>
      </c>
      <c r="K767" s="132">
        <v>0</v>
      </c>
      <c r="L767" s="129">
        <v>14</v>
      </c>
      <c r="M767" s="129">
        <v>0</v>
      </c>
      <c r="N767" s="138">
        <v>-14</v>
      </c>
      <c r="O767" s="129"/>
      <c r="P767" s="129"/>
      <c r="Q767" s="129"/>
      <c r="R767" s="129"/>
      <c r="S767" s="129"/>
      <c r="T767" s="129"/>
    </row>
    <row r="768" spans="1:20" x14ac:dyDescent="0.25">
      <c r="A768" s="138" t="s">
        <v>3411</v>
      </c>
      <c r="B768" s="130">
        <v>43060</v>
      </c>
      <c r="C768" s="138">
        <f t="shared" si="11"/>
        <v>748</v>
      </c>
      <c r="D768" s="129"/>
      <c r="E768" s="129"/>
      <c r="F768" s="138" t="s">
        <v>4159</v>
      </c>
      <c r="G768" s="129" t="s">
        <v>3044</v>
      </c>
      <c r="H768" s="129" t="s">
        <v>3045</v>
      </c>
      <c r="I768" s="129"/>
      <c r="J768" s="132">
        <v>11</v>
      </c>
      <c r="K768" s="132">
        <v>0</v>
      </c>
      <c r="L768" s="129">
        <v>11</v>
      </c>
      <c r="M768" s="129">
        <v>0</v>
      </c>
      <c r="N768" s="138">
        <v>-11</v>
      </c>
      <c r="O768" s="129"/>
      <c r="P768" s="129"/>
      <c r="Q768" s="129"/>
      <c r="R768" s="129"/>
      <c r="S768" s="129"/>
      <c r="T768" s="129"/>
    </row>
    <row r="769" spans="1:20" x14ac:dyDescent="0.25">
      <c r="A769" s="138" t="s">
        <v>3411</v>
      </c>
      <c r="B769" s="130">
        <v>42788</v>
      </c>
      <c r="C769" s="138">
        <f t="shared" si="11"/>
        <v>749</v>
      </c>
      <c r="D769" s="129"/>
      <c r="E769" s="129"/>
      <c r="F769" s="138" t="s">
        <v>4160</v>
      </c>
      <c r="G769" s="129">
        <v>77360</v>
      </c>
      <c r="H769" s="129" t="s">
        <v>3070</v>
      </c>
      <c r="I769" s="129"/>
      <c r="J769" s="132">
        <v>0</v>
      </c>
      <c r="K769" s="132">
        <v>6</v>
      </c>
      <c r="L769" s="129"/>
      <c r="M769" s="129">
        <v>0</v>
      </c>
      <c r="N769" s="138">
        <v>6</v>
      </c>
      <c r="O769" s="129"/>
      <c r="P769" s="129"/>
      <c r="Q769" s="129"/>
      <c r="R769" s="129"/>
      <c r="S769" s="129"/>
      <c r="T769" s="129"/>
    </row>
    <row r="770" spans="1:20" x14ac:dyDescent="0.25">
      <c r="A770" s="138" t="s">
        <v>3411</v>
      </c>
      <c r="B770" s="130">
        <v>43013</v>
      </c>
      <c r="C770" s="138">
        <f t="shared" si="11"/>
        <v>750</v>
      </c>
      <c r="D770" s="129"/>
      <c r="E770" s="129"/>
      <c r="F770" s="138" t="s">
        <v>4161</v>
      </c>
      <c r="G770" s="129">
        <v>45770</v>
      </c>
      <c r="H770" s="129" t="s">
        <v>3040</v>
      </c>
      <c r="I770" s="129"/>
      <c r="J770" s="132">
        <v>0</v>
      </c>
      <c r="K770" s="132">
        <v>4</v>
      </c>
      <c r="L770" s="129">
        <v>4</v>
      </c>
      <c r="M770" s="129">
        <v>0</v>
      </c>
      <c r="N770" s="138">
        <v>4</v>
      </c>
      <c r="O770" s="129"/>
      <c r="P770" s="129"/>
      <c r="Q770" s="129"/>
      <c r="R770" s="130">
        <v>42982</v>
      </c>
      <c r="S770" s="129"/>
      <c r="T770" s="129"/>
    </row>
    <row r="771" spans="1:20" x14ac:dyDescent="0.25">
      <c r="A771" s="138" t="s">
        <v>3411</v>
      </c>
      <c r="B771" s="130">
        <v>43069</v>
      </c>
      <c r="C771" s="138">
        <f t="shared" si="11"/>
        <v>751</v>
      </c>
      <c r="D771" s="129"/>
      <c r="E771" s="129"/>
      <c r="F771" s="138" t="s">
        <v>4162</v>
      </c>
      <c r="G771" s="129" t="e">
        <v>#N/A</v>
      </c>
      <c r="H771" s="129" t="e">
        <v>#N/A</v>
      </c>
      <c r="I771" s="129"/>
      <c r="J771" s="132">
        <v>0</v>
      </c>
      <c r="K771" s="132">
        <v>6</v>
      </c>
      <c r="L771" s="129">
        <v>6</v>
      </c>
      <c r="M771" s="129">
        <v>0</v>
      </c>
      <c r="N771" s="138">
        <v>6</v>
      </c>
      <c r="O771" s="129"/>
      <c r="P771" s="129"/>
      <c r="Q771" s="129"/>
      <c r="R771" s="130">
        <v>42923</v>
      </c>
      <c r="S771" s="129"/>
      <c r="T771" s="129"/>
    </row>
    <row r="772" spans="1:20" x14ac:dyDescent="0.25">
      <c r="A772" s="138" t="s">
        <v>3411</v>
      </c>
      <c r="B772" s="130">
        <v>43069</v>
      </c>
      <c r="C772" s="138">
        <f t="shared" si="11"/>
        <v>752</v>
      </c>
      <c r="D772" s="129"/>
      <c r="E772" s="129"/>
      <c r="F772" s="138" t="s">
        <v>4163</v>
      </c>
      <c r="G772" s="129">
        <v>51100</v>
      </c>
      <c r="H772" s="129" t="s">
        <v>3039</v>
      </c>
      <c r="I772" s="129"/>
      <c r="J772" s="132">
        <v>14</v>
      </c>
      <c r="K772" s="132">
        <v>14</v>
      </c>
      <c r="L772" s="129">
        <v>14</v>
      </c>
      <c r="M772" s="129">
        <v>0</v>
      </c>
      <c r="N772" s="138">
        <v>0</v>
      </c>
      <c r="O772" s="129"/>
      <c r="P772" s="129"/>
      <c r="Q772" s="129"/>
      <c r="R772" s="129"/>
      <c r="S772" s="129"/>
      <c r="T772" s="129"/>
    </row>
    <row r="773" spans="1:20" x14ac:dyDescent="0.25">
      <c r="A773" s="138" t="s">
        <v>3411</v>
      </c>
      <c r="B773" s="130">
        <v>43069</v>
      </c>
      <c r="C773" s="138">
        <f t="shared" si="11"/>
        <v>753</v>
      </c>
      <c r="D773" s="129"/>
      <c r="E773" s="129"/>
      <c r="F773" s="138" t="s">
        <v>4164</v>
      </c>
      <c r="G773" s="129" t="s">
        <v>3035</v>
      </c>
      <c r="H773" s="129" t="s">
        <v>3036</v>
      </c>
      <c r="I773" s="129"/>
      <c r="J773" s="132">
        <v>13</v>
      </c>
      <c r="K773" s="132">
        <v>13</v>
      </c>
      <c r="L773" s="129"/>
      <c r="M773" s="129">
        <v>0</v>
      </c>
      <c r="N773" s="138">
        <v>0</v>
      </c>
      <c r="O773" s="129"/>
      <c r="P773" s="129"/>
      <c r="Q773" s="129"/>
      <c r="R773" s="129"/>
      <c r="S773" s="129"/>
      <c r="T773" s="129"/>
    </row>
    <row r="774" spans="1:20" x14ac:dyDescent="0.25">
      <c r="A774" s="138" t="s">
        <v>3411</v>
      </c>
      <c r="B774" s="130">
        <v>43069</v>
      </c>
      <c r="C774" s="138">
        <f t="shared" si="11"/>
        <v>754</v>
      </c>
      <c r="D774" s="129"/>
      <c r="E774" s="129"/>
      <c r="F774" s="138" t="s">
        <v>4165</v>
      </c>
      <c r="G774" s="129">
        <v>89000</v>
      </c>
      <c r="H774" s="129" t="s">
        <v>3034</v>
      </c>
      <c r="I774" s="129"/>
      <c r="J774" s="132">
        <v>16</v>
      </c>
      <c r="K774" s="132">
        <v>16</v>
      </c>
      <c r="L774" s="129"/>
      <c r="M774" s="129">
        <v>0</v>
      </c>
      <c r="N774" s="138">
        <v>0</v>
      </c>
      <c r="O774" s="129"/>
      <c r="P774" s="129"/>
      <c r="Q774" s="129"/>
      <c r="R774" s="129"/>
      <c r="S774" s="129"/>
      <c r="T774" s="129"/>
    </row>
    <row r="775" spans="1:20" x14ac:dyDescent="0.25">
      <c r="A775" s="138" t="s">
        <v>3411</v>
      </c>
      <c r="B775" s="130">
        <v>43069</v>
      </c>
      <c r="C775" s="138">
        <f t="shared" si="11"/>
        <v>755</v>
      </c>
      <c r="D775" s="129"/>
      <c r="E775" s="129"/>
      <c r="F775" s="138" t="s">
        <v>4166</v>
      </c>
      <c r="G775" s="129">
        <v>51470</v>
      </c>
      <c r="H775" s="129" t="s">
        <v>3037</v>
      </c>
      <c r="I775" s="129"/>
      <c r="J775" s="132">
        <v>14</v>
      </c>
      <c r="K775" s="132">
        <v>0</v>
      </c>
      <c r="L775" s="129">
        <v>14</v>
      </c>
      <c r="M775" s="129">
        <v>0</v>
      </c>
      <c r="N775" s="138">
        <v>-14</v>
      </c>
      <c r="O775" s="129"/>
      <c r="P775" s="129"/>
      <c r="Q775" s="129"/>
      <c r="R775" s="129"/>
      <c r="S775" s="129"/>
      <c r="T775" s="129"/>
    </row>
    <row r="776" spans="1:20" x14ac:dyDescent="0.25">
      <c r="A776" s="138" t="s">
        <v>3411</v>
      </c>
      <c r="B776" s="130">
        <v>43069</v>
      </c>
      <c r="C776" s="138">
        <f t="shared" si="11"/>
        <v>756</v>
      </c>
      <c r="D776" s="129"/>
      <c r="E776" s="129"/>
      <c r="F776" s="138" t="s">
        <v>4167</v>
      </c>
      <c r="G776" s="129">
        <v>45700</v>
      </c>
      <c r="H776" s="129" t="s">
        <v>3042</v>
      </c>
      <c r="I776" s="129"/>
      <c r="J776" s="132">
        <v>9</v>
      </c>
      <c r="K776" s="132">
        <v>0</v>
      </c>
      <c r="L776" s="129">
        <v>0</v>
      </c>
      <c r="M776" s="129">
        <v>0</v>
      </c>
      <c r="N776" s="138">
        <v>-9</v>
      </c>
      <c r="O776" s="129"/>
      <c r="P776" s="129"/>
      <c r="Q776" s="129"/>
      <c r="R776" s="129"/>
      <c r="S776" s="129"/>
      <c r="T776" s="129"/>
    </row>
    <row r="777" spans="1:20" x14ac:dyDescent="0.25">
      <c r="A777" s="138" t="s">
        <v>3411</v>
      </c>
      <c r="B777" s="130">
        <v>43069</v>
      </c>
      <c r="C777" s="138">
        <f t="shared" si="11"/>
        <v>757</v>
      </c>
      <c r="D777" s="129"/>
      <c r="E777" s="129"/>
      <c r="F777" s="138" t="s">
        <v>4168</v>
      </c>
      <c r="G777" s="129">
        <v>77130</v>
      </c>
      <c r="H777" s="129" t="s">
        <v>3041</v>
      </c>
      <c r="I777" s="129"/>
      <c r="J777" s="132">
        <v>14</v>
      </c>
      <c r="K777" s="132">
        <v>0</v>
      </c>
      <c r="L777" s="129"/>
      <c r="M777" s="129">
        <v>0</v>
      </c>
      <c r="N777" s="138">
        <v>-14</v>
      </c>
      <c r="O777" s="129"/>
      <c r="P777" s="129"/>
      <c r="Q777" s="129"/>
      <c r="R777" s="129"/>
      <c r="S777" s="129"/>
      <c r="T777" s="129"/>
    </row>
    <row r="778" spans="1:20" x14ac:dyDescent="0.25">
      <c r="A778" s="138" t="s">
        <v>3411</v>
      </c>
      <c r="B778" s="130">
        <v>43069</v>
      </c>
      <c r="C778" s="138">
        <f t="shared" si="11"/>
        <v>758</v>
      </c>
      <c r="D778" s="129"/>
      <c r="E778" s="129"/>
      <c r="F778" s="138" t="s">
        <v>4169</v>
      </c>
      <c r="G778" s="129">
        <v>78200</v>
      </c>
      <c r="H778" s="129" t="s">
        <v>3051</v>
      </c>
      <c r="I778" s="129"/>
      <c r="J778" s="132">
        <v>14</v>
      </c>
      <c r="K778" s="132">
        <v>0</v>
      </c>
      <c r="L778" s="129">
        <v>0</v>
      </c>
      <c r="M778" s="129">
        <v>0</v>
      </c>
      <c r="N778" s="138">
        <v>-14</v>
      </c>
      <c r="O778" s="129"/>
      <c r="P778" s="129"/>
      <c r="Q778" s="129"/>
      <c r="R778" s="129"/>
      <c r="S778" s="129"/>
      <c r="T778" s="129"/>
    </row>
    <row r="779" spans="1:20" x14ac:dyDescent="0.25">
      <c r="A779" s="138" t="s">
        <v>3411</v>
      </c>
      <c r="B779" s="130">
        <v>43073</v>
      </c>
      <c r="C779" s="138">
        <f t="shared" si="11"/>
        <v>759</v>
      </c>
      <c r="D779" s="129"/>
      <c r="E779" s="129"/>
      <c r="F779" s="138" t="s">
        <v>4170</v>
      </c>
      <c r="G779" s="129">
        <v>51100</v>
      </c>
      <c r="H779" s="129" t="s">
        <v>3049</v>
      </c>
      <c r="I779" s="129"/>
      <c r="J779" s="132">
        <v>14</v>
      </c>
      <c r="K779" s="132">
        <v>14</v>
      </c>
      <c r="L779" s="129">
        <v>14</v>
      </c>
      <c r="M779" s="129">
        <v>14</v>
      </c>
      <c r="N779" s="138">
        <v>0</v>
      </c>
      <c r="O779" s="129"/>
      <c r="P779" s="129"/>
      <c r="Q779" s="129"/>
      <c r="R779" s="129"/>
      <c r="S779" s="129"/>
      <c r="T779" s="129"/>
    </row>
    <row r="780" spans="1:20" x14ac:dyDescent="0.25">
      <c r="A780" s="138" t="s">
        <v>3411</v>
      </c>
      <c r="B780" s="130">
        <v>43073</v>
      </c>
      <c r="C780" s="138">
        <f t="shared" si="11"/>
        <v>760</v>
      </c>
      <c r="D780" s="129"/>
      <c r="E780" s="129"/>
      <c r="F780" s="138" t="s">
        <v>4171</v>
      </c>
      <c r="G780" s="129">
        <v>10600</v>
      </c>
      <c r="H780" s="129" t="s">
        <v>3038</v>
      </c>
      <c r="I780" s="129"/>
      <c r="J780" s="132">
        <v>14</v>
      </c>
      <c r="K780" s="132">
        <v>0</v>
      </c>
      <c r="L780" s="129">
        <v>0</v>
      </c>
      <c r="M780" s="129">
        <v>0</v>
      </c>
      <c r="N780" s="138">
        <v>-14</v>
      </c>
      <c r="O780" s="129"/>
      <c r="P780" s="129"/>
      <c r="Q780" s="129"/>
      <c r="R780" s="129"/>
      <c r="S780" s="129"/>
      <c r="T780" s="129"/>
    </row>
    <row r="781" spans="1:20" x14ac:dyDescent="0.25">
      <c r="A781" s="138" t="s">
        <v>3411</v>
      </c>
      <c r="B781" s="130">
        <v>43073</v>
      </c>
      <c r="C781" s="138">
        <f t="shared" si="11"/>
        <v>761</v>
      </c>
      <c r="D781" s="129"/>
      <c r="E781" s="129"/>
      <c r="F781" s="138" t="s">
        <v>4172</v>
      </c>
      <c r="G781" s="129">
        <v>37540</v>
      </c>
      <c r="H781" s="129" t="s">
        <v>3043</v>
      </c>
      <c r="I781" s="129"/>
      <c r="J781" s="132">
        <v>17</v>
      </c>
      <c r="K781" s="132">
        <v>0</v>
      </c>
      <c r="L781" s="129"/>
      <c r="M781" s="129">
        <v>0</v>
      </c>
      <c r="N781" s="138">
        <v>-17</v>
      </c>
      <c r="O781" s="129"/>
      <c r="P781" s="129"/>
      <c r="Q781" s="129"/>
      <c r="R781" s="129"/>
      <c r="S781" s="129"/>
      <c r="T781" s="129"/>
    </row>
    <row r="782" spans="1:20" x14ac:dyDescent="0.25">
      <c r="A782" s="138" t="s">
        <v>3411</v>
      </c>
      <c r="B782" s="130">
        <v>43073</v>
      </c>
      <c r="C782" s="138">
        <f t="shared" si="11"/>
        <v>762</v>
      </c>
      <c r="D782" s="129"/>
      <c r="E782" s="129"/>
      <c r="F782" s="138" t="s">
        <v>4173</v>
      </c>
      <c r="G782" s="129">
        <v>45770</v>
      </c>
      <c r="H782" s="129" t="s">
        <v>3040</v>
      </c>
      <c r="I782" s="129"/>
      <c r="J782" s="132">
        <v>17</v>
      </c>
      <c r="K782" s="132">
        <v>0</v>
      </c>
      <c r="L782" s="129"/>
      <c r="M782" s="129">
        <v>0</v>
      </c>
      <c r="N782" s="138">
        <v>-17</v>
      </c>
      <c r="O782" s="129"/>
      <c r="P782" s="129"/>
      <c r="Q782" s="129"/>
      <c r="R782" s="129"/>
      <c r="S782" s="129"/>
      <c r="T782" s="129"/>
    </row>
    <row r="783" spans="1:20" x14ac:dyDescent="0.25">
      <c r="A783" s="138" t="s">
        <v>3411</v>
      </c>
      <c r="B783" s="130">
        <v>43074</v>
      </c>
      <c r="C783" s="138">
        <f t="shared" si="11"/>
        <v>763</v>
      </c>
      <c r="D783" s="129"/>
      <c r="E783" s="129"/>
      <c r="F783" s="138" t="s">
        <v>4174</v>
      </c>
      <c r="G783" s="129">
        <v>95470</v>
      </c>
      <c r="H783" s="129" t="s">
        <v>3050</v>
      </c>
      <c r="I783" s="129"/>
      <c r="J783" s="132">
        <v>14</v>
      </c>
      <c r="K783" s="132">
        <v>0</v>
      </c>
      <c r="L783" s="129">
        <v>0</v>
      </c>
      <c r="M783" s="129">
        <v>0</v>
      </c>
      <c r="N783" s="138">
        <v>-14</v>
      </c>
      <c r="O783" s="129"/>
      <c r="P783" s="129"/>
      <c r="Q783" s="129"/>
      <c r="R783" s="129"/>
      <c r="S783" s="129"/>
      <c r="T783" s="129"/>
    </row>
    <row r="784" spans="1:20" x14ac:dyDescent="0.25">
      <c r="A784" s="138" t="s">
        <v>3411</v>
      </c>
      <c r="B784" s="130">
        <v>43075</v>
      </c>
      <c r="C784" s="138">
        <f t="shared" si="11"/>
        <v>764</v>
      </c>
      <c r="D784" s="129"/>
      <c r="E784" s="129"/>
      <c r="F784" s="138" t="s">
        <v>4175</v>
      </c>
      <c r="G784" s="129" t="s">
        <v>3044</v>
      </c>
      <c r="H784" s="129" t="s">
        <v>3045</v>
      </c>
      <c r="I784" s="129"/>
      <c r="J784" s="132">
        <v>16</v>
      </c>
      <c r="K784" s="132">
        <v>0</v>
      </c>
      <c r="L784" s="129"/>
      <c r="M784" s="129">
        <v>0</v>
      </c>
      <c r="N784" s="138">
        <v>-16</v>
      </c>
      <c r="O784" s="129"/>
      <c r="P784" s="129"/>
      <c r="Q784" s="129"/>
      <c r="R784" s="129"/>
      <c r="S784" s="129"/>
      <c r="T784" s="129"/>
    </row>
    <row r="785" spans="1:21" x14ac:dyDescent="0.25">
      <c r="A785" s="138" t="s">
        <v>3411</v>
      </c>
      <c r="B785" s="130">
        <v>43075</v>
      </c>
      <c r="C785" s="138">
        <f t="shared" si="11"/>
        <v>765</v>
      </c>
      <c r="D785" s="129"/>
      <c r="E785" s="129"/>
      <c r="F785" s="138" t="s">
        <v>4176</v>
      </c>
      <c r="G785" s="129">
        <v>41000</v>
      </c>
      <c r="H785" s="129" t="s">
        <v>3046</v>
      </c>
      <c r="I785" s="129"/>
      <c r="J785" s="132">
        <v>0</v>
      </c>
      <c r="K785" s="132">
        <v>62</v>
      </c>
      <c r="L785" s="129"/>
      <c r="M785" s="129">
        <v>0</v>
      </c>
      <c r="N785" s="138">
        <v>62</v>
      </c>
      <c r="O785" s="129"/>
      <c r="P785" s="129"/>
      <c r="Q785" s="129"/>
      <c r="R785" s="129"/>
      <c r="S785" s="129"/>
      <c r="T785" s="129"/>
      <c r="U785" s="112"/>
    </row>
    <row r="786" spans="1:21" x14ac:dyDescent="0.25">
      <c r="A786" s="138" t="s">
        <v>3411</v>
      </c>
      <c r="B786" s="130">
        <v>43075</v>
      </c>
      <c r="C786" s="138">
        <f t="shared" si="11"/>
        <v>766</v>
      </c>
      <c r="D786" s="129"/>
      <c r="E786" s="129"/>
      <c r="F786" s="138" t="s">
        <v>4177</v>
      </c>
      <c r="G786" s="129">
        <v>45770</v>
      </c>
      <c r="H786" s="129" t="s">
        <v>3040</v>
      </c>
      <c r="I786" s="129"/>
      <c r="J786" s="132">
        <v>0</v>
      </c>
      <c r="K786" s="132">
        <v>34</v>
      </c>
      <c r="L786" s="129"/>
      <c r="M786" s="129">
        <v>0</v>
      </c>
      <c r="N786" s="138">
        <v>34</v>
      </c>
      <c r="O786" s="129"/>
      <c r="P786" s="129"/>
      <c r="Q786" s="129"/>
      <c r="R786" s="129"/>
      <c r="S786" s="129"/>
      <c r="T786" s="129"/>
      <c r="U786" s="112"/>
    </row>
    <row r="787" spans="1:21" x14ac:dyDescent="0.25">
      <c r="A787" s="138" t="s">
        <v>3411</v>
      </c>
      <c r="B787" s="130">
        <v>42986</v>
      </c>
      <c r="C787" s="138">
        <f t="shared" si="11"/>
        <v>767</v>
      </c>
      <c r="D787" s="129"/>
      <c r="E787" s="129"/>
      <c r="F787" s="138" t="s">
        <v>4178</v>
      </c>
      <c r="G787" s="129" t="e">
        <v>#N/A</v>
      </c>
      <c r="H787" s="129" t="e">
        <v>#N/A</v>
      </c>
      <c r="I787" s="129"/>
      <c r="J787" s="132">
        <v>0</v>
      </c>
      <c r="K787" s="132">
        <v>26</v>
      </c>
      <c r="L787" s="129"/>
      <c r="M787" s="129">
        <v>0</v>
      </c>
      <c r="N787" s="138">
        <v>26</v>
      </c>
      <c r="O787" s="129"/>
      <c r="P787" s="129"/>
      <c r="Q787" s="129"/>
      <c r="R787" s="129"/>
      <c r="S787" s="129"/>
      <c r="T787" s="129"/>
      <c r="U787" s="112"/>
    </row>
    <row r="788" spans="1:21" x14ac:dyDescent="0.25">
      <c r="A788" s="138" t="s">
        <v>3411</v>
      </c>
      <c r="B788" s="130">
        <v>42996</v>
      </c>
      <c r="C788" s="138">
        <f t="shared" si="11"/>
        <v>768</v>
      </c>
      <c r="D788" s="129"/>
      <c r="E788" s="129"/>
      <c r="F788" s="138" t="s">
        <v>4179</v>
      </c>
      <c r="G788" s="129">
        <v>37540</v>
      </c>
      <c r="H788" s="129" t="s">
        <v>3043</v>
      </c>
      <c r="I788" s="129"/>
      <c r="J788" s="132">
        <v>0</v>
      </c>
      <c r="K788" s="132">
        <v>23</v>
      </c>
      <c r="L788" s="129"/>
      <c r="M788" s="129">
        <v>0</v>
      </c>
      <c r="N788" s="138">
        <v>23</v>
      </c>
      <c r="O788" s="129"/>
      <c r="P788" s="129"/>
      <c r="Q788" s="129"/>
      <c r="R788" s="129"/>
      <c r="S788" s="129"/>
      <c r="T788" s="129"/>
      <c r="U788" s="112"/>
    </row>
    <row r="789" spans="1:21" ht="15.75" thickBot="1" x14ac:dyDescent="0.3">
      <c r="A789" s="136"/>
      <c r="B789" s="136"/>
      <c r="C789" s="136"/>
      <c r="D789" s="136"/>
      <c r="E789" s="136"/>
      <c r="F789" s="136"/>
      <c r="G789" s="136"/>
      <c r="H789" s="136"/>
      <c r="I789" s="137"/>
      <c r="J789" s="134"/>
      <c r="K789" s="133"/>
      <c r="L789" s="133"/>
      <c r="M789" s="134"/>
      <c r="N789" s="134"/>
      <c r="O789" s="131"/>
      <c r="P789" s="131"/>
      <c r="Q789" s="131"/>
      <c r="R789" s="131"/>
      <c r="S789" s="131"/>
      <c r="T789" s="131"/>
      <c r="U789" s="131"/>
    </row>
    <row r="790" spans="1:21" ht="15.75" thickBot="1" x14ac:dyDescent="0.3">
      <c r="A790" s="22" t="s">
        <v>3090</v>
      </c>
      <c r="B790" s="69"/>
      <c r="C790" s="69"/>
      <c r="D790" s="69"/>
      <c r="E790" s="69"/>
      <c r="F790" s="69"/>
      <c r="G790" s="69"/>
      <c r="H790" s="56"/>
      <c r="I790" s="149">
        <v>0</v>
      </c>
      <c r="J790" s="147">
        <v>6272</v>
      </c>
      <c r="K790" s="147">
        <v>5356</v>
      </c>
      <c r="L790" s="147">
        <v>1279</v>
      </c>
      <c r="M790" s="147">
        <v>355</v>
      </c>
      <c r="N790" s="148">
        <v>-929</v>
      </c>
      <c r="O790" s="112"/>
      <c r="P790" s="112"/>
      <c r="Q790" s="112"/>
      <c r="R790" s="112"/>
      <c r="S790" s="112"/>
      <c r="T790" s="112"/>
      <c r="U790" s="112"/>
    </row>
  </sheetData>
  <mergeCells count="13">
    <mergeCell ref="A790:H790"/>
    <mergeCell ref="I2:K4"/>
    <mergeCell ref="I5:K5"/>
    <mergeCell ref="B8:C9"/>
    <mergeCell ref="B11:C12"/>
    <mergeCell ref="I11:J13"/>
    <mergeCell ref="K11:K13"/>
    <mergeCell ref="D8:D9"/>
    <mergeCell ref="D11:D12"/>
    <mergeCell ref="D14:D15"/>
    <mergeCell ref="D17:D18"/>
    <mergeCell ref="B14:C15"/>
    <mergeCell ref="B17:C18"/>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65"/>
  <sheetViews>
    <sheetView tabSelected="1" workbookViewId="0">
      <selection activeCell="E17" sqref="E17"/>
    </sheetView>
  </sheetViews>
  <sheetFormatPr baseColWidth="10" defaultRowHeight="15" x14ac:dyDescent="0.25"/>
  <sheetData>
    <row r="1" spans="2:14" ht="15.75" thickBot="1" x14ac:dyDescent="0.3">
      <c r="B1" s="150"/>
      <c r="C1" s="151"/>
      <c r="D1" s="151"/>
      <c r="E1" s="151"/>
      <c r="F1" s="151"/>
      <c r="G1" s="151"/>
      <c r="H1" s="151"/>
      <c r="I1" s="151"/>
      <c r="J1" s="151"/>
      <c r="K1" s="151"/>
      <c r="L1" s="151"/>
      <c r="M1" s="151"/>
      <c r="N1" s="151"/>
    </row>
    <row r="2" spans="2:14" x14ac:dyDescent="0.25">
      <c r="B2" s="151"/>
      <c r="C2" s="151"/>
      <c r="D2" s="151"/>
      <c r="E2" s="151"/>
      <c r="F2" s="151"/>
      <c r="G2" s="151"/>
      <c r="H2" s="110" t="s">
        <v>4180</v>
      </c>
      <c r="I2" s="7"/>
      <c r="J2" s="38"/>
      <c r="K2" s="38"/>
      <c r="L2" s="52"/>
      <c r="M2" s="151"/>
      <c r="N2" s="151"/>
    </row>
    <row r="3" spans="2:14" x14ac:dyDescent="0.25">
      <c r="B3" s="151"/>
      <c r="C3" s="151"/>
      <c r="D3" s="151"/>
      <c r="E3" s="151"/>
      <c r="F3" s="151"/>
      <c r="G3" s="151"/>
      <c r="H3" s="34"/>
      <c r="I3" s="1"/>
      <c r="J3" s="70"/>
      <c r="K3" s="70"/>
      <c r="L3" s="58"/>
      <c r="M3" s="151"/>
      <c r="N3" s="151"/>
    </row>
    <row r="4" spans="2:14" ht="15.75" thickBot="1" x14ac:dyDescent="0.3">
      <c r="B4" s="151"/>
      <c r="C4" s="151"/>
      <c r="D4" s="151"/>
      <c r="E4" s="151"/>
      <c r="F4" s="151"/>
      <c r="G4" s="151"/>
      <c r="H4" s="37"/>
      <c r="I4" s="9"/>
      <c r="J4" s="74"/>
      <c r="K4" s="74"/>
      <c r="L4" s="48"/>
      <c r="M4" s="151"/>
      <c r="N4" s="151"/>
    </row>
    <row r="5" spans="2:14" ht="15.75" thickBot="1" x14ac:dyDescent="0.3">
      <c r="B5" s="151"/>
      <c r="C5" s="151"/>
      <c r="D5" s="151"/>
      <c r="E5" s="151"/>
      <c r="F5" s="151"/>
      <c r="G5" s="151"/>
      <c r="H5" s="8"/>
      <c r="I5" s="10"/>
      <c r="J5" s="26"/>
      <c r="K5" s="26"/>
      <c r="L5" s="10"/>
      <c r="M5" s="151"/>
      <c r="N5" s="151"/>
    </row>
    <row r="7" spans="2:14" ht="15.75" thickBot="1" x14ac:dyDescent="0.3">
      <c r="B7" s="151"/>
      <c r="C7" s="151"/>
      <c r="D7" s="151"/>
      <c r="E7" s="151"/>
      <c r="F7" s="155"/>
      <c r="G7" s="155"/>
      <c r="H7" s="156"/>
      <c r="I7" s="157"/>
      <c r="J7" s="158"/>
      <c r="K7" s="158"/>
      <c r="L7" s="157"/>
      <c r="M7" s="157"/>
      <c r="N7" s="159"/>
    </row>
    <row r="8" spans="2:14" x14ac:dyDescent="0.25">
      <c r="B8" s="36" t="s">
        <v>3005</v>
      </c>
      <c r="C8" s="68"/>
      <c r="D8" s="55">
        <v>3967</v>
      </c>
      <c r="E8" s="214"/>
      <c r="F8" s="213"/>
      <c r="G8" s="205"/>
      <c r="H8" s="154"/>
      <c r="I8" s="157"/>
      <c r="J8" s="158"/>
      <c r="K8" s="158"/>
      <c r="L8" s="157"/>
      <c r="M8" s="157"/>
      <c r="N8" s="159"/>
    </row>
    <row r="9" spans="2:14" ht="15.75" thickBot="1" x14ac:dyDescent="0.3">
      <c r="B9" s="41"/>
      <c r="C9" s="73"/>
      <c r="D9" s="30"/>
      <c r="E9" s="214"/>
      <c r="F9" s="213"/>
      <c r="G9" s="205"/>
      <c r="H9" s="154"/>
      <c r="I9" s="151"/>
      <c r="J9" s="151"/>
      <c r="K9" s="158"/>
      <c r="L9" s="157"/>
      <c r="M9" s="157"/>
      <c r="N9" s="159"/>
    </row>
    <row r="10" spans="2:14" ht="15.75" thickBot="1" x14ac:dyDescent="0.3">
      <c r="B10" s="151"/>
      <c r="C10" s="151"/>
      <c r="D10" s="151"/>
      <c r="E10" s="157"/>
      <c r="F10" s="157"/>
      <c r="G10" s="157"/>
      <c r="H10" s="157"/>
      <c r="I10" s="151"/>
      <c r="J10" s="151"/>
      <c r="K10" s="158"/>
      <c r="L10" s="157"/>
      <c r="M10" s="157"/>
      <c r="N10" s="159"/>
    </row>
    <row r="11" spans="2:14" x14ac:dyDescent="0.25">
      <c r="B11" s="36" t="s">
        <v>3006</v>
      </c>
      <c r="C11" s="68"/>
      <c r="D11" s="55">
        <v>3551</v>
      </c>
      <c r="E11" s="214"/>
      <c r="F11" s="216"/>
      <c r="G11" s="202"/>
      <c r="H11" s="151"/>
      <c r="I11" s="36" t="s">
        <v>1</v>
      </c>
      <c r="J11" s="53"/>
      <c r="K11" s="14">
        <v>-1262</v>
      </c>
      <c r="L11" s="18"/>
      <c r="M11" s="157"/>
      <c r="N11" s="159"/>
    </row>
    <row r="12" spans="2:14" ht="15.75" thickBot="1" x14ac:dyDescent="0.3">
      <c r="B12" s="41"/>
      <c r="C12" s="73"/>
      <c r="D12" s="30"/>
      <c r="E12" s="214"/>
      <c r="F12" s="216"/>
      <c r="G12" s="202"/>
      <c r="H12" s="151"/>
      <c r="I12" s="47"/>
      <c r="J12" s="46"/>
      <c r="K12" s="6"/>
      <c r="L12" s="5"/>
      <c r="M12" s="157"/>
      <c r="N12" s="159"/>
    </row>
    <row r="13" spans="2:14" ht="15.75" thickBot="1" x14ac:dyDescent="0.3">
      <c r="B13" s="151"/>
      <c r="C13" s="151"/>
      <c r="D13" s="151"/>
      <c r="E13" s="157"/>
      <c r="F13" s="157"/>
      <c r="G13" s="157"/>
      <c r="H13" s="151"/>
      <c r="I13" s="41"/>
      <c r="J13" s="64"/>
      <c r="K13" s="4"/>
      <c r="L13" s="3"/>
      <c r="M13" s="157"/>
      <c r="N13" s="159"/>
    </row>
    <row r="14" spans="2:14" x14ac:dyDescent="0.25">
      <c r="B14" s="36" t="s">
        <v>3007</v>
      </c>
      <c r="C14" s="68"/>
      <c r="D14" s="55">
        <v>2141</v>
      </c>
      <c r="E14" s="214"/>
      <c r="F14" s="216"/>
      <c r="G14" s="202"/>
      <c r="H14" s="159"/>
      <c r="I14" s="157"/>
      <c r="J14" s="158"/>
      <c r="K14" s="158"/>
      <c r="L14" s="157"/>
      <c r="M14" s="157"/>
      <c r="N14" s="159"/>
    </row>
    <row r="15" spans="2:14" ht="15.75" thickBot="1" x14ac:dyDescent="0.3">
      <c r="B15" s="41"/>
      <c r="C15" s="73"/>
      <c r="D15" s="30"/>
      <c r="E15" s="214"/>
      <c r="F15" s="216"/>
      <c r="G15" s="202"/>
      <c r="H15" s="159"/>
      <c r="I15" s="157"/>
      <c r="J15" s="158"/>
      <c r="K15" s="158"/>
      <c r="L15" s="157"/>
      <c r="M15" s="157"/>
      <c r="N15" s="159"/>
    </row>
    <row r="16" spans="2:14" ht="15.75" thickBot="1" x14ac:dyDescent="0.3">
      <c r="B16" s="151"/>
      <c r="C16" s="151"/>
      <c r="D16" s="151"/>
      <c r="E16" s="157"/>
      <c r="F16" s="157"/>
      <c r="G16" s="157"/>
      <c r="H16" s="159"/>
      <c r="I16" s="157"/>
      <c r="J16" s="158"/>
      <c r="K16" s="158"/>
      <c r="L16" s="157"/>
      <c r="M16" s="157"/>
      <c r="N16" s="159"/>
    </row>
    <row r="17" spans="1:21" x14ac:dyDescent="0.25">
      <c r="A17" s="150"/>
      <c r="B17" s="36" t="s">
        <v>3008</v>
      </c>
      <c r="C17" s="68"/>
      <c r="D17" s="55">
        <v>148</v>
      </c>
      <c r="E17" s="214"/>
      <c r="F17" s="216"/>
      <c r="G17" s="202"/>
      <c r="H17" s="159"/>
      <c r="I17" s="157"/>
      <c r="J17" s="158"/>
      <c r="K17" s="158"/>
      <c r="L17" s="157"/>
      <c r="M17" s="157"/>
      <c r="N17" s="215"/>
      <c r="O17" s="151"/>
      <c r="P17" s="151"/>
      <c r="Q17" s="151"/>
      <c r="R17" s="151"/>
      <c r="S17" s="151"/>
      <c r="T17" s="151"/>
      <c r="U17" s="150"/>
    </row>
    <row r="18" spans="1:21" ht="15.75" thickBot="1" x14ac:dyDescent="0.3">
      <c r="A18" s="150"/>
      <c r="B18" s="41"/>
      <c r="C18" s="73"/>
      <c r="D18" s="30"/>
      <c r="E18" s="214"/>
      <c r="F18" s="216"/>
      <c r="G18" s="202"/>
      <c r="H18" s="159"/>
      <c r="I18" s="157"/>
      <c r="J18" s="158"/>
      <c r="K18" s="158"/>
      <c r="L18" s="157"/>
      <c r="M18" s="157"/>
      <c r="N18" s="215"/>
      <c r="O18" s="151"/>
      <c r="P18" s="151"/>
      <c r="Q18" s="151"/>
      <c r="R18" s="151"/>
      <c r="S18" s="151"/>
      <c r="T18" s="151"/>
      <c r="U18" s="150"/>
    </row>
    <row r="19" spans="1:21" ht="15.75" thickBot="1" x14ac:dyDescent="0.3">
      <c r="A19" s="150"/>
      <c r="B19" s="151"/>
      <c r="C19" s="151"/>
      <c r="D19" s="151"/>
      <c r="E19" s="151"/>
      <c r="F19" s="151"/>
      <c r="G19" s="151"/>
      <c r="H19" s="151"/>
      <c r="I19" s="151"/>
      <c r="J19" s="151"/>
      <c r="K19" s="152"/>
      <c r="L19" s="151"/>
      <c r="M19" s="212"/>
      <c r="N19" s="212"/>
      <c r="O19" s="151"/>
      <c r="P19" s="151"/>
      <c r="Q19" s="151"/>
      <c r="R19" s="151"/>
      <c r="S19" s="151"/>
      <c r="T19" s="151"/>
      <c r="U19" s="150"/>
    </row>
    <row r="20" spans="1:21" ht="51" x14ac:dyDescent="0.25">
      <c r="A20" s="210" t="s">
        <v>3027</v>
      </c>
      <c r="B20" s="210" t="s">
        <v>3009</v>
      </c>
      <c r="C20" s="210" t="s">
        <v>3010</v>
      </c>
      <c r="D20" s="210" t="s">
        <v>3011</v>
      </c>
      <c r="E20" s="210" t="s">
        <v>3012</v>
      </c>
      <c r="F20" s="210" t="s">
        <v>3013</v>
      </c>
      <c r="G20" s="210" t="s">
        <v>3014</v>
      </c>
      <c r="H20" s="210" t="s">
        <v>3015</v>
      </c>
      <c r="I20" s="210" t="s">
        <v>3005</v>
      </c>
      <c r="J20" s="209" t="s">
        <v>3006</v>
      </c>
      <c r="K20" s="209" t="s">
        <v>3016</v>
      </c>
      <c r="L20" s="210" t="s">
        <v>3017</v>
      </c>
      <c r="M20" s="209" t="s">
        <v>3018</v>
      </c>
      <c r="N20" s="210" t="s">
        <v>3019</v>
      </c>
      <c r="O20" s="209" t="s">
        <v>3020</v>
      </c>
      <c r="P20" s="209" t="s">
        <v>3021</v>
      </c>
      <c r="Q20" s="209" t="s">
        <v>3022</v>
      </c>
      <c r="R20" s="210" t="s">
        <v>3023</v>
      </c>
      <c r="S20" s="210" t="s">
        <v>3024</v>
      </c>
      <c r="T20" s="219" t="s">
        <v>3025</v>
      </c>
      <c r="U20" s="220" t="s">
        <v>3026</v>
      </c>
    </row>
    <row r="21" spans="1:21" x14ac:dyDescent="0.25">
      <c r="A21" s="171" t="s">
        <v>2673</v>
      </c>
      <c r="B21" s="204">
        <v>42737</v>
      </c>
      <c r="C21" s="171">
        <v>1</v>
      </c>
      <c r="D21" s="171"/>
      <c r="E21" s="171"/>
      <c r="F21" s="193" t="s">
        <v>3412</v>
      </c>
      <c r="G21" s="193">
        <v>75114</v>
      </c>
      <c r="H21" s="193" t="s">
        <v>4181</v>
      </c>
      <c r="I21" s="153">
        <v>1</v>
      </c>
      <c r="J21" s="171">
        <v>1</v>
      </c>
      <c r="K21" s="171">
        <v>0</v>
      </c>
      <c r="L21" s="171">
        <v>1</v>
      </c>
      <c r="M21" s="171">
        <v>1</v>
      </c>
      <c r="N21" s="172">
        <v>0</v>
      </c>
      <c r="O21" s="172"/>
      <c r="P21" s="171"/>
      <c r="Q21" s="171"/>
      <c r="R21" s="199"/>
      <c r="S21" s="174"/>
      <c r="T21" s="150"/>
      <c r="U21" s="150"/>
    </row>
    <row r="22" spans="1:21" x14ac:dyDescent="0.25">
      <c r="A22" s="171" t="s">
        <v>2673</v>
      </c>
      <c r="B22" s="204">
        <v>42737</v>
      </c>
      <c r="C22" s="171">
        <f>+C21+1</f>
        <v>2</v>
      </c>
      <c r="D22" s="171"/>
      <c r="E22" s="171"/>
      <c r="F22" s="193" t="s">
        <v>3413</v>
      </c>
      <c r="G22" s="193">
        <v>31451</v>
      </c>
      <c r="H22" s="193" t="s">
        <v>4182</v>
      </c>
      <c r="I22" s="153">
        <v>7</v>
      </c>
      <c r="J22" s="171">
        <v>7</v>
      </c>
      <c r="K22" s="171">
        <v>0</v>
      </c>
      <c r="L22" s="171">
        <v>0</v>
      </c>
      <c r="M22" s="171">
        <v>0</v>
      </c>
      <c r="N22" s="172">
        <v>-7</v>
      </c>
      <c r="O22" s="230">
        <v>43074</v>
      </c>
      <c r="P22" s="171"/>
      <c r="Q22" s="171"/>
      <c r="R22" s="199"/>
      <c r="S22" s="174"/>
      <c r="T22" s="150"/>
      <c r="U22" s="150"/>
    </row>
    <row r="23" spans="1:21" x14ac:dyDescent="0.25">
      <c r="A23" s="171" t="s">
        <v>2673</v>
      </c>
      <c r="B23" s="204">
        <v>42737</v>
      </c>
      <c r="C23" s="171">
        <f t="shared" ref="C23:C86" si="0">+C22+1</f>
        <v>3</v>
      </c>
      <c r="D23" s="171"/>
      <c r="E23" s="171"/>
      <c r="F23" s="193" t="s">
        <v>3414</v>
      </c>
      <c r="G23" s="193">
        <v>40230</v>
      </c>
      <c r="H23" s="193" t="s">
        <v>4183</v>
      </c>
      <c r="I23" s="153">
        <v>2</v>
      </c>
      <c r="J23" s="171">
        <v>1</v>
      </c>
      <c r="K23" s="171">
        <v>1</v>
      </c>
      <c r="L23" s="171">
        <v>1</v>
      </c>
      <c r="M23" s="171">
        <v>0</v>
      </c>
      <c r="N23" s="172">
        <v>0</v>
      </c>
      <c r="O23" s="172"/>
      <c r="P23" s="171"/>
      <c r="Q23" s="171"/>
      <c r="R23" s="199"/>
      <c r="S23" s="174"/>
      <c r="T23" s="150"/>
      <c r="U23" s="150"/>
    </row>
    <row r="24" spans="1:21" x14ac:dyDescent="0.25">
      <c r="A24" s="171" t="s">
        <v>2673</v>
      </c>
      <c r="B24" s="204">
        <v>42737</v>
      </c>
      <c r="C24" s="171">
        <f t="shared" si="0"/>
        <v>4</v>
      </c>
      <c r="D24" s="171"/>
      <c r="E24" s="171"/>
      <c r="F24" s="193" t="s">
        <v>3415</v>
      </c>
      <c r="G24" s="193">
        <v>69238</v>
      </c>
      <c r="H24" s="193" t="s">
        <v>4184</v>
      </c>
      <c r="I24" s="153">
        <v>8</v>
      </c>
      <c r="J24" s="171">
        <v>8</v>
      </c>
      <c r="K24" s="171">
        <v>8</v>
      </c>
      <c r="L24" s="171">
        <v>8</v>
      </c>
      <c r="M24" s="171">
        <v>0</v>
      </c>
      <c r="N24" s="172">
        <v>0</v>
      </c>
      <c r="O24" s="172"/>
      <c r="P24" s="171"/>
      <c r="Q24" s="171"/>
      <c r="R24" s="199"/>
      <c r="S24" s="174"/>
      <c r="T24" s="150"/>
      <c r="U24" s="150"/>
    </row>
    <row r="25" spans="1:21" x14ac:dyDescent="0.25">
      <c r="A25" s="171" t="s">
        <v>2673</v>
      </c>
      <c r="B25" s="204">
        <v>42737</v>
      </c>
      <c r="C25" s="171">
        <f t="shared" si="0"/>
        <v>5</v>
      </c>
      <c r="D25" s="171"/>
      <c r="E25" s="171"/>
      <c r="F25" s="193" t="s">
        <v>3416</v>
      </c>
      <c r="G25" s="193">
        <v>11076</v>
      </c>
      <c r="H25" s="193" t="s">
        <v>4185</v>
      </c>
      <c r="I25" s="153">
        <v>2</v>
      </c>
      <c r="J25" s="171">
        <v>2</v>
      </c>
      <c r="K25" s="171">
        <v>0</v>
      </c>
      <c r="L25" s="171">
        <v>0</v>
      </c>
      <c r="M25" s="171">
        <v>0</v>
      </c>
      <c r="N25" s="172">
        <v>-2</v>
      </c>
      <c r="O25" s="172"/>
      <c r="P25" s="171"/>
      <c r="Q25" s="171"/>
      <c r="R25" s="199"/>
      <c r="S25" s="174"/>
      <c r="T25" s="150"/>
      <c r="U25" s="150"/>
    </row>
    <row r="26" spans="1:21" x14ac:dyDescent="0.25">
      <c r="A26" s="171" t="s">
        <v>2673</v>
      </c>
      <c r="B26" s="204">
        <v>42737</v>
      </c>
      <c r="C26" s="171">
        <f t="shared" si="0"/>
        <v>6</v>
      </c>
      <c r="D26" s="171"/>
      <c r="E26" s="171"/>
      <c r="F26" s="193" t="s">
        <v>3417</v>
      </c>
      <c r="G26" s="193">
        <v>72373</v>
      </c>
      <c r="H26" s="193" t="s">
        <v>4186</v>
      </c>
      <c r="I26" s="153">
        <v>6</v>
      </c>
      <c r="J26" s="171">
        <v>6</v>
      </c>
      <c r="K26" s="171">
        <v>6</v>
      </c>
      <c r="L26" s="171">
        <v>6</v>
      </c>
      <c r="M26" s="171">
        <v>0</v>
      </c>
      <c r="N26" s="172">
        <v>0</v>
      </c>
      <c r="O26" s="172"/>
      <c r="P26" s="171"/>
      <c r="Q26" s="171"/>
      <c r="R26" s="199"/>
      <c r="S26" s="174"/>
      <c r="T26" s="150"/>
      <c r="U26" s="150"/>
    </row>
    <row r="27" spans="1:21" x14ac:dyDescent="0.25">
      <c r="A27" s="171" t="s">
        <v>2673</v>
      </c>
      <c r="B27" s="204">
        <v>42738</v>
      </c>
      <c r="C27" s="171">
        <f t="shared" si="0"/>
        <v>7</v>
      </c>
      <c r="D27" s="171"/>
      <c r="E27" s="171"/>
      <c r="F27" s="193" t="s">
        <v>3418</v>
      </c>
      <c r="G27" s="193">
        <v>41238</v>
      </c>
      <c r="H27" s="193" t="s">
        <v>4187</v>
      </c>
      <c r="I27" s="153">
        <v>3</v>
      </c>
      <c r="J27" s="171">
        <v>2</v>
      </c>
      <c r="K27" s="171">
        <v>2</v>
      </c>
      <c r="L27" s="171">
        <v>2</v>
      </c>
      <c r="M27" s="171">
        <v>0</v>
      </c>
      <c r="N27" s="172">
        <v>0</v>
      </c>
      <c r="O27" s="172"/>
      <c r="P27" s="171"/>
      <c r="Q27" s="171"/>
      <c r="R27" s="199"/>
      <c r="S27" s="174"/>
      <c r="T27" s="150"/>
      <c r="U27" s="150"/>
    </row>
    <row r="28" spans="1:21" x14ac:dyDescent="0.25">
      <c r="A28" s="171" t="s">
        <v>2674</v>
      </c>
      <c r="B28" s="204">
        <v>42738</v>
      </c>
      <c r="C28" s="171">
        <f t="shared" si="0"/>
        <v>8</v>
      </c>
      <c r="D28" s="171"/>
      <c r="E28" s="171"/>
      <c r="F28" s="193" t="s">
        <v>3419</v>
      </c>
      <c r="G28" s="193">
        <v>13074</v>
      </c>
      <c r="H28" s="193" t="s">
        <v>4188</v>
      </c>
      <c r="I28" s="153">
        <v>4</v>
      </c>
      <c r="J28" s="171">
        <v>2</v>
      </c>
      <c r="K28" s="171">
        <v>2</v>
      </c>
      <c r="L28" s="171">
        <v>2</v>
      </c>
      <c r="M28" s="171">
        <v>0</v>
      </c>
      <c r="N28" s="172">
        <v>0</v>
      </c>
      <c r="O28" s="172"/>
      <c r="P28" s="171"/>
      <c r="Q28" s="171"/>
      <c r="R28" s="199"/>
      <c r="S28" s="174"/>
      <c r="T28" s="150"/>
      <c r="U28" s="150"/>
    </row>
    <row r="29" spans="1:21" x14ac:dyDescent="0.25">
      <c r="A29" s="171" t="s">
        <v>2675</v>
      </c>
      <c r="B29" s="204">
        <v>42738</v>
      </c>
      <c r="C29" s="171">
        <f t="shared" si="0"/>
        <v>9</v>
      </c>
      <c r="D29" s="171"/>
      <c r="E29" s="171"/>
      <c r="F29" s="193" t="s">
        <v>3420</v>
      </c>
      <c r="G29" s="193">
        <v>44072</v>
      </c>
      <c r="H29" s="193" t="s">
        <v>4189</v>
      </c>
      <c r="I29" s="153">
        <v>13</v>
      </c>
      <c r="J29" s="171">
        <v>13</v>
      </c>
      <c r="K29" s="171">
        <v>13</v>
      </c>
      <c r="L29" s="171">
        <v>13</v>
      </c>
      <c r="M29" s="171">
        <v>0</v>
      </c>
      <c r="N29" s="172">
        <v>0</v>
      </c>
      <c r="O29" s="172"/>
      <c r="P29" s="171"/>
      <c r="Q29" s="171"/>
      <c r="R29" s="199"/>
      <c r="S29" s="174"/>
      <c r="T29" s="150"/>
      <c r="U29" s="150"/>
    </row>
    <row r="30" spans="1:21" x14ac:dyDescent="0.25">
      <c r="A30" s="171" t="s">
        <v>2676</v>
      </c>
      <c r="B30" s="204">
        <v>42738</v>
      </c>
      <c r="C30" s="171">
        <f t="shared" si="0"/>
        <v>10</v>
      </c>
      <c r="D30" s="171"/>
      <c r="E30" s="171"/>
      <c r="F30" s="193" t="s">
        <v>3421</v>
      </c>
      <c r="G30" s="193">
        <v>22277</v>
      </c>
      <c r="H30" s="193" t="s">
        <v>4190</v>
      </c>
      <c r="I30" s="153">
        <v>20</v>
      </c>
      <c r="J30" s="171">
        <v>20</v>
      </c>
      <c r="K30" s="171">
        <v>20</v>
      </c>
      <c r="L30" s="171">
        <v>20</v>
      </c>
      <c r="M30" s="171">
        <v>0</v>
      </c>
      <c r="N30" s="172">
        <v>0</v>
      </c>
      <c r="O30" s="172"/>
      <c r="P30" s="171"/>
      <c r="Q30" s="171"/>
      <c r="R30" s="199"/>
      <c r="S30" s="174"/>
      <c r="T30" s="150"/>
      <c r="U30" s="150"/>
    </row>
    <row r="31" spans="1:21" x14ac:dyDescent="0.25">
      <c r="A31" s="171" t="s">
        <v>2677</v>
      </c>
      <c r="B31" s="204">
        <v>42738</v>
      </c>
      <c r="C31" s="171">
        <f t="shared" si="0"/>
        <v>11</v>
      </c>
      <c r="D31" s="171"/>
      <c r="E31" s="171"/>
      <c r="F31" s="193" t="s">
        <v>3422</v>
      </c>
      <c r="G31" s="193">
        <v>91086</v>
      </c>
      <c r="H31" s="193" t="s">
        <v>4191</v>
      </c>
      <c r="I31" s="153">
        <v>2</v>
      </c>
      <c r="J31" s="171">
        <v>2</v>
      </c>
      <c r="K31" s="171">
        <v>2</v>
      </c>
      <c r="L31" s="171">
        <v>2</v>
      </c>
      <c r="M31" s="171">
        <v>0</v>
      </c>
      <c r="N31" s="172">
        <v>0</v>
      </c>
      <c r="O31" s="172"/>
      <c r="P31" s="171"/>
      <c r="Q31" s="171"/>
      <c r="R31" s="199"/>
      <c r="S31" s="174"/>
      <c r="T31" s="150"/>
      <c r="U31" s="150"/>
    </row>
    <row r="32" spans="1:21" x14ac:dyDescent="0.25">
      <c r="A32" s="171" t="s">
        <v>2678</v>
      </c>
      <c r="B32" s="204">
        <v>42738</v>
      </c>
      <c r="C32" s="171">
        <f t="shared" si="0"/>
        <v>12</v>
      </c>
      <c r="D32" s="171"/>
      <c r="E32" s="171"/>
      <c r="F32" s="193" t="s">
        <v>3423</v>
      </c>
      <c r="G32" s="193">
        <v>24037</v>
      </c>
      <c r="H32" s="193" t="s">
        <v>4192</v>
      </c>
      <c r="I32" s="153">
        <v>8</v>
      </c>
      <c r="J32" s="171">
        <v>8</v>
      </c>
      <c r="K32" s="171">
        <v>8</v>
      </c>
      <c r="L32" s="171">
        <v>8</v>
      </c>
      <c r="M32" s="171">
        <v>0</v>
      </c>
      <c r="N32" s="172">
        <v>0</v>
      </c>
      <c r="O32" s="172"/>
      <c r="P32" s="171"/>
      <c r="Q32" s="171"/>
      <c r="R32" s="199"/>
      <c r="S32" s="174"/>
      <c r="T32" s="150"/>
      <c r="U32" s="150"/>
    </row>
    <row r="33" spans="1:19" x14ac:dyDescent="0.25">
      <c r="A33" s="171" t="s">
        <v>2679</v>
      </c>
      <c r="B33" s="204">
        <v>42738</v>
      </c>
      <c r="C33" s="171">
        <f t="shared" si="0"/>
        <v>13</v>
      </c>
      <c r="D33" s="171"/>
      <c r="E33" s="171"/>
      <c r="F33" s="193" t="s">
        <v>3424</v>
      </c>
      <c r="G33" s="193">
        <v>56166</v>
      </c>
      <c r="H33" s="193" t="s">
        <v>4193</v>
      </c>
      <c r="I33" s="153">
        <v>2</v>
      </c>
      <c r="J33" s="171">
        <v>2</v>
      </c>
      <c r="K33" s="171">
        <v>2</v>
      </c>
      <c r="L33" s="171">
        <v>2</v>
      </c>
      <c r="M33" s="171">
        <v>0</v>
      </c>
      <c r="N33" s="172">
        <v>0</v>
      </c>
      <c r="O33" s="172"/>
      <c r="P33" s="171"/>
      <c r="Q33" s="171"/>
      <c r="R33" s="199"/>
      <c r="S33" s="174"/>
    </row>
    <row r="34" spans="1:19" x14ac:dyDescent="0.25">
      <c r="A34" s="171" t="s">
        <v>2680</v>
      </c>
      <c r="B34" s="204">
        <v>42738</v>
      </c>
      <c r="C34" s="171">
        <f t="shared" si="0"/>
        <v>14</v>
      </c>
      <c r="D34" s="171"/>
      <c r="E34" s="171"/>
      <c r="F34" s="193" t="s">
        <v>3425</v>
      </c>
      <c r="G34" s="193">
        <v>56017</v>
      </c>
      <c r="H34" s="193" t="s">
        <v>4194</v>
      </c>
      <c r="I34" s="153">
        <v>2</v>
      </c>
      <c r="J34" s="171">
        <v>2</v>
      </c>
      <c r="K34" s="171">
        <v>2</v>
      </c>
      <c r="L34" s="171">
        <v>2</v>
      </c>
      <c r="M34" s="171">
        <v>0</v>
      </c>
      <c r="N34" s="172">
        <v>0</v>
      </c>
      <c r="O34" s="172"/>
      <c r="P34" s="171"/>
      <c r="Q34" s="171"/>
      <c r="R34" s="199"/>
      <c r="S34" s="174"/>
    </row>
    <row r="35" spans="1:19" x14ac:dyDescent="0.25">
      <c r="A35" s="171" t="s">
        <v>2680</v>
      </c>
      <c r="B35" s="204">
        <v>42738</v>
      </c>
      <c r="C35" s="171">
        <f t="shared" si="0"/>
        <v>15</v>
      </c>
      <c r="D35" s="171"/>
      <c r="E35" s="171"/>
      <c r="F35" s="193" t="s">
        <v>3426</v>
      </c>
      <c r="G35" s="193">
        <v>10387</v>
      </c>
      <c r="H35" s="193" t="s">
        <v>4195</v>
      </c>
      <c r="I35" s="153">
        <v>1</v>
      </c>
      <c r="J35" s="171">
        <v>1</v>
      </c>
      <c r="K35" s="171">
        <v>1</v>
      </c>
      <c r="L35" s="171">
        <v>1</v>
      </c>
      <c r="M35" s="171">
        <v>0</v>
      </c>
      <c r="N35" s="172">
        <v>0</v>
      </c>
      <c r="O35" s="172"/>
      <c r="P35" s="171"/>
      <c r="Q35" s="171"/>
      <c r="R35" s="199"/>
      <c r="S35" s="174"/>
    </row>
    <row r="36" spans="1:19" x14ac:dyDescent="0.25">
      <c r="A36" s="171" t="s">
        <v>2680</v>
      </c>
      <c r="B36" s="204">
        <v>42738</v>
      </c>
      <c r="C36" s="171">
        <f t="shared" si="0"/>
        <v>16</v>
      </c>
      <c r="D36" s="171"/>
      <c r="E36" s="171"/>
      <c r="F36" s="193" t="s">
        <v>3427</v>
      </c>
      <c r="G36" s="193">
        <v>72090</v>
      </c>
      <c r="H36" s="193" t="s">
        <v>4196</v>
      </c>
      <c r="I36" s="153">
        <v>5</v>
      </c>
      <c r="J36" s="171">
        <v>1</v>
      </c>
      <c r="K36" s="171">
        <v>1</v>
      </c>
      <c r="L36" s="171">
        <v>1</v>
      </c>
      <c r="M36" s="171">
        <v>0</v>
      </c>
      <c r="N36" s="172">
        <v>0</v>
      </c>
      <c r="O36" s="172"/>
      <c r="P36" s="171"/>
      <c r="Q36" s="171"/>
      <c r="R36" s="199"/>
      <c r="S36" s="174"/>
    </row>
    <row r="37" spans="1:19" x14ac:dyDescent="0.25">
      <c r="A37" s="171" t="s">
        <v>2680</v>
      </c>
      <c r="B37" s="204">
        <v>42739</v>
      </c>
      <c r="C37" s="171">
        <f t="shared" si="0"/>
        <v>17</v>
      </c>
      <c r="D37" s="171"/>
      <c r="E37" s="171"/>
      <c r="F37" s="193" t="s">
        <v>3428</v>
      </c>
      <c r="G37" s="193">
        <v>44204</v>
      </c>
      <c r="H37" s="193" t="s">
        <v>4197</v>
      </c>
      <c r="I37" s="153">
        <v>2</v>
      </c>
      <c r="J37" s="171">
        <v>2</v>
      </c>
      <c r="K37" s="171">
        <v>2</v>
      </c>
      <c r="L37" s="171">
        <v>2</v>
      </c>
      <c r="M37" s="171">
        <v>0</v>
      </c>
      <c r="N37" s="172">
        <v>0</v>
      </c>
      <c r="O37" s="172"/>
      <c r="P37" s="171"/>
      <c r="Q37" s="171"/>
      <c r="R37" s="199"/>
      <c r="S37" s="174"/>
    </row>
    <row r="38" spans="1:19" x14ac:dyDescent="0.25">
      <c r="A38" s="171" t="s">
        <v>2680</v>
      </c>
      <c r="B38" s="204">
        <v>42739</v>
      </c>
      <c r="C38" s="171">
        <f t="shared" si="0"/>
        <v>18</v>
      </c>
      <c r="D38" s="171"/>
      <c r="E38" s="171"/>
      <c r="F38" s="193" t="s">
        <v>3429</v>
      </c>
      <c r="G38" s="193">
        <v>85223</v>
      </c>
      <c r="H38" s="193" t="s">
        <v>4198</v>
      </c>
      <c r="I38" s="153">
        <v>18</v>
      </c>
      <c r="J38" s="171">
        <v>18</v>
      </c>
      <c r="K38" s="171">
        <v>18</v>
      </c>
      <c r="L38" s="171">
        <v>18</v>
      </c>
      <c r="M38" s="171">
        <v>0</v>
      </c>
      <c r="N38" s="172">
        <v>0</v>
      </c>
      <c r="O38" s="172"/>
      <c r="P38" s="171"/>
      <c r="Q38" s="171"/>
      <c r="R38" s="199"/>
      <c r="S38" s="174"/>
    </row>
    <row r="39" spans="1:19" x14ac:dyDescent="0.25">
      <c r="A39" s="171" t="s">
        <v>2680</v>
      </c>
      <c r="B39" s="204">
        <v>42739</v>
      </c>
      <c r="C39" s="171">
        <f t="shared" si="0"/>
        <v>19</v>
      </c>
      <c r="D39" s="171"/>
      <c r="E39" s="171"/>
      <c r="F39" s="193" t="s">
        <v>3430</v>
      </c>
      <c r="G39" s="193">
        <v>29269</v>
      </c>
      <c r="H39" s="193" t="s">
        <v>4199</v>
      </c>
      <c r="I39" s="153">
        <v>5</v>
      </c>
      <c r="J39" s="171">
        <v>1</v>
      </c>
      <c r="K39" s="171">
        <v>0</v>
      </c>
      <c r="L39" s="171">
        <v>0</v>
      </c>
      <c r="M39" s="171">
        <v>0</v>
      </c>
      <c r="N39" s="172">
        <v>-1</v>
      </c>
      <c r="O39" s="230">
        <v>43074</v>
      </c>
      <c r="P39" s="171"/>
      <c r="Q39" s="171"/>
      <c r="R39" s="199"/>
      <c r="S39" s="174"/>
    </row>
    <row r="40" spans="1:19" x14ac:dyDescent="0.25">
      <c r="A40" s="171" t="s">
        <v>2680</v>
      </c>
      <c r="B40" s="204">
        <v>42739</v>
      </c>
      <c r="C40" s="171">
        <f t="shared" si="0"/>
        <v>20</v>
      </c>
      <c r="D40" s="171"/>
      <c r="E40" s="171"/>
      <c r="F40" s="193" t="s">
        <v>3431</v>
      </c>
      <c r="G40" s="193">
        <v>81003</v>
      </c>
      <c r="H40" s="193" t="s">
        <v>4200</v>
      </c>
      <c r="I40" s="153">
        <v>1</v>
      </c>
      <c r="J40" s="171">
        <v>1</v>
      </c>
      <c r="K40" s="171">
        <v>0</v>
      </c>
      <c r="L40" s="171">
        <v>0</v>
      </c>
      <c r="M40" s="171">
        <v>0</v>
      </c>
      <c r="N40" s="172">
        <v>-1</v>
      </c>
      <c r="O40" s="230">
        <v>43074</v>
      </c>
      <c r="P40" s="171"/>
      <c r="Q40" s="171"/>
      <c r="R40" s="199"/>
      <c r="S40" s="174"/>
    </row>
    <row r="41" spans="1:19" x14ac:dyDescent="0.25">
      <c r="A41" s="171" t="s">
        <v>2680</v>
      </c>
      <c r="B41" s="204">
        <v>42740</v>
      </c>
      <c r="C41" s="171">
        <f t="shared" si="0"/>
        <v>21</v>
      </c>
      <c r="D41" s="171"/>
      <c r="E41" s="171"/>
      <c r="F41" s="193" t="s">
        <v>3432</v>
      </c>
      <c r="G41" s="193">
        <v>24439</v>
      </c>
      <c r="H41" s="193" t="s">
        <v>4201</v>
      </c>
      <c r="I41" s="153">
        <v>2</v>
      </c>
      <c r="J41" s="171">
        <v>2</v>
      </c>
      <c r="K41" s="171">
        <v>0</v>
      </c>
      <c r="L41" s="171">
        <v>0</v>
      </c>
      <c r="M41" s="171">
        <v>0</v>
      </c>
      <c r="N41" s="172">
        <v>-2</v>
      </c>
      <c r="O41" s="172"/>
      <c r="P41" s="171"/>
      <c r="Q41" s="171"/>
      <c r="R41" s="199"/>
      <c r="S41" s="174"/>
    </row>
    <row r="42" spans="1:19" x14ac:dyDescent="0.25">
      <c r="A42" s="171" t="s">
        <v>2680</v>
      </c>
      <c r="B42" s="204">
        <v>42740</v>
      </c>
      <c r="C42" s="171">
        <f t="shared" si="0"/>
        <v>22</v>
      </c>
      <c r="D42" s="171"/>
      <c r="E42" s="171"/>
      <c r="F42" s="193" t="s">
        <v>3433</v>
      </c>
      <c r="G42" s="193">
        <v>56166</v>
      </c>
      <c r="H42" s="193" t="s">
        <v>4193</v>
      </c>
      <c r="I42" s="153">
        <v>6</v>
      </c>
      <c r="J42" s="171">
        <v>6</v>
      </c>
      <c r="K42" s="171">
        <v>0</v>
      </c>
      <c r="L42" s="171">
        <v>0</v>
      </c>
      <c r="M42" s="171">
        <v>0</v>
      </c>
      <c r="N42" s="172">
        <v>-6</v>
      </c>
      <c r="O42" s="230">
        <v>43074</v>
      </c>
      <c r="P42" s="171"/>
      <c r="Q42" s="171"/>
      <c r="R42" s="199"/>
      <c r="S42" s="174"/>
    </row>
    <row r="43" spans="1:19" x14ac:dyDescent="0.25">
      <c r="A43" s="171" t="s">
        <v>2680</v>
      </c>
      <c r="B43" s="204">
        <v>42740</v>
      </c>
      <c r="C43" s="171">
        <f t="shared" si="0"/>
        <v>23</v>
      </c>
      <c r="D43" s="171"/>
      <c r="E43" s="171"/>
      <c r="F43" s="193" t="s">
        <v>3434</v>
      </c>
      <c r="G43" s="193">
        <v>14738</v>
      </c>
      <c r="H43" s="193" t="s">
        <v>4202</v>
      </c>
      <c r="I43" s="153">
        <v>3</v>
      </c>
      <c r="J43" s="171">
        <v>3</v>
      </c>
      <c r="K43" s="171">
        <v>3</v>
      </c>
      <c r="L43" s="171">
        <v>3</v>
      </c>
      <c r="M43" s="171">
        <v>0</v>
      </c>
      <c r="N43" s="172">
        <v>0</v>
      </c>
      <c r="O43" s="172"/>
      <c r="P43" s="171"/>
      <c r="Q43" s="171"/>
      <c r="R43" s="199"/>
      <c r="S43" s="174"/>
    </row>
    <row r="44" spans="1:19" x14ac:dyDescent="0.25">
      <c r="A44" s="171" t="s">
        <v>2680</v>
      </c>
      <c r="B44" s="204">
        <v>42740</v>
      </c>
      <c r="C44" s="171">
        <f t="shared" si="0"/>
        <v>24</v>
      </c>
      <c r="D44" s="171"/>
      <c r="E44" s="171"/>
      <c r="F44" s="193" t="s">
        <v>3435</v>
      </c>
      <c r="G44" s="193">
        <v>59578</v>
      </c>
      <c r="H44" s="193" t="s">
        <v>4203</v>
      </c>
      <c r="I44" s="153">
        <v>3</v>
      </c>
      <c r="J44" s="171">
        <v>3</v>
      </c>
      <c r="K44" s="171">
        <v>3</v>
      </c>
      <c r="L44" s="171">
        <v>3</v>
      </c>
      <c r="M44" s="171">
        <v>0</v>
      </c>
      <c r="N44" s="172">
        <v>0</v>
      </c>
      <c r="O44" s="172"/>
      <c r="P44" s="171"/>
      <c r="Q44" s="171"/>
      <c r="R44" s="199"/>
      <c r="S44" s="174"/>
    </row>
    <row r="45" spans="1:19" x14ac:dyDescent="0.25">
      <c r="A45" s="171" t="s">
        <v>2680</v>
      </c>
      <c r="B45" s="204">
        <v>42740</v>
      </c>
      <c r="C45" s="171">
        <f t="shared" si="0"/>
        <v>25</v>
      </c>
      <c r="D45" s="171"/>
      <c r="E45" s="171"/>
      <c r="F45" s="193" t="s">
        <v>3436</v>
      </c>
      <c r="G45" s="193">
        <v>69006</v>
      </c>
      <c r="H45" s="193" t="s">
        <v>4204</v>
      </c>
      <c r="I45" s="153">
        <v>6</v>
      </c>
      <c r="J45" s="171">
        <v>6</v>
      </c>
      <c r="K45" s="171">
        <v>6</v>
      </c>
      <c r="L45" s="171">
        <v>6</v>
      </c>
      <c r="M45" s="171">
        <v>0</v>
      </c>
      <c r="N45" s="172">
        <v>0</v>
      </c>
      <c r="O45" s="172"/>
      <c r="P45" s="171"/>
      <c r="Q45" s="171"/>
      <c r="R45" s="199"/>
      <c r="S45" s="174"/>
    </row>
    <row r="46" spans="1:19" x14ac:dyDescent="0.25">
      <c r="A46" s="171" t="s">
        <v>2680</v>
      </c>
      <c r="B46" s="204">
        <v>42740</v>
      </c>
      <c r="C46" s="171">
        <f t="shared" si="0"/>
        <v>26</v>
      </c>
      <c r="D46" s="171"/>
      <c r="E46" s="171"/>
      <c r="F46" s="193" t="s">
        <v>3437</v>
      </c>
      <c r="G46" s="193">
        <v>95585</v>
      </c>
      <c r="H46" s="193" t="s">
        <v>4205</v>
      </c>
      <c r="I46" s="153">
        <v>2</v>
      </c>
      <c r="J46" s="171">
        <v>2</v>
      </c>
      <c r="K46" s="171">
        <v>2</v>
      </c>
      <c r="L46" s="171">
        <v>2</v>
      </c>
      <c r="M46" s="171">
        <v>0</v>
      </c>
      <c r="N46" s="172">
        <v>0</v>
      </c>
      <c r="O46" s="172"/>
      <c r="P46" s="171"/>
      <c r="Q46" s="171"/>
      <c r="R46" s="199"/>
      <c r="S46" s="174"/>
    </row>
    <row r="47" spans="1:19" x14ac:dyDescent="0.25">
      <c r="A47" s="171" t="s">
        <v>2681</v>
      </c>
      <c r="B47" s="204">
        <v>42740</v>
      </c>
      <c r="C47" s="171">
        <f t="shared" si="0"/>
        <v>27</v>
      </c>
      <c r="D47" s="171"/>
      <c r="E47" s="171"/>
      <c r="F47" s="193" t="s">
        <v>3438</v>
      </c>
      <c r="G47" s="193">
        <v>77215</v>
      </c>
      <c r="H47" s="193" t="s">
        <v>4206</v>
      </c>
      <c r="I47" s="153">
        <v>2</v>
      </c>
      <c r="J47" s="171">
        <v>2</v>
      </c>
      <c r="K47" s="171">
        <v>2</v>
      </c>
      <c r="L47" s="171">
        <v>2</v>
      </c>
      <c r="M47" s="171">
        <v>0</v>
      </c>
      <c r="N47" s="172">
        <v>0</v>
      </c>
      <c r="O47" s="172"/>
      <c r="P47" s="171"/>
      <c r="Q47" s="171"/>
      <c r="R47" s="199"/>
      <c r="S47" s="174"/>
    </row>
    <row r="48" spans="1:19" x14ac:dyDescent="0.25">
      <c r="A48" s="171" t="s">
        <v>2682</v>
      </c>
      <c r="B48" s="204">
        <v>42740</v>
      </c>
      <c r="C48" s="171">
        <f t="shared" si="0"/>
        <v>28</v>
      </c>
      <c r="D48" s="171"/>
      <c r="E48" s="171"/>
      <c r="F48" s="193" t="s">
        <v>3439</v>
      </c>
      <c r="G48" s="193">
        <v>69006</v>
      </c>
      <c r="H48" s="193" t="s">
        <v>4204</v>
      </c>
      <c r="I48" s="153">
        <v>4</v>
      </c>
      <c r="J48" s="171">
        <v>4</v>
      </c>
      <c r="K48" s="171">
        <v>30</v>
      </c>
      <c r="L48" s="171">
        <v>30</v>
      </c>
      <c r="M48" s="171">
        <v>0</v>
      </c>
      <c r="N48" s="172">
        <v>26</v>
      </c>
      <c r="O48" s="172"/>
      <c r="P48" s="171"/>
      <c r="Q48" s="171"/>
      <c r="R48" s="199"/>
      <c r="S48" s="174"/>
    </row>
    <row r="49" spans="1:19" x14ac:dyDescent="0.25">
      <c r="A49" s="171" t="s">
        <v>2683</v>
      </c>
      <c r="B49" s="204">
        <v>42741</v>
      </c>
      <c r="C49" s="171">
        <f t="shared" si="0"/>
        <v>29</v>
      </c>
      <c r="D49" s="171"/>
      <c r="E49" s="171"/>
      <c r="F49" s="193" t="s">
        <v>3440</v>
      </c>
      <c r="G49" s="193">
        <v>69243</v>
      </c>
      <c r="H49" s="193" t="s">
        <v>4207</v>
      </c>
      <c r="I49" s="153">
        <v>12</v>
      </c>
      <c r="J49" s="171">
        <v>12</v>
      </c>
      <c r="K49" s="171">
        <v>0</v>
      </c>
      <c r="L49" s="171">
        <v>12</v>
      </c>
      <c r="M49" s="171">
        <v>12</v>
      </c>
      <c r="N49" s="172">
        <v>0</v>
      </c>
      <c r="O49" s="172"/>
      <c r="P49" s="171"/>
      <c r="Q49" s="171"/>
      <c r="R49" s="199"/>
      <c r="S49" s="174"/>
    </row>
    <row r="50" spans="1:19" x14ac:dyDescent="0.25">
      <c r="A50" s="171" t="s">
        <v>2684</v>
      </c>
      <c r="B50" s="204">
        <v>42741</v>
      </c>
      <c r="C50" s="171">
        <f t="shared" si="0"/>
        <v>30</v>
      </c>
      <c r="D50" s="171"/>
      <c r="E50" s="171"/>
      <c r="F50" s="193" t="s">
        <v>3441</v>
      </c>
      <c r="G50" s="193">
        <v>77438</v>
      </c>
      <c r="H50" s="193" t="s">
        <v>4208</v>
      </c>
      <c r="I50" s="153">
        <v>1</v>
      </c>
      <c r="J50" s="171">
        <v>1</v>
      </c>
      <c r="K50" s="171">
        <v>1</v>
      </c>
      <c r="L50" s="171">
        <v>1</v>
      </c>
      <c r="M50" s="171">
        <v>0</v>
      </c>
      <c r="N50" s="172">
        <v>0</v>
      </c>
      <c r="O50" s="172"/>
      <c r="P50" s="171"/>
      <c r="Q50" s="171"/>
      <c r="R50" s="199"/>
      <c r="S50" s="174"/>
    </row>
    <row r="51" spans="1:19" x14ac:dyDescent="0.25">
      <c r="A51" s="171" t="s">
        <v>2685</v>
      </c>
      <c r="B51" s="204">
        <v>42741</v>
      </c>
      <c r="C51" s="171">
        <f t="shared" si="0"/>
        <v>31</v>
      </c>
      <c r="D51" s="171"/>
      <c r="E51" s="171"/>
      <c r="F51" s="193" t="s">
        <v>3442</v>
      </c>
      <c r="G51" s="193">
        <v>59492</v>
      </c>
      <c r="H51" s="193" t="s">
        <v>4209</v>
      </c>
      <c r="I51" s="153">
        <v>2</v>
      </c>
      <c r="J51" s="171">
        <v>1</v>
      </c>
      <c r="K51" s="171">
        <v>1</v>
      </c>
      <c r="L51" s="171">
        <v>1</v>
      </c>
      <c r="M51" s="171">
        <v>0</v>
      </c>
      <c r="N51" s="172">
        <v>0</v>
      </c>
      <c r="O51" s="172"/>
      <c r="P51" s="171"/>
      <c r="Q51" s="171"/>
      <c r="R51" s="199"/>
      <c r="S51" s="174"/>
    </row>
    <row r="52" spans="1:19" x14ac:dyDescent="0.25">
      <c r="A52" s="171" t="s">
        <v>2686</v>
      </c>
      <c r="B52" s="204">
        <v>42741</v>
      </c>
      <c r="C52" s="171">
        <f t="shared" si="0"/>
        <v>32</v>
      </c>
      <c r="D52" s="171"/>
      <c r="E52" s="171"/>
      <c r="F52" s="193" t="s">
        <v>3443</v>
      </c>
      <c r="G52" s="193">
        <v>59527</v>
      </c>
      <c r="H52" s="193" t="s">
        <v>4210</v>
      </c>
      <c r="I52" s="153">
        <v>1</v>
      </c>
      <c r="J52" s="171">
        <v>1</v>
      </c>
      <c r="K52" s="171">
        <v>1</v>
      </c>
      <c r="L52" s="171">
        <v>1</v>
      </c>
      <c r="M52" s="171">
        <v>0</v>
      </c>
      <c r="N52" s="172">
        <v>0</v>
      </c>
      <c r="O52" s="172"/>
      <c r="P52" s="171"/>
      <c r="Q52" s="171"/>
      <c r="R52" s="199"/>
      <c r="S52" s="174"/>
    </row>
    <row r="53" spans="1:19" x14ac:dyDescent="0.25">
      <c r="A53" s="171" t="s">
        <v>2687</v>
      </c>
      <c r="B53" s="204">
        <v>42741</v>
      </c>
      <c r="C53" s="171">
        <f t="shared" si="0"/>
        <v>33</v>
      </c>
      <c r="D53" s="171"/>
      <c r="E53" s="171"/>
      <c r="F53" s="193" t="s">
        <v>3444</v>
      </c>
      <c r="G53" s="193">
        <v>72039</v>
      </c>
      <c r="H53" s="193" t="s">
        <v>4211</v>
      </c>
      <c r="I53" s="153">
        <v>2</v>
      </c>
      <c r="J53" s="171">
        <v>2</v>
      </c>
      <c r="K53" s="171">
        <v>2</v>
      </c>
      <c r="L53" s="171">
        <v>2</v>
      </c>
      <c r="M53" s="171">
        <v>0</v>
      </c>
      <c r="N53" s="172">
        <v>0</v>
      </c>
      <c r="O53" s="172"/>
      <c r="P53" s="171"/>
      <c r="Q53" s="171"/>
      <c r="R53" s="199"/>
      <c r="S53" s="174"/>
    </row>
    <row r="54" spans="1:19" x14ac:dyDescent="0.25">
      <c r="A54" s="171" t="s">
        <v>2688</v>
      </c>
      <c r="B54" s="204">
        <v>42744</v>
      </c>
      <c r="C54" s="171">
        <f t="shared" si="0"/>
        <v>34</v>
      </c>
      <c r="D54" s="171"/>
      <c r="E54" s="171"/>
      <c r="F54" s="193" t="s">
        <v>3445</v>
      </c>
      <c r="G54" s="193">
        <v>85223</v>
      </c>
      <c r="H54" s="193" t="s">
        <v>4198</v>
      </c>
      <c r="I54" s="153">
        <v>17</v>
      </c>
      <c r="J54" s="171">
        <v>17</v>
      </c>
      <c r="K54" s="171">
        <v>0</v>
      </c>
      <c r="L54" s="171">
        <v>17</v>
      </c>
      <c r="M54" s="171">
        <v>17</v>
      </c>
      <c r="N54" s="172">
        <v>0</v>
      </c>
      <c r="O54" s="172"/>
      <c r="P54" s="171"/>
      <c r="Q54" s="171"/>
      <c r="R54" s="199"/>
      <c r="S54" s="174"/>
    </row>
    <row r="55" spans="1:19" x14ac:dyDescent="0.25">
      <c r="A55" s="171" t="s">
        <v>2689</v>
      </c>
      <c r="B55" s="204">
        <v>42744</v>
      </c>
      <c r="C55" s="171">
        <f t="shared" si="0"/>
        <v>35</v>
      </c>
      <c r="D55" s="171"/>
      <c r="E55" s="171"/>
      <c r="F55" s="193" t="s">
        <v>3446</v>
      </c>
      <c r="G55" s="193">
        <v>81083</v>
      </c>
      <c r="H55" s="193" t="s">
        <v>4212</v>
      </c>
      <c r="I55" s="153">
        <v>2</v>
      </c>
      <c r="J55" s="171">
        <v>1</v>
      </c>
      <c r="K55" s="171">
        <v>0</v>
      </c>
      <c r="L55" s="171">
        <v>0</v>
      </c>
      <c r="M55" s="171">
        <v>0</v>
      </c>
      <c r="N55" s="172">
        <v>-1</v>
      </c>
      <c r="O55" s="230">
        <v>43074</v>
      </c>
      <c r="P55" s="171"/>
      <c r="Q55" s="171"/>
      <c r="R55" s="199"/>
      <c r="S55" s="174"/>
    </row>
    <row r="56" spans="1:19" x14ac:dyDescent="0.25">
      <c r="A56" s="171" t="s">
        <v>2690</v>
      </c>
      <c r="B56" s="204">
        <v>42744</v>
      </c>
      <c r="C56" s="171">
        <f t="shared" si="0"/>
        <v>36</v>
      </c>
      <c r="D56" s="171"/>
      <c r="E56" s="171"/>
      <c r="F56" s="193" t="s">
        <v>3447</v>
      </c>
      <c r="G56" s="193">
        <v>95280</v>
      </c>
      <c r="H56" s="193" t="s">
        <v>4213</v>
      </c>
      <c r="I56" s="153">
        <v>2</v>
      </c>
      <c r="J56" s="171">
        <v>1</v>
      </c>
      <c r="K56" s="171">
        <v>1</v>
      </c>
      <c r="L56" s="171">
        <v>1</v>
      </c>
      <c r="M56" s="171">
        <v>0</v>
      </c>
      <c r="N56" s="172">
        <v>0</v>
      </c>
      <c r="O56" s="172"/>
      <c r="P56" s="171"/>
      <c r="Q56" s="171"/>
      <c r="R56" s="199"/>
      <c r="S56" s="174"/>
    </row>
    <row r="57" spans="1:19" x14ac:dyDescent="0.25">
      <c r="A57" s="171" t="s">
        <v>2691</v>
      </c>
      <c r="B57" s="204">
        <v>42745</v>
      </c>
      <c r="C57" s="171">
        <f t="shared" si="0"/>
        <v>37</v>
      </c>
      <c r="D57" s="171"/>
      <c r="E57" s="171"/>
      <c r="F57" s="193" t="s">
        <v>3448</v>
      </c>
      <c r="G57" s="193">
        <v>44072</v>
      </c>
      <c r="H57" s="193" t="s">
        <v>4189</v>
      </c>
      <c r="I57" s="153">
        <v>13</v>
      </c>
      <c r="J57" s="171">
        <v>13</v>
      </c>
      <c r="K57" s="171">
        <v>13</v>
      </c>
      <c r="L57" s="171">
        <v>13</v>
      </c>
      <c r="M57" s="171">
        <v>0</v>
      </c>
      <c r="N57" s="172">
        <v>0</v>
      </c>
      <c r="O57" s="172"/>
      <c r="P57" s="171"/>
      <c r="Q57" s="171"/>
      <c r="R57" s="199"/>
      <c r="S57" s="174"/>
    </row>
    <row r="58" spans="1:19" x14ac:dyDescent="0.25">
      <c r="A58" s="171" t="s">
        <v>2692</v>
      </c>
      <c r="B58" s="204">
        <v>42745</v>
      </c>
      <c r="C58" s="171">
        <f t="shared" si="0"/>
        <v>38</v>
      </c>
      <c r="D58" s="171"/>
      <c r="E58" s="171"/>
      <c r="F58" s="193" t="s">
        <v>3449</v>
      </c>
      <c r="G58" s="193">
        <v>85223</v>
      </c>
      <c r="H58" s="193" t="s">
        <v>4198</v>
      </c>
      <c r="I58" s="153">
        <v>18</v>
      </c>
      <c r="J58" s="171">
        <v>18</v>
      </c>
      <c r="K58" s="171">
        <v>18</v>
      </c>
      <c r="L58" s="171">
        <v>18</v>
      </c>
      <c r="M58" s="171">
        <v>0</v>
      </c>
      <c r="N58" s="172">
        <v>0</v>
      </c>
      <c r="O58" s="172"/>
      <c r="P58" s="171"/>
      <c r="Q58" s="171"/>
      <c r="R58" s="199"/>
      <c r="S58" s="174"/>
    </row>
    <row r="59" spans="1:19" x14ac:dyDescent="0.25">
      <c r="A59" s="171" t="s">
        <v>2693</v>
      </c>
      <c r="B59" s="204">
        <v>42745</v>
      </c>
      <c r="C59" s="171">
        <f t="shared" si="0"/>
        <v>39</v>
      </c>
      <c r="D59" s="171"/>
      <c r="E59" s="171"/>
      <c r="F59" s="193" t="s">
        <v>3450</v>
      </c>
      <c r="G59" s="193">
        <v>93001</v>
      </c>
      <c r="H59" s="193" t="s">
        <v>4214</v>
      </c>
      <c r="I59" s="153">
        <v>1</v>
      </c>
      <c r="J59" s="171">
        <v>1</v>
      </c>
      <c r="K59" s="171">
        <v>1</v>
      </c>
      <c r="L59" s="171">
        <v>1</v>
      </c>
      <c r="M59" s="171">
        <v>0</v>
      </c>
      <c r="N59" s="172">
        <v>0</v>
      </c>
      <c r="O59" s="172"/>
      <c r="P59" s="171"/>
      <c r="Q59" s="171"/>
      <c r="R59" s="199"/>
      <c r="S59" s="174"/>
    </row>
    <row r="60" spans="1:19" x14ac:dyDescent="0.25">
      <c r="A60" s="171" t="s">
        <v>2694</v>
      </c>
      <c r="B60" s="204">
        <v>42745</v>
      </c>
      <c r="C60" s="171">
        <f t="shared" si="0"/>
        <v>40</v>
      </c>
      <c r="D60" s="171"/>
      <c r="E60" s="171"/>
      <c r="F60" s="193" t="s">
        <v>3451</v>
      </c>
      <c r="G60" s="193">
        <v>93001</v>
      </c>
      <c r="H60" s="193" t="s">
        <v>4214</v>
      </c>
      <c r="I60" s="153">
        <v>3</v>
      </c>
      <c r="J60" s="171">
        <v>2</v>
      </c>
      <c r="K60" s="171">
        <v>2</v>
      </c>
      <c r="L60" s="171">
        <v>2</v>
      </c>
      <c r="M60" s="171">
        <v>0</v>
      </c>
      <c r="N60" s="172">
        <v>0</v>
      </c>
      <c r="O60" s="172"/>
      <c r="P60" s="171"/>
      <c r="Q60" s="171"/>
      <c r="R60" s="199"/>
      <c r="S60" s="174"/>
    </row>
    <row r="61" spans="1:19" x14ac:dyDescent="0.25">
      <c r="A61" s="171" t="s">
        <v>2695</v>
      </c>
      <c r="B61" s="204">
        <v>42745</v>
      </c>
      <c r="C61" s="171">
        <f t="shared" si="0"/>
        <v>41</v>
      </c>
      <c r="D61" s="171"/>
      <c r="E61" s="171"/>
      <c r="F61" s="193" t="s">
        <v>3452</v>
      </c>
      <c r="G61" s="193">
        <v>94081</v>
      </c>
      <c r="H61" s="193" t="s">
        <v>4215</v>
      </c>
      <c r="I61" s="153">
        <v>2</v>
      </c>
      <c r="J61" s="171">
        <v>2</v>
      </c>
      <c r="K61" s="171">
        <v>2</v>
      </c>
      <c r="L61" s="171">
        <v>2</v>
      </c>
      <c r="M61" s="171">
        <v>0</v>
      </c>
      <c r="N61" s="172">
        <v>0</v>
      </c>
      <c r="O61" s="172"/>
      <c r="P61" s="171"/>
      <c r="Q61" s="171"/>
      <c r="R61" s="199"/>
      <c r="S61" s="174"/>
    </row>
    <row r="62" spans="1:19" x14ac:dyDescent="0.25">
      <c r="A62" s="171" t="s">
        <v>2696</v>
      </c>
      <c r="B62" s="204">
        <v>42745</v>
      </c>
      <c r="C62" s="171">
        <f t="shared" si="0"/>
        <v>42</v>
      </c>
      <c r="D62" s="171"/>
      <c r="E62" s="171"/>
      <c r="F62" s="193" t="s">
        <v>3453</v>
      </c>
      <c r="G62" s="193">
        <v>94021</v>
      </c>
      <c r="H62" s="193" t="s">
        <v>4216</v>
      </c>
      <c r="I62" s="153">
        <v>5</v>
      </c>
      <c r="J62" s="171">
        <v>2</v>
      </c>
      <c r="K62" s="171">
        <v>2</v>
      </c>
      <c r="L62" s="171">
        <v>2</v>
      </c>
      <c r="M62" s="171">
        <v>0</v>
      </c>
      <c r="N62" s="172">
        <v>0</v>
      </c>
      <c r="O62" s="172"/>
      <c r="P62" s="171"/>
      <c r="Q62" s="171"/>
      <c r="R62" s="199"/>
      <c r="S62" s="174"/>
    </row>
    <row r="63" spans="1:19" x14ac:dyDescent="0.25">
      <c r="A63" s="171" t="s">
        <v>2697</v>
      </c>
      <c r="B63" s="204">
        <v>42745</v>
      </c>
      <c r="C63" s="171">
        <f t="shared" si="0"/>
        <v>43</v>
      </c>
      <c r="D63" s="171"/>
      <c r="E63" s="171"/>
      <c r="F63" s="193" t="s">
        <v>3454</v>
      </c>
      <c r="G63" s="193">
        <v>94081</v>
      </c>
      <c r="H63" s="193" t="s">
        <v>4215</v>
      </c>
      <c r="I63" s="153">
        <v>2</v>
      </c>
      <c r="J63" s="171">
        <v>2</v>
      </c>
      <c r="K63" s="171">
        <v>0</v>
      </c>
      <c r="L63" s="171">
        <v>0</v>
      </c>
      <c r="M63" s="171">
        <v>0</v>
      </c>
      <c r="N63" s="172">
        <v>-2</v>
      </c>
      <c r="O63" s="230">
        <v>43047</v>
      </c>
      <c r="P63" s="173">
        <v>43083</v>
      </c>
      <c r="Q63" s="171"/>
      <c r="R63" s="199"/>
      <c r="S63" s="174"/>
    </row>
    <row r="64" spans="1:19" x14ac:dyDescent="0.25">
      <c r="A64" s="171" t="s">
        <v>2698</v>
      </c>
      <c r="B64" s="204">
        <v>42746</v>
      </c>
      <c r="C64" s="171">
        <f t="shared" si="0"/>
        <v>44</v>
      </c>
      <c r="D64" s="171"/>
      <c r="E64" s="171"/>
      <c r="F64" s="193" t="s">
        <v>3455</v>
      </c>
      <c r="G64" s="193">
        <v>28085</v>
      </c>
      <c r="H64" s="193" t="s">
        <v>4217</v>
      </c>
      <c r="I64" s="153">
        <v>5</v>
      </c>
      <c r="J64" s="171">
        <v>5</v>
      </c>
      <c r="K64" s="171">
        <v>5</v>
      </c>
      <c r="L64" s="171">
        <v>5</v>
      </c>
      <c r="M64" s="171">
        <v>0</v>
      </c>
      <c r="N64" s="172">
        <v>0</v>
      </c>
      <c r="O64" s="172"/>
      <c r="P64" s="171"/>
      <c r="Q64" s="171"/>
      <c r="R64" s="199"/>
      <c r="S64" s="174"/>
    </row>
    <row r="65" spans="1:19" x14ac:dyDescent="0.25">
      <c r="A65" s="171" t="s">
        <v>2699</v>
      </c>
      <c r="B65" s="204">
        <v>42746</v>
      </c>
      <c r="C65" s="171">
        <f t="shared" si="0"/>
        <v>45</v>
      </c>
      <c r="D65" s="171"/>
      <c r="E65" s="171"/>
      <c r="F65" s="193" t="s">
        <v>3456</v>
      </c>
      <c r="G65" s="193">
        <v>58106</v>
      </c>
      <c r="H65" s="193" t="s">
        <v>4218</v>
      </c>
      <c r="I65" s="153">
        <v>6</v>
      </c>
      <c r="J65" s="171">
        <v>6</v>
      </c>
      <c r="K65" s="171">
        <v>0</v>
      </c>
      <c r="L65" s="171">
        <v>0</v>
      </c>
      <c r="M65" s="171">
        <v>0</v>
      </c>
      <c r="N65" s="172">
        <v>-6</v>
      </c>
      <c r="O65" s="230">
        <v>43077</v>
      </c>
      <c r="P65" s="171"/>
      <c r="Q65" s="171"/>
      <c r="R65" s="199"/>
      <c r="S65" s="174"/>
    </row>
    <row r="66" spans="1:19" x14ac:dyDescent="0.25">
      <c r="A66" s="171" t="s">
        <v>2700</v>
      </c>
      <c r="B66" s="204">
        <v>42746</v>
      </c>
      <c r="C66" s="171">
        <f t="shared" si="0"/>
        <v>46</v>
      </c>
      <c r="D66" s="171"/>
      <c r="E66" s="171"/>
      <c r="F66" s="193" t="s">
        <v>3457</v>
      </c>
      <c r="G66" s="193">
        <v>91182</v>
      </c>
      <c r="H66" s="193" t="s">
        <v>4219</v>
      </c>
      <c r="I66" s="153">
        <v>2</v>
      </c>
      <c r="J66" s="171">
        <v>2</v>
      </c>
      <c r="K66" s="171">
        <v>0</v>
      </c>
      <c r="L66" s="171">
        <v>0</v>
      </c>
      <c r="M66" s="171">
        <v>0</v>
      </c>
      <c r="N66" s="172">
        <v>-2</v>
      </c>
      <c r="O66" s="172"/>
      <c r="P66" s="171"/>
      <c r="Q66" s="171"/>
      <c r="R66" s="199"/>
      <c r="S66" s="174"/>
    </row>
    <row r="67" spans="1:19" x14ac:dyDescent="0.25">
      <c r="A67" s="171" t="s">
        <v>2701</v>
      </c>
      <c r="B67" s="204">
        <v>42747</v>
      </c>
      <c r="C67" s="171">
        <f t="shared" si="0"/>
        <v>47</v>
      </c>
      <c r="D67" s="171"/>
      <c r="E67" s="171"/>
      <c r="F67" s="193" t="s">
        <v>3458</v>
      </c>
      <c r="G67" s="193">
        <v>87065</v>
      </c>
      <c r="H67" s="193" t="s">
        <v>4220</v>
      </c>
      <c r="I67" s="153">
        <v>2</v>
      </c>
      <c r="J67" s="171">
        <v>2</v>
      </c>
      <c r="K67" s="171">
        <v>0</v>
      </c>
      <c r="L67" s="171">
        <v>0</v>
      </c>
      <c r="M67" s="171">
        <v>0</v>
      </c>
      <c r="N67" s="172">
        <v>-2</v>
      </c>
      <c r="O67" s="230">
        <v>43053</v>
      </c>
      <c r="P67" s="173">
        <v>43083</v>
      </c>
      <c r="Q67" s="171"/>
      <c r="R67" s="199"/>
      <c r="S67" s="174"/>
    </row>
    <row r="68" spans="1:19" x14ac:dyDescent="0.25">
      <c r="A68" s="171" t="s">
        <v>2702</v>
      </c>
      <c r="B68" s="204">
        <v>42747</v>
      </c>
      <c r="C68" s="171">
        <f t="shared" si="0"/>
        <v>48</v>
      </c>
      <c r="D68" s="171"/>
      <c r="E68" s="171"/>
      <c r="F68" s="193" t="s">
        <v>3459</v>
      </c>
      <c r="G68" s="193">
        <v>94065</v>
      </c>
      <c r="H68" s="193" t="s">
        <v>4221</v>
      </c>
      <c r="I68" s="153">
        <v>4</v>
      </c>
      <c r="J68" s="171">
        <v>3</v>
      </c>
      <c r="K68" s="171">
        <v>3</v>
      </c>
      <c r="L68" s="171">
        <v>3</v>
      </c>
      <c r="M68" s="171">
        <v>0</v>
      </c>
      <c r="N68" s="172">
        <v>0</v>
      </c>
      <c r="O68" s="172"/>
      <c r="P68" s="171"/>
      <c r="Q68" s="171"/>
      <c r="R68" s="199"/>
      <c r="S68" s="174"/>
    </row>
    <row r="69" spans="1:19" x14ac:dyDescent="0.25">
      <c r="A69" s="171" t="s">
        <v>2703</v>
      </c>
      <c r="B69" s="204">
        <v>42747</v>
      </c>
      <c r="C69" s="171">
        <f t="shared" si="0"/>
        <v>49</v>
      </c>
      <c r="D69" s="171"/>
      <c r="E69" s="171"/>
      <c r="F69" s="193" t="s">
        <v>3460</v>
      </c>
      <c r="G69" s="193">
        <v>43268</v>
      </c>
      <c r="H69" s="193" t="s">
        <v>4222</v>
      </c>
      <c r="I69" s="153">
        <v>1</v>
      </c>
      <c r="J69" s="171">
        <v>1</v>
      </c>
      <c r="K69" s="171">
        <v>1</v>
      </c>
      <c r="L69" s="171">
        <v>1</v>
      </c>
      <c r="M69" s="171">
        <v>0</v>
      </c>
      <c r="N69" s="172">
        <v>0</v>
      </c>
      <c r="O69" s="172"/>
      <c r="P69" s="171"/>
      <c r="Q69" s="171"/>
      <c r="R69" s="199"/>
      <c r="S69" s="174"/>
    </row>
    <row r="70" spans="1:19" x14ac:dyDescent="0.25">
      <c r="A70" s="171" t="s">
        <v>2704</v>
      </c>
      <c r="B70" s="204">
        <v>42747</v>
      </c>
      <c r="C70" s="171">
        <f t="shared" si="0"/>
        <v>50</v>
      </c>
      <c r="D70" s="171"/>
      <c r="E70" s="171"/>
      <c r="F70" s="193" t="s">
        <v>3461</v>
      </c>
      <c r="G70" s="193">
        <v>79191</v>
      </c>
      <c r="H70" s="193" t="s">
        <v>4223</v>
      </c>
      <c r="I70" s="153">
        <v>4</v>
      </c>
      <c r="J70" s="171">
        <v>1</v>
      </c>
      <c r="K70" s="171">
        <v>0</v>
      </c>
      <c r="L70" s="171">
        <v>1</v>
      </c>
      <c r="M70" s="171">
        <v>1</v>
      </c>
      <c r="N70" s="172">
        <v>0</v>
      </c>
      <c r="O70" s="172"/>
      <c r="P70" s="171"/>
      <c r="Q70" s="171"/>
      <c r="R70" s="199"/>
      <c r="S70" s="174"/>
    </row>
    <row r="71" spans="1:19" x14ac:dyDescent="0.25">
      <c r="A71" s="171" t="s">
        <v>2705</v>
      </c>
      <c r="B71" s="204">
        <v>42747</v>
      </c>
      <c r="C71" s="171">
        <f t="shared" si="0"/>
        <v>51</v>
      </c>
      <c r="D71" s="171"/>
      <c r="E71" s="171"/>
      <c r="F71" s="193" t="s">
        <v>3462</v>
      </c>
      <c r="G71" s="193">
        <v>89235</v>
      </c>
      <c r="H71" s="193" t="s">
        <v>4224</v>
      </c>
      <c r="I71" s="153">
        <v>2</v>
      </c>
      <c r="J71" s="171">
        <v>1</v>
      </c>
      <c r="K71" s="171">
        <v>1</v>
      </c>
      <c r="L71" s="171">
        <v>1</v>
      </c>
      <c r="M71" s="171">
        <v>0</v>
      </c>
      <c r="N71" s="172">
        <v>0</v>
      </c>
      <c r="O71" s="172"/>
      <c r="P71" s="171"/>
      <c r="Q71" s="171"/>
      <c r="R71" s="199"/>
      <c r="S71" s="174"/>
    </row>
    <row r="72" spans="1:19" x14ac:dyDescent="0.25">
      <c r="A72" s="171" t="s">
        <v>2706</v>
      </c>
      <c r="B72" s="204">
        <v>42748</v>
      </c>
      <c r="C72" s="171">
        <f t="shared" si="0"/>
        <v>52</v>
      </c>
      <c r="D72" s="171"/>
      <c r="E72" s="171"/>
      <c r="F72" s="193" t="s">
        <v>3463</v>
      </c>
      <c r="G72" s="193">
        <v>59578</v>
      </c>
      <c r="H72" s="193" t="s">
        <v>4203</v>
      </c>
      <c r="I72" s="153">
        <v>2</v>
      </c>
      <c r="J72" s="171">
        <v>2</v>
      </c>
      <c r="K72" s="171">
        <v>2</v>
      </c>
      <c r="L72" s="171">
        <v>2</v>
      </c>
      <c r="M72" s="171">
        <v>0</v>
      </c>
      <c r="N72" s="172">
        <v>0</v>
      </c>
      <c r="O72" s="172"/>
      <c r="P72" s="171"/>
      <c r="Q72" s="171"/>
      <c r="R72" s="199"/>
      <c r="S72" s="174"/>
    </row>
    <row r="73" spans="1:19" x14ac:dyDescent="0.25">
      <c r="A73" s="171" t="s">
        <v>2707</v>
      </c>
      <c r="B73" s="204">
        <v>42748</v>
      </c>
      <c r="C73" s="171">
        <f t="shared" si="0"/>
        <v>53</v>
      </c>
      <c r="D73" s="171"/>
      <c r="E73" s="171"/>
      <c r="F73" s="193" t="s">
        <v>3464</v>
      </c>
      <c r="G73" s="193">
        <v>85065</v>
      </c>
      <c r="H73" s="193" t="s">
        <v>4225</v>
      </c>
      <c r="I73" s="153">
        <v>16</v>
      </c>
      <c r="J73" s="171">
        <v>16</v>
      </c>
      <c r="K73" s="171">
        <v>0</v>
      </c>
      <c r="L73" s="171">
        <v>0</v>
      </c>
      <c r="M73" s="171">
        <v>0</v>
      </c>
      <c r="N73" s="172">
        <v>-16</v>
      </c>
      <c r="O73" s="230">
        <v>43083</v>
      </c>
      <c r="P73" s="171"/>
      <c r="Q73" s="171"/>
      <c r="R73" s="199"/>
      <c r="S73" s="174"/>
    </row>
    <row r="74" spans="1:19" x14ac:dyDescent="0.25">
      <c r="A74" s="171" t="s">
        <v>2708</v>
      </c>
      <c r="B74" s="204">
        <v>42751</v>
      </c>
      <c r="C74" s="171">
        <f t="shared" si="0"/>
        <v>54</v>
      </c>
      <c r="D74" s="171"/>
      <c r="E74" s="171"/>
      <c r="F74" s="193" t="s">
        <v>3465</v>
      </c>
      <c r="G74" s="193">
        <v>63427</v>
      </c>
      <c r="H74" s="193" t="s">
        <v>4226</v>
      </c>
      <c r="I74" s="153">
        <v>2</v>
      </c>
      <c r="J74" s="171">
        <v>2</v>
      </c>
      <c r="K74" s="171">
        <v>0</v>
      </c>
      <c r="L74" s="171">
        <v>2</v>
      </c>
      <c r="M74" s="171">
        <v>2</v>
      </c>
      <c r="N74" s="172">
        <v>0</v>
      </c>
      <c r="O74" s="172"/>
      <c r="P74" s="171"/>
      <c r="Q74" s="171"/>
      <c r="R74" s="199"/>
      <c r="S74" s="174"/>
    </row>
    <row r="75" spans="1:19" x14ac:dyDescent="0.25">
      <c r="A75" s="171" t="s">
        <v>2709</v>
      </c>
      <c r="B75" s="204">
        <v>42751</v>
      </c>
      <c r="C75" s="171">
        <f t="shared" si="0"/>
        <v>55</v>
      </c>
      <c r="D75" s="171"/>
      <c r="E75" s="171"/>
      <c r="F75" s="193" t="s">
        <v>3466</v>
      </c>
      <c r="G75" s="193">
        <v>53147</v>
      </c>
      <c r="H75" s="193" t="s">
        <v>4227</v>
      </c>
      <c r="I75" s="153">
        <v>5</v>
      </c>
      <c r="J75" s="171">
        <v>5</v>
      </c>
      <c r="K75" s="171">
        <v>5</v>
      </c>
      <c r="L75" s="171">
        <v>5</v>
      </c>
      <c r="M75" s="171">
        <v>0</v>
      </c>
      <c r="N75" s="172">
        <v>0</v>
      </c>
      <c r="O75" s="172"/>
      <c r="P75" s="171"/>
      <c r="Q75" s="171"/>
      <c r="R75" s="173">
        <v>43081</v>
      </c>
      <c r="S75" s="174"/>
    </row>
    <row r="76" spans="1:19" x14ac:dyDescent="0.25">
      <c r="A76" s="171" t="s">
        <v>2710</v>
      </c>
      <c r="B76" s="204">
        <v>42751</v>
      </c>
      <c r="C76" s="171">
        <f t="shared" si="0"/>
        <v>56</v>
      </c>
      <c r="D76" s="171"/>
      <c r="E76" s="171"/>
      <c r="F76" s="193" t="s">
        <v>3467</v>
      </c>
      <c r="G76" s="193">
        <v>85165</v>
      </c>
      <c r="H76" s="193" t="s">
        <v>4228</v>
      </c>
      <c r="I76" s="153">
        <v>4</v>
      </c>
      <c r="J76" s="171">
        <v>4</v>
      </c>
      <c r="K76" s="171">
        <v>0</v>
      </c>
      <c r="L76" s="171">
        <v>0</v>
      </c>
      <c r="M76" s="171">
        <v>0</v>
      </c>
      <c r="N76" s="172">
        <v>-4</v>
      </c>
      <c r="O76" s="172"/>
      <c r="P76" s="171"/>
      <c r="Q76" s="171"/>
      <c r="R76" s="199"/>
      <c r="S76" s="174"/>
    </row>
    <row r="77" spans="1:19" x14ac:dyDescent="0.25">
      <c r="A77" s="171" t="s">
        <v>2711</v>
      </c>
      <c r="B77" s="204">
        <v>42751</v>
      </c>
      <c r="C77" s="171">
        <f t="shared" si="0"/>
        <v>57</v>
      </c>
      <c r="D77" s="171"/>
      <c r="E77" s="171"/>
      <c r="F77" s="193" t="s">
        <v>3468</v>
      </c>
      <c r="G77" s="193">
        <v>85223</v>
      </c>
      <c r="H77" s="193" t="s">
        <v>4198</v>
      </c>
      <c r="I77" s="153">
        <v>21</v>
      </c>
      <c r="J77" s="171">
        <v>21</v>
      </c>
      <c r="K77" s="171">
        <v>0</v>
      </c>
      <c r="L77" s="171">
        <v>0</v>
      </c>
      <c r="M77" s="171">
        <v>0</v>
      </c>
      <c r="N77" s="172">
        <v>-21</v>
      </c>
      <c r="O77" s="172"/>
      <c r="P77" s="171"/>
      <c r="Q77" s="171"/>
      <c r="R77" s="199"/>
      <c r="S77" s="174"/>
    </row>
    <row r="78" spans="1:19" x14ac:dyDescent="0.25">
      <c r="A78" s="171" t="s">
        <v>2712</v>
      </c>
      <c r="B78" s="204">
        <v>42751</v>
      </c>
      <c r="C78" s="171">
        <f t="shared" si="0"/>
        <v>58</v>
      </c>
      <c r="D78" s="171"/>
      <c r="E78" s="171"/>
      <c r="F78" s="193" t="s">
        <v>3469</v>
      </c>
      <c r="G78" s="193">
        <v>85223</v>
      </c>
      <c r="H78" s="193" t="s">
        <v>4198</v>
      </c>
      <c r="I78" s="153">
        <v>20</v>
      </c>
      <c r="J78" s="171">
        <v>20</v>
      </c>
      <c r="K78" s="171">
        <v>20</v>
      </c>
      <c r="L78" s="171">
        <v>20</v>
      </c>
      <c r="M78" s="171">
        <v>0</v>
      </c>
      <c r="N78" s="172">
        <v>0</v>
      </c>
      <c r="O78" s="172"/>
      <c r="P78" s="171"/>
      <c r="Q78" s="171"/>
      <c r="R78" s="199"/>
      <c r="S78" s="174"/>
    </row>
    <row r="79" spans="1:19" x14ac:dyDescent="0.25">
      <c r="A79" s="171" t="s">
        <v>2713</v>
      </c>
      <c r="B79" s="204">
        <v>42752</v>
      </c>
      <c r="C79" s="171">
        <f t="shared" si="0"/>
        <v>59</v>
      </c>
      <c r="D79" s="171"/>
      <c r="E79" s="171"/>
      <c r="F79" s="193" t="s">
        <v>3470</v>
      </c>
      <c r="G79" s="193">
        <v>31451</v>
      </c>
      <c r="H79" s="193" t="s">
        <v>4182</v>
      </c>
      <c r="I79" s="153">
        <v>7</v>
      </c>
      <c r="J79" s="171">
        <v>7</v>
      </c>
      <c r="K79" s="171">
        <v>0</v>
      </c>
      <c r="L79" s="171">
        <v>0</v>
      </c>
      <c r="M79" s="171">
        <v>0</v>
      </c>
      <c r="N79" s="172">
        <v>-7</v>
      </c>
      <c r="O79" s="230">
        <v>43074</v>
      </c>
      <c r="P79" s="171"/>
      <c r="Q79" s="171"/>
      <c r="R79" s="199"/>
      <c r="S79" s="174"/>
    </row>
    <row r="80" spans="1:19" x14ac:dyDescent="0.25">
      <c r="A80" s="171" t="s">
        <v>2714</v>
      </c>
      <c r="B80" s="204">
        <v>42752</v>
      </c>
      <c r="C80" s="171">
        <f t="shared" si="0"/>
        <v>60</v>
      </c>
      <c r="D80" s="171"/>
      <c r="E80" s="171"/>
      <c r="F80" s="193" t="s">
        <v>3471</v>
      </c>
      <c r="G80" s="193">
        <v>24439</v>
      </c>
      <c r="H80" s="193" t="s">
        <v>4201</v>
      </c>
      <c r="I80" s="153">
        <v>3</v>
      </c>
      <c r="J80" s="171">
        <v>3</v>
      </c>
      <c r="K80" s="171">
        <v>0</v>
      </c>
      <c r="L80" s="171">
        <v>0</v>
      </c>
      <c r="M80" s="171">
        <v>0</v>
      </c>
      <c r="N80" s="172">
        <v>-3</v>
      </c>
      <c r="O80" s="230">
        <v>43074</v>
      </c>
      <c r="P80" s="171"/>
      <c r="Q80" s="171"/>
      <c r="R80" s="199"/>
      <c r="S80" s="174"/>
    </row>
    <row r="81" spans="1:19" x14ac:dyDescent="0.25">
      <c r="A81" s="171" t="s">
        <v>2715</v>
      </c>
      <c r="B81" s="204">
        <v>42752</v>
      </c>
      <c r="C81" s="171">
        <f t="shared" si="0"/>
        <v>61</v>
      </c>
      <c r="D81" s="171"/>
      <c r="E81" s="171"/>
      <c r="F81" s="193" t="s">
        <v>3472</v>
      </c>
      <c r="G81" s="193">
        <v>16106</v>
      </c>
      <c r="H81" s="193" t="s">
        <v>4229</v>
      </c>
      <c r="I81" s="153">
        <v>2</v>
      </c>
      <c r="J81" s="171">
        <v>1</v>
      </c>
      <c r="K81" s="171">
        <v>0</v>
      </c>
      <c r="L81" s="171">
        <v>0</v>
      </c>
      <c r="M81" s="171">
        <v>0</v>
      </c>
      <c r="N81" s="172">
        <v>-1</v>
      </c>
      <c r="O81" s="230">
        <v>43074</v>
      </c>
      <c r="P81" s="171"/>
      <c r="Q81" s="171"/>
      <c r="R81" s="199"/>
      <c r="S81" s="174"/>
    </row>
    <row r="82" spans="1:19" x14ac:dyDescent="0.25">
      <c r="A82" s="171" t="s">
        <v>2716</v>
      </c>
      <c r="B82" s="204">
        <v>42752</v>
      </c>
      <c r="C82" s="171">
        <f t="shared" si="0"/>
        <v>62</v>
      </c>
      <c r="D82" s="171"/>
      <c r="E82" s="171"/>
      <c r="F82" s="193" t="s">
        <v>3473</v>
      </c>
      <c r="G82" s="193">
        <v>43020</v>
      </c>
      <c r="H82" s="193" t="s">
        <v>4230</v>
      </c>
      <c r="I82" s="153">
        <v>1</v>
      </c>
      <c r="J82" s="171">
        <v>1</v>
      </c>
      <c r="K82" s="171">
        <v>1</v>
      </c>
      <c r="L82" s="171">
        <v>1</v>
      </c>
      <c r="M82" s="171">
        <v>0</v>
      </c>
      <c r="N82" s="172">
        <v>0</v>
      </c>
      <c r="O82" s="172"/>
      <c r="P82" s="171"/>
      <c r="Q82" s="171"/>
      <c r="R82" s="199"/>
      <c r="S82" s="174"/>
    </row>
    <row r="83" spans="1:19" x14ac:dyDescent="0.25">
      <c r="A83" s="171" t="s">
        <v>2717</v>
      </c>
      <c r="B83" s="204">
        <v>42752</v>
      </c>
      <c r="C83" s="171">
        <f t="shared" si="0"/>
        <v>63</v>
      </c>
      <c r="D83" s="171"/>
      <c r="E83" s="171"/>
      <c r="F83" s="193" t="s">
        <v>3474</v>
      </c>
      <c r="G83" s="193">
        <v>93048</v>
      </c>
      <c r="H83" s="193" t="s">
        <v>4231</v>
      </c>
      <c r="I83" s="153">
        <v>2</v>
      </c>
      <c r="J83" s="171">
        <v>2</v>
      </c>
      <c r="K83" s="171">
        <v>2</v>
      </c>
      <c r="L83" s="171">
        <v>2</v>
      </c>
      <c r="M83" s="171">
        <v>0</v>
      </c>
      <c r="N83" s="172">
        <v>0</v>
      </c>
      <c r="O83" s="172"/>
      <c r="P83" s="171"/>
      <c r="Q83" s="171"/>
      <c r="R83" s="199"/>
      <c r="S83" s="174"/>
    </row>
    <row r="84" spans="1:19" x14ac:dyDescent="0.25">
      <c r="A84" s="171" t="s">
        <v>2718</v>
      </c>
      <c r="B84" s="204">
        <v>42752</v>
      </c>
      <c r="C84" s="171">
        <f t="shared" si="0"/>
        <v>64</v>
      </c>
      <c r="D84" s="171"/>
      <c r="E84" s="171"/>
      <c r="F84" s="193" t="s">
        <v>3475</v>
      </c>
      <c r="G84" s="193">
        <v>95585</v>
      </c>
      <c r="H84" s="193" t="s">
        <v>4205</v>
      </c>
      <c r="I84" s="153">
        <v>1</v>
      </c>
      <c r="J84" s="171">
        <v>1</v>
      </c>
      <c r="K84" s="171">
        <v>1</v>
      </c>
      <c r="L84" s="171">
        <v>1</v>
      </c>
      <c r="M84" s="171">
        <v>0</v>
      </c>
      <c r="N84" s="172">
        <v>0</v>
      </c>
      <c r="O84" s="172"/>
      <c r="P84" s="171"/>
      <c r="Q84" s="171"/>
      <c r="R84" s="199"/>
      <c r="S84" s="174"/>
    </row>
    <row r="85" spans="1:19" x14ac:dyDescent="0.25">
      <c r="A85" s="171" t="s">
        <v>2719</v>
      </c>
      <c r="B85" s="204">
        <v>42752</v>
      </c>
      <c r="C85" s="171">
        <f t="shared" si="0"/>
        <v>65</v>
      </c>
      <c r="D85" s="171"/>
      <c r="E85" s="171"/>
      <c r="F85" s="193" t="s">
        <v>3476</v>
      </c>
      <c r="G85" s="193">
        <v>28111</v>
      </c>
      <c r="H85" s="193" t="s">
        <v>4232</v>
      </c>
      <c r="I85" s="153">
        <v>1</v>
      </c>
      <c r="J85" s="171">
        <v>1</v>
      </c>
      <c r="K85" s="171">
        <v>1</v>
      </c>
      <c r="L85" s="171">
        <v>1</v>
      </c>
      <c r="M85" s="171">
        <v>0</v>
      </c>
      <c r="N85" s="172">
        <v>0</v>
      </c>
      <c r="O85" s="172"/>
      <c r="P85" s="171"/>
      <c r="Q85" s="171"/>
      <c r="R85" s="199"/>
      <c r="S85" s="174"/>
    </row>
    <row r="86" spans="1:19" x14ac:dyDescent="0.25">
      <c r="A86" s="171" t="s">
        <v>2720</v>
      </c>
      <c r="B86" s="204">
        <v>42752</v>
      </c>
      <c r="C86" s="171">
        <f t="shared" si="0"/>
        <v>66</v>
      </c>
      <c r="D86" s="171"/>
      <c r="E86" s="171"/>
      <c r="F86" s="193" t="s">
        <v>3477</v>
      </c>
      <c r="G86" s="193">
        <v>36231</v>
      </c>
      <c r="H86" s="193" t="s">
        <v>4233</v>
      </c>
      <c r="I86" s="153">
        <v>4</v>
      </c>
      <c r="J86" s="171">
        <v>4</v>
      </c>
      <c r="K86" s="171">
        <v>0</v>
      </c>
      <c r="L86" s="171">
        <v>0</v>
      </c>
      <c r="M86" s="171">
        <v>0</v>
      </c>
      <c r="N86" s="172">
        <v>-4</v>
      </c>
      <c r="O86" s="172"/>
      <c r="P86" s="171"/>
      <c r="Q86" s="171"/>
      <c r="R86" s="199"/>
      <c r="S86" s="174"/>
    </row>
    <row r="87" spans="1:19" x14ac:dyDescent="0.25">
      <c r="A87" s="171" t="s">
        <v>2721</v>
      </c>
      <c r="B87" s="204">
        <v>42753</v>
      </c>
      <c r="C87" s="171">
        <f t="shared" ref="C87:C150" si="1">+C86+1</f>
        <v>67</v>
      </c>
      <c r="D87" s="171"/>
      <c r="E87" s="171"/>
      <c r="F87" s="193" t="s">
        <v>3478</v>
      </c>
      <c r="G87" s="193">
        <v>91286</v>
      </c>
      <c r="H87" s="193" t="s">
        <v>4234</v>
      </c>
      <c r="I87" s="153">
        <v>1</v>
      </c>
      <c r="J87" s="171">
        <v>1</v>
      </c>
      <c r="K87" s="171">
        <v>1</v>
      </c>
      <c r="L87" s="171">
        <v>1</v>
      </c>
      <c r="M87" s="171">
        <v>0</v>
      </c>
      <c r="N87" s="172">
        <v>0</v>
      </c>
      <c r="O87" s="172"/>
      <c r="P87" s="171"/>
      <c r="Q87" s="171"/>
      <c r="R87" s="199"/>
      <c r="S87" s="174"/>
    </row>
    <row r="88" spans="1:19" x14ac:dyDescent="0.25">
      <c r="A88" s="171" t="s">
        <v>2722</v>
      </c>
      <c r="B88" s="204">
        <v>42753</v>
      </c>
      <c r="C88" s="171">
        <f t="shared" si="1"/>
        <v>68</v>
      </c>
      <c r="D88" s="171"/>
      <c r="E88" s="171"/>
      <c r="F88" s="193" t="s">
        <v>3479</v>
      </c>
      <c r="G88" s="193">
        <v>56091</v>
      </c>
      <c r="H88" s="193" t="s">
        <v>4235</v>
      </c>
      <c r="I88" s="153">
        <v>3</v>
      </c>
      <c r="J88" s="171">
        <v>3</v>
      </c>
      <c r="K88" s="171">
        <v>3</v>
      </c>
      <c r="L88" s="171">
        <v>3</v>
      </c>
      <c r="M88" s="171">
        <v>0</v>
      </c>
      <c r="N88" s="172">
        <v>0</v>
      </c>
      <c r="O88" s="172"/>
      <c r="P88" s="171"/>
      <c r="Q88" s="171"/>
      <c r="R88" s="199"/>
      <c r="S88" s="174"/>
    </row>
    <row r="89" spans="1:19" x14ac:dyDescent="0.25">
      <c r="A89" s="171" t="s">
        <v>2723</v>
      </c>
      <c r="B89" s="204">
        <v>42753</v>
      </c>
      <c r="C89" s="171">
        <f t="shared" si="1"/>
        <v>69</v>
      </c>
      <c r="D89" s="171"/>
      <c r="E89" s="171"/>
      <c r="F89" s="193" t="s">
        <v>3480</v>
      </c>
      <c r="G89" s="193">
        <v>56094</v>
      </c>
      <c r="H89" s="193" t="s">
        <v>4236</v>
      </c>
      <c r="I89" s="153">
        <v>2</v>
      </c>
      <c r="J89" s="171">
        <v>2</v>
      </c>
      <c r="K89" s="171">
        <v>2</v>
      </c>
      <c r="L89" s="171">
        <v>2</v>
      </c>
      <c r="M89" s="171">
        <v>0</v>
      </c>
      <c r="N89" s="172">
        <v>0</v>
      </c>
      <c r="O89" s="172"/>
      <c r="P89" s="171"/>
      <c r="Q89" s="171"/>
      <c r="R89" s="199"/>
      <c r="S89" s="174"/>
    </row>
    <row r="90" spans="1:19" x14ac:dyDescent="0.25">
      <c r="A90" s="171" t="s">
        <v>2724</v>
      </c>
      <c r="B90" s="204">
        <v>42754</v>
      </c>
      <c r="C90" s="171">
        <f t="shared" si="1"/>
        <v>70</v>
      </c>
      <c r="D90" s="171"/>
      <c r="E90" s="171"/>
      <c r="F90" s="193" t="s">
        <v>3481</v>
      </c>
      <c r="G90" s="193">
        <v>94022</v>
      </c>
      <c r="H90" s="193" t="s">
        <v>4237</v>
      </c>
      <c r="I90" s="153">
        <v>2</v>
      </c>
      <c r="J90" s="171">
        <v>2</v>
      </c>
      <c r="K90" s="171">
        <v>0</v>
      </c>
      <c r="L90" s="171">
        <v>0</v>
      </c>
      <c r="M90" s="171">
        <v>0</v>
      </c>
      <c r="N90" s="172">
        <v>-2</v>
      </c>
      <c r="O90" s="172"/>
      <c r="P90" s="171"/>
      <c r="Q90" s="171"/>
      <c r="R90" s="199"/>
      <c r="S90" s="174"/>
    </row>
    <row r="91" spans="1:19" x14ac:dyDescent="0.25">
      <c r="A91" s="171" t="s">
        <v>2725</v>
      </c>
      <c r="B91" s="204">
        <v>42754</v>
      </c>
      <c r="C91" s="171">
        <f t="shared" si="1"/>
        <v>71</v>
      </c>
      <c r="D91" s="171"/>
      <c r="E91" s="171"/>
      <c r="F91" s="193" t="s">
        <v>3482</v>
      </c>
      <c r="G91" s="193">
        <v>59234</v>
      </c>
      <c r="H91" s="193" t="s">
        <v>4238</v>
      </c>
      <c r="I91" s="153">
        <v>2</v>
      </c>
      <c r="J91" s="171">
        <v>1</v>
      </c>
      <c r="K91" s="171">
        <v>1</v>
      </c>
      <c r="L91" s="171">
        <v>1</v>
      </c>
      <c r="M91" s="171">
        <v>0</v>
      </c>
      <c r="N91" s="172">
        <v>0</v>
      </c>
      <c r="O91" s="172"/>
      <c r="P91" s="171"/>
      <c r="Q91" s="171"/>
      <c r="R91" s="199"/>
      <c r="S91" s="174"/>
    </row>
    <row r="92" spans="1:19" x14ac:dyDescent="0.25">
      <c r="A92" s="171" t="s">
        <v>2726</v>
      </c>
      <c r="B92" s="204">
        <v>42754</v>
      </c>
      <c r="C92" s="171">
        <f t="shared" si="1"/>
        <v>72</v>
      </c>
      <c r="D92" s="171"/>
      <c r="E92" s="171"/>
      <c r="F92" s="193" t="s">
        <v>3483</v>
      </c>
      <c r="G92" s="193">
        <v>43211</v>
      </c>
      <c r="H92" s="193" t="s">
        <v>4239</v>
      </c>
      <c r="I92" s="153">
        <v>6</v>
      </c>
      <c r="J92" s="171">
        <v>6</v>
      </c>
      <c r="K92" s="171">
        <v>6</v>
      </c>
      <c r="L92" s="171">
        <v>6</v>
      </c>
      <c r="M92" s="171">
        <v>0</v>
      </c>
      <c r="N92" s="172">
        <v>0</v>
      </c>
      <c r="O92" s="172"/>
      <c r="P92" s="171"/>
      <c r="Q92" s="171"/>
      <c r="R92" s="199"/>
      <c r="S92" s="174"/>
    </row>
    <row r="93" spans="1:19" x14ac:dyDescent="0.25">
      <c r="A93" s="171" t="s">
        <v>2727</v>
      </c>
      <c r="B93" s="204">
        <v>42754</v>
      </c>
      <c r="C93" s="171">
        <f t="shared" si="1"/>
        <v>73</v>
      </c>
      <c r="D93" s="171"/>
      <c r="E93" s="171"/>
      <c r="F93" s="193" t="s">
        <v>3484</v>
      </c>
      <c r="G93" s="193">
        <v>44190</v>
      </c>
      <c r="H93" s="193" t="s">
        <v>4240</v>
      </c>
      <c r="I93" s="153">
        <v>4</v>
      </c>
      <c r="J93" s="171">
        <v>4</v>
      </c>
      <c r="K93" s="171">
        <v>4</v>
      </c>
      <c r="L93" s="171">
        <v>4</v>
      </c>
      <c r="M93" s="171">
        <v>0</v>
      </c>
      <c r="N93" s="172">
        <v>0</v>
      </c>
      <c r="O93" s="172"/>
      <c r="P93" s="171"/>
      <c r="Q93" s="171"/>
      <c r="R93" s="199"/>
      <c r="S93" s="174"/>
    </row>
    <row r="94" spans="1:19" x14ac:dyDescent="0.25">
      <c r="A94" s="171" t="s">
        <v>2728</v>
      </c>
      <c r="B94" s="204">
        <v>42754</v>
      </c>
      <c r="C94" s="171">
        <f t="shared" si="1"/>
        <v>74</v>
      </c>
      <c r="D94" s="171"/>
      <c r="E94" s="171"/>
      <c r="F94" s="193" t="s">
        <v>3485</v>
      </c>
      <c r="G94" s="193">
        <v>89235</v>
      </c>
      <c r="H94" s="193" t="s">
        <v>4224</v>
      </c>
      <c r="I94" s="153">
        <v>2</v>
      </c>
      <c r="J94" s="171">
        <v>2</v>
      </c>
      <c r="K94" s="171">
        <v>2</v>
      </c>
      <c r="L94" s="171">
        <v>2</v>
      </c>
      <c r="M94" s="171">
        <v>0</v>
      </c>
      <c r="N94" s="172">
        <v>0</v>
      </c>
      <c r="O94" s="172"/>
      <c r="P94" s="171"/>
      <c r="Q94" s="171"/>
      <c r="R94" s="199"/>
      <c r="S94" s="174"/>
    </row>
    <row r="95" spans="1:19" x14ac:dyDescent="0.25">
      <c r="A95" s="171" t="s">
        <v>2729</v>
      </c>
      <c r="B95" s="204">
        <v>42755</v>
      </c>
      <c r="C95" s="171">
        <f t="shared" si="1"/>
        <v>75</v>
      </c>
      <c r="D95" s="171"/>
      <c r="E95" s="171"/>
      <c r="F95" s="193" t="s">
        <v>3486</v>
      </c>
      <c r="G95" s="193">
        <v>56094</v>
      </c>
      <c r="H95" s="193" t="s">
        <v>4236</v>
      </c>
      <c r="I95" s="153">
        <v>8</v>
      </c>
      <c r="J95" s="171">
        <v>8</v>
      </c>
      <c r="K95" s="171">
        <v>8</v>
      </c>
      <c r="L95" s="171">
        <v>8</v>
      </c>
      <c r="M95" s="171">
        <v>0</v>
      </c>
      <c r="N95" s="172">
        <v>0</v>
      </c>
      <c r="O95" s="172"/>
      <c r="P95" s="171"/>
      <c r="Q95" s="171"/>
      <c r="R95" s="199"/>
      <c r="S95" s="174"/>
    </row>
    <row r="96" spans="1:19" x14ac:dyDescent="0.25">
      <c r="A96" s="171" t="s">
        <v>2730</v>
      </c>
      <c r="B96" s="204">
        <v>42758</v>
      </c>
      <c r="C96" s="171">
        <f t="shared" si="1"/>
        <v>76</v>
      </c>
      <c r="D96" s="171"/>
      <c r="E96" s="171"/>
      <c r="F96" s="193" t="s">
        <v>3487</v>
      </c>
      <c r="G96" s="193">
        <v>79005</v>
      </c>
      <c r="H96" s="193" t="s">
        <v>4241</v>
      </c>
      <c r="I96" s="153">
        <v>3</v>
      </c>
      <c r="J96" s="171">
        <v>2</v>
      </c>
      <c r="K96" s="171">
        <v>0</v>
      </c>
      <c r="L96" s="171">
        <v>2</v>
      </c>
      <c r="M96" s="171">
        <v>0</v>
      </c>
      <c r="N96" s="172">
        <v>-2</v>
      </c>
      <c r="O96" s="230">
        <v>43083</v>
      </c>
      <c r="P96" s="171"/>
      <c r="Q96" s="171"/>
      <c r="R96" s="199"/>
      <c r="S96" s="174"/>
    </row>
    <row r="97" spans="1:19" x14ac:dyDescent="0.25">
      <c r="A97" s="171" t="s">
        <v>2731</v>
      </c>
      <c r="B97" s="204">
        <v>42758</v>
      </c>
      <c r="C97" s="171">
        <f t="shared" si="1"/>
        <v>77</v>
      </c>
      <c r="D97" s="171"/>
      <c r="E97" s="171"/>
      <c r="F97" s="193" t="s">
        <v>3488</v>
      </c>
      <c r="G97" s="193">
        <v>33122</v>
      </c>
      <c r="H97" s="193" t="s">
        <v>4242</v>
      </c>
      <c r="I97" s="153">
        <v>2</v>
      </c>
      <c r="J97" s="171">
        <v>2</v>
      </c>
      <c r="K97" s="171">
        <v>0</v>
      </c>
      <c r="L97" s="171">
        <v>0</v>
      </c>
      <c r="M97" s="171">
        <v>0</v>
      </c>
      <c r="N97" s="172">
        <v>-2</v>
      </c>
      <c r="O97" s="230">
        <v>43074</v>
      </c>
      <c r="P97" s="171"/>
      <c r="Q97" s="171"/>
      <c r="R97" s="199"/>
      <c r="S97" s="174"/>
    </row>
    <row r="98" spans="1:19" x14ac:dyDescent="0.25">
      <c r="A98" s="171" t="s">
        <v>2732</v>
      </c>
      <c r="B98" s="204">
        <v>42758</v>
      </c>
      <c r="C98" s="171">
        <f t="shared" si="1"/>
        <v>78</v>
      </c>
      <c r="D98" s="171"/>
      <c r="E98" s="171"/>
      <c r="F98" s="193" t="s">
        <v>3489</v>
      </c>
      <c r="G98" s="193">
        <v>56094</v>
      </c>
      <c r="H98" s="193" t="s">
        <v>4236</v>
      </c>
      <c r="I98" s="153">
        <v>9</v>
      </c>
      <c r="J98" s="171">
        <v>9</v>
      </c>
      <c r="K98" s="171">
        <v>9</v>
      </c>
      <c r="L98" s="171">
        <v>9</v>
      </c>
      <c r="M98" s="171">
        <v>0</v>
      </c>
      <c r="N98" s="172">
        <v>0</v>
      </c>
      <c r="O98" s="172"/>
      <c r="P98" s="171"/>
      <c r="Q98" s="171"/>
      <c r="R98" s="199"/>
      <c r="S98" s="174"/>
    </row>
    <row r="99" spans="1:19" x14ac:dyDescent="0.25">
      <c r="A99" s="171" t="s">
        <v>2733</v>
      </c>
      <c r="B99" s="204">
        <v>42758</v>
      </c>
      <c r="C99" s="171">
        <f t="shared" si="1"/>
        <v>79</v>
      </c>
      <c r="D99" s="171"/>
      <c r="E99" s="171"/>
      <c r="F99" s="193" t="s">
        <v>3490</v>
      </c>
      <c r="G99" s="193">
        <v>78490</v>
      </c>
      <c r="H99" s="193" t="s">
        <v>4243</v>
      </c>
      <c r="I99" s="153">
        <v>2</v>
      </c>
      <c r="J99" s="171">
        <v>2</v>
      </c>
      <c r="K99" s="171">
        <v>2</v>
      </c>
      <c r="L99" s="171">
        <v>2</v>
      </c>
      <c r="M99" s="171">
        <v>0</v>
      </c>
      <c r="N99" s="172">
        <v>0</v>
      </c>
      <c r="O99" s="172"/>
      <c r="P99" s="171"/>
      <c r="Q99" s="171"/>
      <c r="R99" s="199"/>
      <c r="S99" s="174"/>
    </row>
    <row r="100" spans="1:19" x14ac:dyDescent="0.25">
      <c r="A100" s="171" t="s">
        <v>2734</v>
      </c>
      <c r="B100" s="204">
        <v>42759</v>
      </c>
      <c r="C100" s="171">
        <f t="shared" si="1"/>
        <v>80</v>
      </c>
      <c r="D100" s="171"/>
      <c r="E100" s="171"/>
      <c r="F100" s="193" t="s">
        <v>3491</v>
      </c>
      <c r="G100" s="193">
        <v>89013</v>
      </c>
      <c r="H100" s="193" t="s">
        <v>4244</v>
      </c>
      <c r="I100" s="153">
        <v>1</v>
      </c>
      <c r="J100" s="171">
        <v>1</v>
      </c>
      <c r="K100" s="171">
        <v>0</v>
      </c>
      <c r="L100" s="171">
        <v>0</v>
      </c>
      <c r="M100" s="171">
        <v>0</v>
      </c>
      <c r="N100" s="172">
        <v>-1</v>
      </c>
      <c r="O100" s="230">
        <v>43068</v>
      </c>
      <c r="P100" s="173">
        <v>43083</v>
      </c>
      <c r="Q100" s="171"/>
      <c r="R100" s="199"/>
      <c r="S100" s="174"/>
    </row>
    <row r="101" spans="1:19" x14ac:dyDescent="0.25">
      <c r="A101" s="171" t="s">
        <v>2735</v>
      </c>
      <c r="B101" s="204">
        <v>42759</v>
      </c>
      <c r="C101" s="171">
        <f t="shared" si="1"/>
        <v>81</v>
      </c>
      <c r="D101" s="171"/>
      <c r="E101" s="171"/>
      <c r="F101" s="193" t="s">
        <v>3492</v>
      </c>
      <c r="G101" s="193">
        <v>22371</v>
      </c>
      <c r="H101" s="193" t="s">
        <v>4245</v>
      </c>
      <c r="I101" s="153">
        <v>4</v>
      </c>
      <c r="J101" s="171">
        <v>4</v>
      </c>
      <c r="K101" s="171">
        <v>4</v>
      </c>
      <c r="L101" s="171">
        <v>4</v>
      </c>
      <c r="M101" s="171">
        <v>0</v>
      </c>
      <c r="N101" s="172">
        <v>0</v>
      </c>
      <c r="O101" s="172"/>
      <c r="P101" s="171"/>
      <c r="Q101" s="171"/>
      <c r="R101" s="199"/>
      <c r="S101" s="174"/>
    </row>
    <row r="102" spans="1:19" x14ac:dyDescent="0.25">
      <c r="A102" s="171" t="s">
        <v>2736</v>
      </c>
      <c r="B102" s="204">
        <v>42759</v>
      </c>
      <c r="C102" s="171">
        <f t="shared" si="1"/>
        <v>82</v>
      </c>
      <c r="D102" s="171"/>
      <c r="E102" s="171"/>
      <c r="F102" s="193" t="s">
        <v>3493</v>
      </c>
      <c r="G102" s="193">
        <v>14431</v>
      </c>
      <c r="H102" s="193" t="s">
        <v>4246</v>
      </c>
      <c r="I102" s="153">
        <v>8</v>
      </c>
      <c r="J102" s="171">
        <v>8</v>
      </c>
      <c r="K102" s="171">
        <v>8</v>
      </c>
      <c r="L102" s="171">
        <v>8</v>
      </c>
      <c r="M102" s="171">
        <v>0</v>
      </c>
      <c r="N102" s="172">
        <v>0</v>
      </c>
      <c r="O102" s="172"/>
      <c r="P102" s="171"/>
      <c r="Q102" s="171"/>
      <c r="R102" s="199"/>
      <c r="S102" s="174"/>
    </row>
    <row r="103" spans="1:19" x14ac:dyDescent="0.25">
      <c r="A103" s="171" t="s">
        <v>2737</v>
      </c>
      <c r="B103" s="204">
        <v>42759</v>
      </c>
      <c r="C103" s="171">
        <f t="shared" si="1"/>
        <v>83</v>
      </c>
      <c r="D103" s="171"/>
      <c r="E103" s="171"/>
      <c r="F103" s="193" t="s">
        <v>3494</v>
      </c>
      <c r="G103" s="193">
        <v>85223</v>
      </c>
      <c r="H103" s="193" t="s">
        <v>4198</v>
      </c>
      <c r="I103" s="153">
        <v>20</v>
      </c>
      <c r="J103" s="171">
        <v>20</v>
      </c>
      <c r="K103" s="171">
        <v>20</v>
      </c>
      <c r="L103" s="171">
        <v>20</v>
      </c>
      <c r="M103" s="171">
        <v>0</v>
      </c>
      <c r="N103" s="172">
        <v>0</v>
      </c>
      <c r="O103" s="172"/>
      <c r="P103" s="171"/>
      <c r="Q103" s="171"/>
      <c r="R103" s="199"/>
      <c r="S103" s="174"/>
    </row>
    <row r="104" spans="1:19" x14ac:dyDescent="0.25">
      <c r="A104" s="171" t="s">
        <v>2738</v>
      </c>
      <c r="B104" s="204">
        <v>42760</v>
      </c>
      <c r="C104" s="171">
        <f t="shared" si="1"/>
        <v>84</v>
      </c>
      <c r="D104" s="171"/>
      <c r="E104" s="171"/>
      <c r="F104" s="193" t="s">
        <v>3495</v>
      </c>
      <c r="G104" s="193">
        <v>72124</v>
      </c>
      <c r="H104" s="193" t="s">
        <v>4247</v>
      </c>
      <c r="I104" s="153">
        <v>8</v>
      </c>
      <c r="J104" s="171">
        <v>8</v>
      </c>
      <c r="K104" s="171">
        <v>8</v>
      </c>
      <c r="L104" s="171">
        <v>8</v>
      </c>
      <c r="M104" s="171">
        <v>0</v>
      </c>
      <c r="N104" s="172">
        <v>0</v>
      </c>
      <c r="O104" s="172"/>
      <c r="P104" s="171"/>
      <c r="Q104" s="171"/>
      <c r="R104" s="199"/>
      <c r="S104" s="174"/>
    </row>
    <row r="105" spans="1:19" x14ac:dyDescent="0.25">
      <c r="A105" s="171" t="s">
        <v>2739</v>
      </c>
      <c r="B105" s="204">
        <v>42760</v>
      </c>
      <c r="C105" s="171">
        <f t="shared" si="1"/>
        <v>85</v>
      </c>
      <c r="D105" s="171"/>
      <c r="E105" s="171"/>
      <c r="F105" s="193" t="s">
        <v>3496</v>
      </c>
      <c r="G105" s="193">
        <v>69006</v>
      </c>
      <c r="H105" s="193" t="s">
        <v>4204</v>
      </c>
      <c r="I105" s="153">
        <v>1</v>
      </c>
      <c r="J105" s="171">
        <v>1</v>
      </c>
      <c r="K105" s="171">
        <v>1</v>
      </c>
      <c r="L105" s="171">
        <v>1</v>
      </c>
      <c r="M105" s="171">
        <v>0</v>
      </c>
      <c r="N105" s="172">
        <v>0</v>
      </c>
      <c r="O105" s="172"/>
      <c r="P105" s="171"/>
      <c r="Q105" s="171"/>
      <c r="R105" s="199"/>
      <c r="S105" s="174"/>
    </row>
    <row r="106" spans="1:19" x14ac:dyDescent="0.25">
      <c r="A106" s="171" t="s">
        <v>2740</v>
      </c>
      <c r="B106" s="204">
        <v>42760</v>
      </c>
      <c r="C106" s="171">
        <f t="shared" si="1"/>
        <v>86</v>
      </c>
      <c r="D106" s="171"/>
      <c r="E106" s="171"/>
      <c r="F106" s="193" t="s">
        <v>3497</v>
      </c>
      <c r="G106" s="193">
        <v>46335</v>
      </c>
      <c r="H106" s="193" t="s">
        <v>4248</v>
      </c>
      <c r="I106" s="153">
        <v>2</v>
      </c>
      <c r="J106" s="171">
        <v>2</v>
      </c>
      <c r="K106" s="171">
        <v>2</v>
      </c>
      <c r="L106" s="171">
        <v>2</v>
      </c>
      <c r="M106" s="171">
        <v>0</v>
      </c>
      <c r="N106" s="172">
        <v>0</v>
      </c>
      <c r="O106" s="172"/>
      <c r="P106" s="171"/>
      <c r="Q106" s="171"/>
      <c r="R106" s="199"/>
      <c r="S106" s="174"/>
    </row>
    <row r="107" spans="1:19" x14ac:dyDescent="0.25">
      <c r="A107" s="171" t="s">
        <v>2741</v>
      </c>
      <c r="B107" s="204">
        <v>42760</v>
      </c>
      <c r="C107" s="171">
        <f t="shared" si="1"/>
        <v>87</v>
      </c>
      <c r="D107" s="171"/>
      <c r="E107" s="171"/>
      <c r="F107" s="193" t="s">
        <v>3498</v>
      </c>
      <c r="G107" s="193">
        <v>71350</v>
      </c>
      <c r="H107" s="193" t="s">
        <v>4249</v>
      </c>
      <c r="I107" s="153">
        <v>9</v>
      </c>
      <c r="J107" s="171">
        <v>9</v>
      </c>
      <c r="K107" s="171">
        <v>9</v>
      </c>
      <c r="L107" s="171">
        <v>9</v>
      </c>
      <c r="M107" s="171">
        <v>0</v>
      </c>
      <c r="N107" s="172">
        <v>0</v>
      </c>
      <c r="O107" s="172"/>
      <c r="P107" s="171"/>
      <c r="Q107" s="171"/>
      <c r="R107" s="199"/>
      <c r="S107" s="174"/>
    </row>
    <row r="108" spans="1:19" x14ac:dyDescent="0.25">
      <c r="A108" s="171" t="s">
        <v>2742</v>
      </c>
      <c r="B108" s="204">
        <v>42760</v>
      </c>
      <c r="C108" s="171">
        <f t="shared" si="1"/>
        <v>88</v>
      </c>
      <c r="D108" s="171"/>
      <c r="E108" s="171"/>
      <c r="F108" s="193" t="s">
        <v>3499</v>
      </c>
      <c r="G108" s="193">
        <v>29254</v>
      </c>
      <c r="H108" s="193" t="s">
        <v>4250</v>
      </c>
      <c r="I108" s="153">
        <v>33</v>
      </c>
      <c r="J108" s="171">
        <v>33</v>
      </c>
      <c r="K108" s="171">
        <v>33</v>
      </c>
      <c r="L108" s="171">
        <v>33</v>
      </c>
      <c r="M108" s="171">
        <v>0</v>
      </c>
      <c r="N108" s="172">
        <v>0</v>
      </c>
      <c r="O108" s="172"/>
      <c r="P108" s="171"/>
      <c r="Q108" s="171"/>
      <c r="R108" s="199"/>
      <c r="S108" s="174"/>
    </row>
    <row r="109" spans="1:19" x14ac:dyDescent="0.25">
      <c r="A109" s="171" t="s">
        <v>2743</v>
      </c>
      <c r="B109" s="204">
        <v>42760</v>
      </c>
      <c r="C109" s="171">
        <f t="shared" si="1"/>
        <v>89</v>
      </c>
      <c r="D109" s="171"/>
      <c r="E109" s="171"/>
      <c r="F109" s="193" t="s">
        <v>3500</v>
      </c>
      <c r="G109" s="193">
        <v>72124</v>
      </c>
      <c r="H109" s="193" t="s">
        <v>4247</v>
      </c>
      <c r="I109" s="153">
        <v>26</v>
      </c>
      <c r="J109" s="171">
        <v>3</v>
      </c>
      <c r="K109" s="171">
        <v>3</v>
      </c>
      <c r="L109" s="171">
        <v>3</v>
      </c>
      <c r="M109" s="171">
        <v>0</v>
      </c>
      <c r="N109" s="172">
        <v>0</v>
      </c>
      <c r="O109" s="172"/>
      <c r="P109" s="171"/>
      <c r="Q109" s="171"/>
      <c r="R109" s="199"/>
      <c r="S109" s="174"/>
    </row>
    <row r="110" spans="1:19" x14ac:dyDescent="0.25">
      <c r="A110" s="171" t="s">
        <v>2744</v>
      </c>
      <c r="B110" s="204">
        <v>42761</v>
      </c>
      <c r="C110" s="171">
        <f t="shared" si="1"/>
        <v>90</v>
      </c>
      <c r="D110" s="171"/>
      <c r="E110" s="171"/>
      <c r="F110" s="193" t="s">
        <v>3501</v>
      </c>
      <c r="G110" s="193">
        <v>56094</v>
      </c>
      <c r="H110" s="193" t="s">
        <v>4236</v>
      </c>
      <c r="I110" s="153">
        <v>5</v>
      </c>
      <c r="J110" s="171">
        <v>5</v>
      </c>
      <c r="K110" s="171">
        <v>0</v>
      </c>
      <c r="L110" s="171">
        <v>0</v>
      </c>
      <c r="M110" s="171">
        <v>0</v>
      </c>
      <c r="N110" s="172">
        <v>-5</v>
      </c>
      <c r="O110" s="230">
        <v>43074</v>
      </c>
      <c r="P110" s="171"/>
      <c r="Q110" s="171"/>
      <c r="R110" s="199"/>
      <c r="S110" s="174"/>
    </row>
    <row r="111" spans="1:19" x14ac:dyDescent="0.25">
      <c r="A111" s="171" t="s">
        <v>2745</v>
      </c>
      <c r="B111" s="204">
        <v>42761</v>
      </c>
      <c r="C111" s="171">
        <f t="shared" si="1"/>
        <v>91</v>
      </c>
      <c r="D111" s="171"/>
      <c r="E111" s="171"/>
      <c r="F111" s="193" t="s">
        <v>3502</v>
      </c>
      <c r="G111" s="193">
        <v>59578</v>
      </c>
      <c r="H111" s="193" t="s">
        <v>4203</v>
      </c>
      <c r="I111" s="153">
        <v>2</v>
      </c>
      <c r="J111" s="171">
        <v>2</v>
      </c>
      <c r="K111" s="171">
        <v>2</v>
      </c>
      <c r="L111" s="171">
        <v>2</v>
      </c>
      <c r="M111" s="171">
        <v>0</v>
      </c>
      <c r="N111" s="172">
        <v>0</v>
      </c>
      <c r="O111" s="172"/>
      <c r="P111" s="171"/>
      <c r="Q111" s="171"/>
      <c r="R111" s="199"/>
      <c r="S111" s="174"/>
    </row>
    <row r="112" spans="1:19" x14ac:dyDescent="0.25">
      <c r="A112" s="171" t="s">
        <v>2746</v>
      </c>
      <c r="B112" s="204">
        <v>42761</v>
      </c>
      <c r="C112" s="171">
        <f t="shared" si="1"/>
        <v>92</v>
      </c>
      <c r="D112" s="171"/>
      <c r="E112" s="171"/>
      <c r="F112" s="193" t="s">
        <v>3503</v>
      </c>
      <c r="G112" s="193">
        <v>94041</v>
      </c>
      <c r="H112" s="193" t="s">
        <v>4251</v>
      </c>
      <c r="I112" s="153">
        <v>1</v>
      </c>
      <c r="J112" s="171">
        <v>1</v>
      </c>
      <c r="K112" s="171">
        <v>1</v>
      </c>
      <c r="L112" s="171">
        <v>1</v>
      </c>
      <c r="M112" s="171">
        <v>0</v>
      </c>
      <c r="N112" s="172">
        <v>0</v>
      </c>
      <c r="O112" s="172"/>
      <c r="P112" s="171"/>
      <c r="Q112" s="171"/>
      <c r="R112" s="199"/>
      <c r="S112" s="174"/>
    </row>
    <row r="113" spans="1:19" x14ac:dyDescent="0.25">
      <c r="A113" s="171" t="s">
        <v>2747</v>
      </c>
      <c r="B113" s="204">
        <v>42761</v>
      </c>
      <c r="C113" s="171">
        <f t="shared" si="1"/>
        <v>93</v>
      </c>
      <c r="D113" s="171"/>
      <c r="E113" s="171"/>
      <c r="F113" s="193" t="s">
        <v>3504</v>
      </c>
      <c r="G113" s="193">
        <v>85223</v>
      </c>
      <c r="H113" s="193" t="s">
        <v>4198</v>
      </c>
      <c r="I113" s="153">
        <v>12</v>
      </c>
      <c r="J113" s="171">
        <v>12</v>
      </c>
      <c r="K113" s="171">
        <v>12</v>
      </c>
      <c r="L113" s="171">
        <v>12</v>
      </c>
      <c r="M113" s="171">
        <v>0</v>
      </c>
      <c r="N113" s="172">
        <v>0</v>
      </c>
      <c r="O113" s="172"/>
      <c r="P113" s="171"/>
      <c r="Q113" s="171"/>
      <c r="R113" s="199"/>
      <c r="S113" s="174"/>
    </row>
    <row r="114" spans="1:19" x14ac:dyDescent="0.25">
      <c r="A114" s="171" t="s">
        <v>2748</v>
      </c>
      <c r="B114" s="204">
        <v>42761</v>
      </c>
      <c r="C114" s="171">
        <f t="shared" si="1"/>
        <v>94</v>
      </c>
      <c r="D114" s="171"/>
      <c r="E114" s="171"/>
      <c r="F114" s="193" t="s">
        <v>3505</v>
      </c>
      <c r="G114" s="193">
        <v>80308</v>
      </c>
      <c r="H114" s="193" t="s">
        <v>4252</v>
      </c>
      <c r="I114" s="153">
        <v>1</v>
      </c>
      <c r="J114" s="171">
        <v>1</v>
      </c>
      <c r="K114" s="171">
        <v>1</v>
      </c>
      <c r="L114" s="171">
        <v>1</v>
      </c>
      <c r="M114" s="171">
        <v>0</v>
      </c>
      <c r="N114" s="172">
        <v>0</v>
      </c>
      <c r="O114" s="172"/>
      <c r="P114" s="171"/>
      <c r="Q114" s="171"/>
      <c r="R114" s="199"/>
      <c r="S114" s="174"/>
    </row>
    <row r="115" spans="1:19" x14ac:dyDescent="0.25">
      <c r="A115" s="171" t="s">
        <v>2749</v>
      </c>
      <c r="B115" s="204">
        <v>42762</v>
      </c>
      <c r="C115" s="171">
        <f t="shared" si="1"/>
        <v>95</v>
      </c>
      <c r="D115" s="171"/>
      <c r="E115" s="171"/>
      <c r="F115" s="193" t="s">
        <v>3506</v>
      </c>
      <c r="G115" s="193">
        <v>31451</v>
      </c>
      <c r="H115" s="193" t="s">
        <v>4182</v>
      </c>
      <c r="I115" s="153">
        <v>7</v>
      </c>
      <c r="J115" s="171">
        <v>7</v>
      </c>
      <c r="K115" s="171">
        <v>0</v>
      </c>
      <c r="L115" s="171">
        <v>0</v>
      </c>
      <c r="M115" s="171">
        <v>0</v>
      </c>
      <c r="N115" s="172">
        <v>-7</v>
      </c>
      <c r="O115" s="172"/>
      <c r="P115" s="171"/>
      <c r="Q115" s="171"/>
      <c r="R115" s="199"/>
      <c r="S115" s="174"/>
    </row>
    <row r="116" spans="1:19" x14ac:dyDescent="0.25">
      <c r="A116" s="171" t="s">
        <v>2750</v>
      </c>
      <c r="B116" s="204">
        <v>42762</v>
      </c>
      <c r="C116" s="171">
        <f t="shared" si="1"/>
        <v>96</v>
      </c>
      <c r="D116" s="171"/>
      <c r="E116" s="171"/>
      <c r="F116" s="193" t="s">
        <v>3507</v>
      </c>
      <c r="G116" s="193">
        <v>94068</v>
      </c>
      <c r="H116" s="193" t="s">
        <v>4253</v>
      </c>
      <c r="I116" s="153">
        <v>2</v>
      </c>
      <c r="J116" s="171">
        <v>2</v>
      </c>
      <c r="K116" s="171">
        <v>2</v>
      </c>
      <c r="L116" s="171">
        <v>2</v>
      </c>
      <c r="M116" s="171">
        <v>0</v>
      </c>
      <c r="N116" s="172">
        <v>0</v>
      </c>
      <c r="O116" s="172"/>
      <c r="P116" s="171"/>
      <c r="Q116" s="171"/>
      <c r="R116" s="199"/>
      <c r="S116" s="174"/>
    </row>
    <row r="117" spans="1:19" x14ac:dyDescent="0.25">
      <c r="A117" s="171" t="s">
        <v>2751</v>
      </c>
      <c r="B117" s="204">
        <v>42762</v>
      </c>
      <c r="C117" s="171">
        <f t="shared" si="1"/>
        <v>97</v>
      </c>
      <c r="D117" s="171"/>
      <c r="E117" s="171"/>
      <c r="F117" s="193" t="s">
        <v>3508</v>
      </c>
      <c r="G117" s="193">
        <v>69243</v>
      </c>
      <c r="H117" s="193" t="s">
        <v>4207</v>
      </c>
      <c r="I117" s="153">
        <v>12</v>
      </c>
      <c r="J117" s="171">
        <v>12</v>
      </c>
      <c r="K117" s="171">
        <v>0</v>
      </c>
      <c r="L117" s="171">
        <v>12</v>
      </c>
      <c r="M117" s="171">
        <v>12</v>
      </c>
      <c r="N117" s="172">
        <v>0</v>
      </c>
      <c r="O117" s="172"/>
      <c r="P117" s="171"/>
      <c r="Q117" s="171"/>
      <c r="R117" s="199"/>
      <c r="S117" s="174"/>
    </row>
    <row r="118" spans="1:19" x14ac:dyDescent="0.25">
      <c r="A118" s="171" t="s">
        <v>2752</v>
      </c>
      <c r="B118" s="204">
        <v>42765</v>
      </c>
      <c r="C118" s="171">
        <f t="shared" si="1"/>
        <v>98</v>
      </c>
      <c r="D118" s="171"/>
      <c r="E118" s="171"/>
      <c r="F118" s="193" t="s">
        <v>3509</v>
      </c>
      <c r="G118" s="193">
        <v>35275</v>
      </c>
      <c r="H118" s="193" t="s">
        <v>4254</v>
      </c>
      <c r="I118" s="153">
        <v>2</v>
      </c>
      <c r="J118" s="171">
        <v>2</v>
      </c>
      <c r="K118" s="171">
        <v>2</v>
      </c>
      <c r="L118" s="171">
        <v>0</v>
      </c>
      <c r="M118" s="171">
        <v>0</v>
      </c>
      <c r="N118" s="172">
        <v>0</v>
      </c>
      <c r="O118" s="172"/>
      <c r="P118" s="171"/>
      <c r="Q118" s="171"/>
      <c r="R118" s="199"/>
      <c r="S118" s="174"/>
    </row>
    <row r="119" spans="1:19" x14ac:dyDescent="0.25">
      <c r="A119" s="171" t="s">
        <v>2753</v>
      </c>
      <c r="B119" s="204">
        <v>42765</v>
      </c>
      <c r="C119" s="171">
        <f t="shared" si="1"/>
        <v>99</v>
      </c>
      <c r="D119" s="171"/>
      <c r="E119" s="171"/>
      <c r="F119" s="193" t="s">
        <v>3510</v>
      </c>
      <c r="G119" s="193">
        <v>56066</v>
      </c>
      <c r="H119" s="193" t="s">
        <v>4255</v>
      </c>
      <c r="I119" s="153">
        <v>2</v>
      </c>
      <c r="J119" s="171">
        <v>2</v>
      </c>
      <c r="K119" s="171">
        <v>2</v>
      </c>
      <c r="L119" s="171">
        <v>2</v>
      </c>
      <c r="M119" s="171">
        <v>0</v>
      </c>
      <c r="N119" s="172">
        <v>0</v>
      </c>
      <c r="O119" s="172"/>
      <c r="P119" s="171"/>
      <c r="Q119" s="171"/>
      <c r="R119" s="199"/>
      <c r="S119" s="174"/>
    </row>
    <row r="120" spans="1:19" x14ac:dyDescent="0.25">
      <c r="A120" s="171" t="s">
        <v>2754</v>
      </c>
      <c r="B120" s="204">
        <v>42765</v>
      </c>
      <c r="C120" s="171">
        <f t="shared" si="1"/>
        <v>100</v>
      </c>
      <c r="D120" s="171"/>
      <c r="E120" s="171"/>
      <c r="F120" s="193" t="s">
        <v>3511</v>
      </c>
      <c r="G120" s="193">
        <v>56094</v>
      </c>
      <c r="H120" s="193" t="s">
        <v>4236</v>
      </c>
      <c r="I120" s="153">
        <v>9</v>
      </c>
      <c r="J120" s="171">
        <v>9</v>
      </c>
      <c r="K120" s="171">
        <v>9</v>
      </c>
      <c r="L120" s="171">
        <v>9</v>
      </c>
      <c r="M120" s="171">
        <v>0</v>
      </c>
      <c r="N120" s="172">
        <v>0</v>
      </c>
      <c r="O120" s="172"/>
      <c r="P120" s="171"/>
      <c r="Q120" s="171"/>
      <c r="R120" s="199"/>
      <c r="S120" s="174"/>
    </row>
    <row r="121" spans="1:19" x14ac:dyDescent="0.25">
      <c r="A121" s="171" t="s">
        <v>2755</v>
      </c>
      <c r="B121" s="204">
        <v>42765</v>
      </c>
      <c r="C121" s="171">
        <f t="shared" si="1"/>
        <v>101</v>
      </c>
      <c r="D121" s="171"/>
      <c r="E121" s="171"/>
      <c r="F121" s="193" t="s">
        <v>3512</v>
      </c>
      <c r="G121" s="193">
        <v>53147</v>
      </c>
      <c r="H121" s="193" t="s">
        <v>4227</v>
      </c>
      <c r="I121" s="153">
        <v>3</v>
      </c>
      <c r="J121" s="171">
        <v>3</v>
      </c>
      <c r="K121" s="171">
        <v>3</v>
      </c>
      <c r="L121" s="171">
        <v>3</v>
      </c>
      <c r="M121" s="171">
        <v>0</v>
      </c>
      <c r="N121" s="172">
        <v>0</v>
      </c>
      <c r="O121" s="172"/>
      <c r="P121" s="171"/>
      <c r="Q121" s="171"/>
      <c r="R121" s="199"/>
      <c r="S121" s="174"/>
    </row>
    <row r="122" spans="1:19" x14ac:dyDescent="0.25">
      <c r="A122" s="171" t="s">
        <v>2756</v>
      </c>
      <c r="B122" s="204">
        <v>42766</v>
      </c>
      <c r="C122" s="171">
        <f t="shared" si="1"/>
        <v>102</v>
      </c>
      <c r="D122" s="171"/>
      <c r="E122" s="171"/>
      <c r="F122" s="193" t="s">
        <v>3513</v>
      </c>
      <c r="G122" s="193">
        <v>44072</v>
      </c>
      <c r="H122" s="193" t="s">
        <v>4189</v>
      </c>
      <c r="I122" s="153">
        <v>17</v>
      </c>
      <c r="J122" s="171">
        <v>17</v>
      </c>
      <c r="K122" s="171">
        <v>0</v>
      </c>
      <c r="L122" s="171">
        <v>0</v>
      </c>
      <c r="M122" s="171">
        <v>0</v>
      </c>
      <c r="N122" s="172">
        <v>-17</v>
      </c>
      <c r="O122" s="172"/>
      <c r="P122" s="171"/>
      <c r="Q122" s="171"/>
      <c r="R122" s="199"/>
      <c r="S122" s="174"/>
    </row>
    <row r="123" spans="1:19" x14ac:dyDescent="0.25">
      <c r="A123" s="171" t="s">
        <v>2757</v>
      </c>
      <c r="B123" s="204">
        <v>42766</v>
      </c>
      <c r="C123" s="171">
        <f t="shared" si="1"/>
        <v>103</v>
      </c>
      <c r="D123" s="171"/>
      <c r="E123" s="171"/>
      <c r="F123" s="193" t="s">
        <v>3514</v>
      </c>
      <c r="G123" s="193">
        <v>31451</v>
      </c>
      <c r="H123" s="193" t="s">
        <v>4182</v>
      </c>
      <c r="I123" s="153">
        <v>7</v>
      </c>
      <c r="J123" s="171">
        <v>7</v>
      </c>
      <c r="K123" s="171">
        <v>7</v>
      </c>
      <c r="L123" s="171">
        <v>7</v>
      </c>
      <c r="M123" s="171">
        <v>0</v>
      </c>
      <c r="N123" s="172">
        <v>0</v>
      </c>
      <c r="O123" s="172"/>
      <c r="P123" s="171"/>
      <c r="Q123" s="171"/>
      <c r="R123" s="199"/>
      <c r="S123" s="174"/>
    </row>
    <row r="124" spans="1:19" x14ac:dyDescent="0.25">
      <c r="A124" s="171" t="s">
        <v>2758</v>
      </c>
      <c r="B124" s="204">
        <v>42766</v>
      </c>
      <c r="C124" s="171">
        <f t="shared" si="1"/>
        <v>104</v>
      </c>
      <c r="D124" s="171"/>
      <c r="E124" s="171"/>
      <c r="F124" s="193" t="s">
        <v>3515</v>
      </c>
      <c r="G124" s="193">
        <v>86160</v>
      </c>
      <c r="H124" s="193" t="s">
        <v>4256</v>
      </c>
      <c r="I124" s="153">
        <v>2</v>
      </c>
      <c r="J124" s="171">
        <v>2</v>
      </c>
      <c r="K124" s="171">
        <v>2</v>
      </c>
      <c r="L124" s="171">
        <v>2</v>
      </c>
      <c r="M124" s="171">
        <v>0</v>
      </c>
      <c r="N124" s="172">
        <v>0</v>
      </c>
      <c r="O124" s="172"/>
      <c r="P124" s="171"/>
      <c r="Q124" s="171"/>
      <c r="R124" s="199"/>
      <c r="S124" s="174"/>
    </row>
    <row r="125" spans="1:19" x14ac:dyDescent="0.25">
      <c r="A125" s="171" t="s">
        <v>2759</v>
      </c>
      <c r="B125" s="204">
        <v>42766</v>
      </c>
      <c r="C125" s="171">
        <f t="shared" si="1"/>
        <v>105</v>
      </c>
      <c r="D125" s="171"/>
      <c r="E125" s="171"/>
      <c r="F125" s="193" t="s">
        <v>3516</v>
      </c>
      <c r="G125" s="193">
        <v>56094</v>
      </c>
      <c r="H125" s="193" t="s">
        <v>4236</v>
      </c>
      <c r="I125" s="153">
        <v>2</v>
      </c>
      <c r="J125" s="171">
        <v>2</v>
      </c>
      <c r="K125" s="171">
        <v>2</v>
      </c>
      <c r="L125" s="171">
        <v>2</v>
      </c>
      <c r="M125" s="171">
        <v>0</v>
      </c>
      <c r="N125" s="172">
        <v>0</v>
      </c>
      <c r="O125" s="172"/>
      <c r="P125" s="171"/>
      <c r="Q125" s="171"/>
      <c r="R125" s="199"/>
      <c r="S125" s="174"/>
    </row>
    <row r="126" spans="1:19" x14ac:dyDescent="0.25">
      <c r="A126" s="171" t="s">
        <v>2760</v>
      </c>
      <c r="B126" s="204">
        <v>42766</v>
      </c>
      <c r="C126" s="171">
        <f t="shared" si="1"/>
        <v>106</v>
      </c>
      <c r="D126" s="171"/>
      <c r="E126" s="171"/>
      <c r="F126" s="193" t="s">
        <v>3517</v>
      </c>
      <c r="G126" s="193">
        <v>56017</v>
      </c>
      <c r="H126" s="193" t="s">
        <v>4194</v>
      </c>
      <c r="I126" s="153">
        <v>2</v>
      </c>
      <c r="J126" s="171">
        <v>2</v>
      </c>
      <c r="K126" s="171">
        <v>2</v>
      </c>
      <c r="L126" s="171">
        <v>2</v>
      </c>
      <c r="M126" s="171">
        <v>0</v>
      </c>
      <c r="N126" s="172">
        <v>0</v>
      </c>
      <c r="O126" s="172"/>
      <c r="P126" s="171"/>
      <c r="Q126" s="171"/>
      <c r="R126" s="199"/>
      <c r="S126" s="174"/>
    </row>
    <row r="127" spans="1:19" x14ac:dyDescent="0.25">
      <c r="A127" s="171" t="s">
        <v>2761</v>
      </c>
      <c r="B127" s="204">
        <v>42767</v>
      </c>
      <c r="C127" s="171">
        <f t="shared" si="1"/>
        <v>107</v>
      </c>
      <c r="D127" s="171"/>
      <c r="E127" s="171"/>
      <c r="F127" s="193" t="s">
        <v>3518</v>
      </c>
      <c r="G127" s="193">
        <v>19073</v>
      </c>
      <c r="H127" s="193" t="s">
        <v>4257</v>
      </c>
      <c r="I127" s="153">
        <v>1</v>
      </c>
      <c r="J127" s="171">
        <v>1</v>
      </c>
      <c r="K127" s="171">
        <v>0</v>
      </c>
      <c r="L127" s="171">
        <v>0</v>
      </c>
      <c r="M127" s="171">
        <v>0</v>
      </c>
      <c r="N127" s="172">
        <v>-1</v>
      </c>
      <c r="O127" s="230">
        <v>43074</v>
      </c>
      <c r="P127" s="171"/>
      <c r="Q127" s="171"/>
      <c r="R127" s="199"/>
      <c r="S127" s="174"/>
    </row>
    <row r="128" spans="1:19" x14ac:dyDescent="0.25">
      <c r="A128" s="171" t="s">
        <v>2762</v>
      </c>
      <c r="B128" s="204">
        <v>42767</v>
      </c>
      <c r="C128" s="171">
        <f t="shared" si="1"/>
        <v>108</v>
      </c>
      <c r="D128" s="171"/>
      <c r="E128" s="171"/>
      <c r="F128" s="193" t="s">
        <v>3519</v>
      </c>
      <c r="G128" s="193">
        <v>72373</v>
      </c>
      <c r="H128" s="193" t="s">
        <v>4186</v>
      </c>
      <c r="I128" s="153">
        <v>3</v>
      </c>
      <c r="J128" s="171">
        <v>3</v>
      </c>
      <c r="K128" s="171">
        <v>3</v>
      </c>
      <c r="L128" s="171">
        <v>3</v>
      </c>
      <c r="M128" s="171">
        <v>0</v>
      </c>
      <c r="N128" s="172">
        <v>0</v>
      </c>
      <c r="O128" s="172"/>
      <c r="P128" s="171"/>
      <c r="Q128" s="171"/>
      <c r="R128" s="199"/>
      <c r="S128" s="174"/>
    </row>
    <row r="129" spans="1:19" x14ac:dyDescent="0.25">
      <c r="A129" s="171" t="s">
        <v>2763</v>
      </c>
      <c r="B129" s="204">
        <v>42767</v>
      </c>
      <c r="C129" s="171">
        <f t="shared" si="1"/>
        <v>109</v>
      </c>
      <c r="D129" s="171"/>
      <c r="E129" s="171"/>
      <c r="F129" s="193" t="s">
        <v>3520</v>
      </c>
      <c r="G129" s="193">
        <v>22272</v>
      </c>
      <c r="H129" s="193" t="s">
        <v>4258</v>
      </c>
      <c r="I129" s="153">
        <v>3</v>
      </c>
      <c r="J129" s="171">
        <v>3</v>
      </c>
      <c r="K129" s="171">
        <v>3</v>
      </c>
      <c r="L129" s="171">
        <v>3</v>
      </c>
      <c r="M129" s="171">
        <v>0</v>
      </c>
      <c r="N129" s="172">
        <v>0</v>
      </c>
      <c r="O129" s="172"/>
      <c r="P129" s="171"/>
      <c r="Q129" s="171"/>
      <c r="R129" s="199"/>
      <c r="S129" s="174"/>
    </row>
    <row r="130" spans="1:19" x14ac:dyDescent="0.25">
      <c r="A130" s="171" t="s">
        <v>2764</v>
      </c>
      <c r="B130" s="204">
        <v>42767</v>
      </c>
      <c r="C130" s="171">
        <f t="shared" si="1"/>
        <v>110</v>
      </c>
      <c r="D130" s="171"/>
      <c r="E130" s="171"/>
      <c r="F130" s="193" t="s">
        <v>3521</v>
      </c>
      <c r="G130" s="193">
        <v>94081</v>
      </c>
      <c r="H130" s="193" t="s">
        <v>4215</v>
      </c>
      <c r="I130" s="153">
        <v>4</v>
      </c>
      <c r="J130" s="171">
        <v>4</v>
      </c>
      <c r="K130" s="171">
        <v>4</v>
      </c>
      <c r="L130" s="171">
        <v>4</v>
      </c>
      <c r="M130" s="171">
        <v>0</v>
      </c>
      <c r="N130" s="172">
        <v>0</v>
      </c>
      <c r="O130" s="172"/>
      <c r="P130" s="171"/>
      <c r="Q130" s="171"/>
      <c r="R130" s="199"/>
      <c r="S130" s="174"/>
    </row>
    <row r="131" spans="1:19" x14ac:dyDescent="0.25">
      <c r="A131" s="171" t="s">
        <v>2765</v>
      </c>
      <c r="B131" s="204">
        <v>42768</v>
      </c>
      <c r="C131" s="171">
        <f t="shared" si="1"/>
        <v>111</v>
      </c>
      <c r="D131" s="171"/>
      <c r="E131" s="171"/>
      <c r="F131" s="193" t="s">
        <v>3522</v>
      </c>
      <c r="G131" s="193">
        <v>15014</v>
      </c>
      <c r="H131" s="193" t="s">
        <v>4259</v>
      </c>
      <c r="I131" s="153">
        <v>1</v>
      </c>
      <c r="J131" s="171">
        <v>1</v>
      </c>
      <c r="K131" s="171">
        <v>0</v>
      </c>
      <c r="L131" s="171">
        <v>0</v>
      </c>
      <c r="M131" s="171">
        <v>0</v>
      </c>
      <c r="N131" s="172">
        <v>-1</v>
      </c>
      <c r="O131" s="172"/>
      <c r="P131" s="171"/>
      <c r="Q131" s="171"/>
      <c r="R131" s="199"/>
      <c r="S131" s="174"/>
    </row>
    <row r="132" spans="1:19" x14ac:dyDescent="0.25">
      <c r="A132" s="171" t="s">
        <v>2766</v>
      </c>
      <c r="B132" s="204">
        <v>42768</v>
      </c>
      <c r="C132" s="171">
        <f t="shared" si="1"/>
        <v>112</v>
      </c>
      <c r="D132" s="171"/>
      <c r="E132" s="171"/>
      <c r="F132" s="193" t="s">
        <v>3523</v>
      </c>
      <c r="G132" s="193">
        <v>85223</v>
      </c>
      <c r="H132" s="193" t="s">
        <v>4198</v>
      </c>
      <c r="I132" s="153">
        <v>22</v>
      </c>
      <c r="J132" s="171">
        <v>22</v>
      </c>
      <c r="K132" s="171">
        <v>22</v>
      </c>
      <c r="L132" s="171">
        <v>22</v>
      </c>
      <c r="M132" s="171">
        <v>0</v>
      </c>
      <c r="N132" s="172">
        <v>0</v>
      </c>
      <c r="O132" s="172"/>
      <c r="P132" s="171"/>
      <c r="Q132" s="171"/>
      <c r="R132" s="199"/>
      <c r="S132" s="174"/>
    </row>
    <row r="133" spans="1:19" x14ac:dyDescent="0.25">
      <c r="A133" s="171" t="s">
        <v>2767</v>
      </c>
      <c r="B133" s="204">
        <v>42768</v>
      </c>
      <c r="C133" s="171">
        <f t="shared" si="1"/>
        <v>113</v>
      </c>
      <c r="D133" s="171"/>
      <c r="E133" s="171"/>
      <c r="F133" s="193" t="s">
        <v>3524</v>
      </c>
      <c r="G133" s="193">
        <v>77215</v>
      </c>
      <c r="H133" s="193" t="s">
        <v>4206</v>
      </c>
      <c r="I133" s="153">
        <v>2</v>
      </c>
      <c r="J133" s="171">
        <v>2</v>
      </c>
      <c r="K133" s="171">
        <v>2</v>
      </c>
      <c r="L133" s="171">
        <v>2</v>
      </c>
      <c r="M133" s="171">
        <v>0</v>
      </c>
      <c r="N133" s="172">
        <v>0</v>
      </c>
      <c r="O133" s="172"/>
      <c r="P133" s="171"/>
      <c r="Q133" s="171"/>
      <c r="R133" s="199"/>
      <c r="S133" s="174"/>
    </row>
    <row r="134" spans="1:19" x14ac:dyDescent="0.25">
      <c r="A134" s="171" t="s">
        <v>2768</v>
      </c>
      <c r="B134" s="204">
        <v>42768</v>
      </c>
      <c r="C134" s="171">
        <f t="shared" si="1"/>
        <v>114</v>
      </c>
      <c r="D134" s="171"/>
      <c r="E134" s="171"/>
      <c r="F134" s="193" t="s">
        <v>3525</v>
      </c>
      <c r="G134" s="193">
        <v>56225</v>
      </c>
      <c r="H134" s="193" t="s">
        <v>4260</v>
      </c>
      <c r="I134" s="153">
        <v>13</v>
      </c>
      <c r="J134" s="171">
        <v>13</v>
      </c>
      <c r="K134" s="171">
        <v>0</v>
      </c>
      <c r="L134" s="171">
        <v>0</v>
      </c>
      <c r="M134" s="171">
        <v>0</v>
      </c>
      <c r="N134" s="172">
        <v>-13</v>
      </c>
      <c r="O134" s="230">
        <v>43074</v>
      </c>
      <c r="P134" s="171"/>
      <c r="Q134" s="171"/>
      <c r="R134" s="199"/>
      <c r="S134" s="174"/>
    </row>
    <row r="135" spans="1:19" x14ac:dyDescent="0.25">
      <c r="A135" s="171" t="s">
        <v>2769</v>
      </c>
      <c r="B135" s="204">
        <v>42768</v>
      </c>
      <c r="C135" s="171">
        <f t="shared" si="1"/>
        <v>115</v>
      </c>
      <c r="D135" s="171"/>
      <c r="E135" s="171"/>
      <c r="F135" s="193" t="s">
        <v>3526</v>
      </c>
      <c r="G135" s="193">
        <v>56094</v>
      </c>
      <c r="H135" s="193" t="s">
        <v>4236</v>
      </c>
      <c r="I135" s="153">
        <v>2</v>
      </c>
      <c r="J135" s="171">
        <v>2</v>
      </c>
      <c r="K135" s="171">
        <v>0</v>
      </c>
      <c r="L135" s="171">
        <v>0</v>
      </c>
      <c r="M135" s="171">
        <v>0</v>
      </c>
      <c r="N135" s="172">
        <v>-2</v>
      </c>
      <c r="O135" s="230">
        <v>43074</v>
      </c>
      <c r="P135" s="171"/>
      <c r="Q135" s="171"/>
      <c r="R135" s="199"/>
      <c r="S135" s="174"/>
    </row>
    <row r="136" spans="1:19" x14ac:dyDescent="0.25">
      <c r="A136" s="171" t="s">
        <v>2770</v>
      </c>
      <c r="B136" s="204">
        <v>42768</v>
      </c>
      <c r="C136" s="171">
        <f t="shared" si="1"/>
        <v>116</v>
      </c>
      <c r="D136" s="171"/>
      <c r="E136" s="171"/>
      <c r="F136" s="193" t="s">
        <v>3527</v>
      </c>
      <c r="G136" s="193">
        <v>28111</v>
      </c>
      <c r="H136" s="193" t="s">
        <v>4232</v>
      </c>
      <c r="I136" s="153">
        <v>1</v>
      </c>
      <c r="J136" s="171">
        <v>1</v>
      </c>
      <c r="K136" s="171">
        <v>1</v>
      </c>
      <c r="L136" s="171">
        <v>1</v>
      </c>
      <c r="M136" s="171">
        <v>0</v>
      </c>
      <c r="N136" s="172">
        <v>0</v>
      </c>
      <c r="O136" s="172"/>
      <c r="P136" s="171"/>
      <c r="Q136" s="171"/>
      <c r="R136" s="199"/>
      <c r="S136" s="174"/>
    </row>
    <row r="137" spans="1:19" x14ac:dyDescent="0.25">
      <c r="A137" s="171" t="s">
        <v>2771</v>
      </c>
      <c r="B137" s="204">
        <v>42769</v>
      </c>
      <c r="C137" s="171">
        <f t="shared" si="1"/>
        <v>117</v>
      </c>
      <c r="D137" s="171"/>
      <c r="E137" s="171"/>
      <c r="F137" s="193" t="s">
        <v>3528</v>
      </c>
      <c r="G137" s="193">
        <v>13074</v>
      </c>
      <c r="H137" s="193" t="s">
        <v>4188</v>
      </c>
      <c r="I137" s="153">
        <v>3</v>
      </c>
      <c r="J137" s="171">
        <v>1</v>
      </c>
      <c r="K137" s="171">
        <v>1</v>
      </c>
      <c r="L137" s="171">
        <v>1</v>
      </c>
      <c r="M137" s="171">
        <v>0</v>
      </c>
      <c r="N137" s="172">
        <v>0</v>
      </c>
      <c r="O137" s="172"/>
      <c r="P137" s="171"/>
      <c r="Q137" s="171"/>
      <c r="R137" s="199"/>
      <c r="S137" s="174"/>
    </row>
    <row r="138" spans="1:19" x14ac:dyDescent="0.25">
      <c r="A138" s="171" t="s">
        <v>2772</v>
      </c>
      <c r="B138" s="204">
        <v>42769</v>
      </c>
      <c r="C138" s="171">
        <f t="shared" si="1"/>
        <v>118</v>
      </c>
      <c r="D138" s="171"/>
      <c r="E138" s="171"/>
      <c r="F138" s="193" t="s">
        <v>3529</v>
      </c>
      <c r="G138" s="193">
        <v>56094</v>
      </c>
      <c r="H138" s="193" t="s">
        <v>4236</v>
      </c>
      <c r="I138" s="153">
        <v>9</v>
      </c>
      <c r="J138" s="171">
        <v>9</v>
      </c>
      <c r="K138" s="171">
        <v>9</v>
      </c>
      <c r="L138" s="171">
        <v>9</v>
      </c>
      <c r="M138" s="171">
        <v>0</v>
      </c>
      <c r="N138" s="172">
        <v>0</v>
      </c>
      <c r="O138" s="172"/>
      <c r="P138" s="171"/>
      <c r="Q138" s="171"/>
      <c r="R138" s="199"/>
      <c r="S138" s="174"/>
    </row>
    <row r="139" spans="1:19" x14ac:dyDescent="0.25">
      <c r="A139" s="171" t="s">
        <v>2773</v>
      </c>
      <c r="B139" s="204">
        <v>42769</v>
      </c>
      <c r="C139" s="171">
        <f t="shared" si="1"/>
        <v>119</v>
      </c>
      <c r="D139" s="171"/>
      <c r="E139" s="171"/>
      <c r="F139" s="193" t="s">
        <v>3530</v>
      </c>
      <c r="G139" s="193">
        <v>89235</v>
      </c>
      <c r="H139" s="193" t="s">
        <v>4224</v>
      </c>
      <c r="I139" s="153">
        <v>2</v>
      </c>
      <c r="J139" s="171">
        <v>2</v>
      </c>
      <c r="K139" s="171">
        <v>2</v>
      </c>
      <c r="L139" s="171">
        <v>2</v>
      </c>
      <c r="M139" s="171">
        <v>0</v>
      </c>
      <c r="N139" s="172">
        <v>0</v>
      </c>
      <c r="O139" s="172"/>
      <c r="P139" s="171"/>
      <c r="Q139" s="171"/>
      <c r="R139" s="199"/>
      <c r="S139" s="174"/>
    </row>
    <row r="140" spans="1:19" x14ac:dyDescent="0.25">
      <c r="A140" s="171" t="s">
        <v>2774</v>
      </c>
      <c r="B140" s="204">
        <v>42772</v>
      </c>
      <c r="C140" s="171">
        <f t="shared" si="1"/>
        <v>120</v>
      </c>
      <c r="D140" s="171"/>
      <c r="E140" s="171"/>
      <c r="F140" s="193" t="s">
        <v>3531</v>
      </c>
      <c r="G140" s="193">
        <v>21231</v>
      </c>
      <c r="H140" s="193" t="s">
        <v>4261</v>
      </c>
      <c r="I140" s="153">
        <v>2</v>
      </c>
      <c r="J140" s="171">
        <v>2</v>
      </c>
      <c r="K140" s="171">
        <v>0</v>
      </c>
      <c r="L140" s="171">
        <v>0</v>
      </c>
      <c r="M140" s="171">
        <v>0</v>
      </c>
      <c r="N140" s="172">
        <v>-2</v>
      </c>
      <c r="O140" s="172"/>
      <c r="P140" s="171"/>
      <c r="Q140" s="171"/>
      <c r="R140" s="199"/>
      <c r="S140" s="174"/>
    </row>
    <row r="141" spans="1:19" x14ac:dyDescent="0.25">
      <c r="A141" s="171" t="s">
        <v>2775</v>
      </c>
      <c r="B141" s="204">
        <v>42772</v>
      </c>
      <c r="C141" s="171">
        <f t="shared" si="1"/>
        <v>121</v>
      </c>
      <c r="D141" s="171"/>
      <c r="E141" s="171"/>
      <c r="F141" s="193" t="s">
        <v>3532</v>
      </c>
      <c r="G141" s="193">
        <v>94081</v>
      </c>
      <c r="H141" s="193" t="s">
        <v>4215</v>
      </c>
      <c r="I141" s="153">
        <v>2</v>
      </c>
      <c r="J141" s="171">
        <v>1</v>
      </c>
      <c r="K141" s="171">
        <v>1</v>
      </c>
      <c r="L141" s="171">
        <v>1</v>
      </c>
      <c r="M141" s="171">
        <v>0</v>
      </c>
      <c r="N141" s="172">
        <v>0</v>
      </c>
      <c r="O141" s="172"/>
      <c r="P141" s="171"/>
      <c r="Q141" s="171"/>
      <c r="R141" s="199"/>
      <c r="S141" s="174"/>
    </row>
    <row r="142" spans="1:19" x14ac:dyDescent="0.25">
      <c r="A142" s="171" t="s">
        <v>2776</v>
      </c>
      <c r="B142" s="204">
        <v>42772</v>
      </c>
      <c r="C142" s="171">
        <f t="shared" si="1"/>
        <v>122</v>
      </c>
      <c r="D142" s="171"/>
      <c r="E142" s="171"/>
      <c r="F142" s="193" t="s">
        <v>3533</v>
      </c>
      <c r="G142" s="193">
        <v>95585</v>
      </c>
      <c r="H142" s="193" t="s">
        <v>4205</v>
      </c>
      <c r="I142" s="153">
        <v>1</v>
      </c>
      <c r="J142" s="171">
        <v>1</v>
      </c>
      <c r="K142" s="171">
        <v>0</v>
      </c>
      <c r="L142" s="171">
        <v>0</v>
      </c>
      <c r="M142" s="171">
        <v>0</v>
      </c>
      <c r="N142" s="172">
        <v>-1</v>
      </c>
      <c r="O142" s="172"/>
      <c r="P142" s="171"/>
      <c r="Q142" s="171"/>
      <c r="R142" s="199"/>
      <c r="S142" s="174"/>
    </row>
    <row r="143" spans="1:19" x14ac:dyDescent="0.25">
      <c r="A143" s="171" t="s">
        <v>2777</v>
      </c>
      <c r="B143" s="204">
        <v>42772</v>
      </c>
      <c r="C143" s="171">
        <f t="shared" si="1"/>
        <v>123</v>
      </c>
      <c r="D143" s="171"/>
      <c r="E143" s="171"/>
      <c r="F143" s="193" t="s">
        <v>3534</v>
      </c>
      <c r="G143" s="193">
        <v>75114</v>
      </c>
      <c r="H143" s="193" t="s">
        <v>4181</v>
      </c>
      <c r="I143" s="153">
        <v>1</v>
      </c>
      <c r="J143" s="171">
        <v>1</v>
      </c>
      <c r="K143" s="171">
        <v>1</v>
      </c>
      <c r="L143" s="171">
        <v>1</v>
      </c>
      <c r="M143" s="171">
        <v>0</v>
      </c>
      <c r="N143" s="172">
        <v>0</v>
      </c>
      <c r="O143" s="172"/>
      <c r="P143" s="171"/>
      <c r="Q143" s="171"/>
      <c r="R143" s="199"/>
      <c r="S143" s="174"/>
    </row>
    <row r="144" spans="1:19" x14ac:dyDescent="0.25">
      <c r="A144" s="171" t="s">
        <v>2778</v>
      </c>
      <c r="B144" s="204">
        <v>42773</v>
      </c>
      <c r="C144" s="171">
        <f t="shared" si="1"/>
        <v>124</v>
      </c>
      <c r="D144" s="171"/>
      <c r="E144" s="171"/>
      <c r="F144" s="193" t="s">
        <v>3535</v>
      </c>
      <c r="G144" s="193">
        <v>72264</v>
      </c>
      <c r="H144" s="193" t="s">
        <v>4262</v>
      </c>
      <c r="I144" s="153">
        <v>2</v>
      </c>
      <c r="J144" s="171">
        <v>2</v>
      </c>
      <c r="K144" s="171">
        <v>2</v>
      </c>
      <c r="L144" s="171">
        <v>2</v>
      </c>
      <c r="M144" s="171">
        <v>0</v>
      </c>
      <c r="N144" s="172">
        <v>0</v>
      </c>
      <c r="O144" s="172"/>
      <c r="P144" s="171"/>
      <c r="Q144" s="171"/>
      <c r="R144" s="199"/>
      <c r="S144" s="174"/>
    </row>
    <row r="145" spans="1:19" x14ac:dyDescent="0.25">
      <c r="A145" s="171" t="s">
        <v>2779</v>
      </c>
      <c r="B145" s="204">
        <v>42773</v>
      </c>
      <c r="C145" s="171">
        <f t="shared" si="1"/>
        <v>125</v>
      </c>
      <c r="D145" s="171"/>
      <c r="E145" s="171"/>
      <c r="F145" s="193" t="s">
        <v>3536</v>
      </c>
      <c r="G145" s="193">
        <v>12133</v>
      </c>
      <c r="H145" s="193" t="s">
        <v>4263</v>
      </c>
      <c r="I145" s="153">
        <v>5</v>
      </c>
      <c r="J145" s="171">
        <v>5</v>
      </c>
      <c r="K145" s="171">
        <v>0</v>
      </c>
      <c r="L145" s="171">
        <v>0</v>
      </c>
      <c r="M145" s="171">
        <v>0</v>
      </c>
      <c r="N145" s="172">
        <v>-5</v>
      </c>
      <c r="O145" s="172"/>
      <c r="P145" s="171"/>
      <c r="Q145" s="171"/>
      <c r="R145" s="199"/>
      <c r="S145" s="174"/>
    </row>
    <row r="146" spans="1:19" x14ac:dyDescent="0.25">
      <c r="A146" s="171" t="s">
        <v>2780</v>
      </c>
      <c r="B146" s="204">
        <v>42773</v>
      </c>
      <c r="C146" s="171">
        <f t="shared" si="1"/>
        <v>126</v>
      </c>
      <c r="D146" s="171"/>
      <c r="E146" s="171"/>
      <c r="F146" s="193" t="s">
        <v>3537</v>
      </c>
      <c r="G146" s="193">
        <v>71157</v>
      </c>
      <c r="H146" s="193" t="s">
        <v>4264</v>
      </c>
      <c r="I146" s="153">
        <v>5</v>
      </c>
      <c r="J146" s="171">
        <v>5</v>
      </c>
      <c r="K146" s="171">
        <v>5</v>
      </c>
      <c r="L146" s="171">
        <v>5</v>
      </c>
      <c r="M146" s="171">
        <v>0</v>
      </c>
      <c r="N146" s="172">
        <v>0</v>
      </c>
      <c r="O146" s="172"/>
      <c r="P146" s="171"/>
      <c r="Q146" s="171"/>
      <c r="R146" s="199"/>
      <c r="S146" s="174"/>
    </row>
    <row r="147" spans="1:19" x14ac:dyDescent="0.25">
      <c r="A147" s="171" t="s">
        <v>2781</v>
      </c>
      <c r="B147" s="204">
        <v>42773</v>
      </c>
      <c r="C147" s="171">
        <f t="shared" si="1"/>
        <v>127</v>
      </c>
      <c r="D147" s="171"/>
      <c r="E147" s="171"/>
      <c r="F147" s="193" t="s">
        <v>3538</v>
      </c>
      <c r="G147" s="193">
        <v>29067</v>
      </c>
      <c r="H147" s="193" t="s">
        <v>4265</v>
      </c>
      <c r="I147" s="153">
        <v>6</v>
      </c>
      <c r="J147" s="171">
        <v>2</v>
      </c>
      <c r="K147" s="171">
        <v>2</v>
      </c>
      <c r="L147" s="171">
        <v>2</v>
      </c>
      <c r="M147" s="171">
        <v>0</v>
      </c>
      <c r="N147" s="172">
        <v>0</v>
      </c>
      <c r="O147" s="172"/>
      <c r="P147" s="171"/>
      <c r="Q147" s="171"/>
      <c r="R147" s="199"/>
      <c r="S147" s="174"/>
    </row>
    <row r="148" spans="1:19" x14ac:dyDescent="0.25">
      <c r="A148" s="171" t="s">
        <v>2782</v>
      </c>
      <c r="B148" s="204">
        <v>42773</v>
      </c>
      <c r="C148" s="171">
        <f t="shared" si="1"/>
        <v>128</v>
      </c>
      <c r="D148" s="171"/>
      <c r="E148" s="171"/>
      <c r="F148" s="193" t="s">
        <v>3539</v>
      </c>
      <c r="G148" s="193">
        <v>78490</v>
      </c>
      <c r="H148" s="193" t="s">
        <v>4243</v>
      </c>
      <c r="I148" s="153">
        <v>2</v>
      </c>
      <c r="J148" s="171">
        <v>2</v>
      </c>
      <c r="K148" s="171">
        <v>2</v>
      </c>
      <c r="L148" s="171">
        <v>2</v>
      </c>
      <c r="M148" s="171">
        <v>0</v>
      </c>
      <c r="N148" s="172">
        <v>0</v>
      </c>
      <c r="O148" s="172"/>
      <c r="P148" s="171"/>
      <c r="Q148" s="171"/>
      <c r="R148" s="199"/>
      <c r="S148" s="174"/>
    </row>
    <row r="149" spans="1:19" x14ac:dyDescent="0.25">
      <c r="A149" s="171" t="s">
        <v>2783</v>
      </c>
      <c r="B149" s="204">
        <v>42773</v>
      </c>
      <c r="C149" s="171">
        <f t="shared" si="1"/>
        <v>129</v>
      </c>
      <c r="D149" s="171"/>
      <c r="E149" s="171"/>
      <c r="F149" s="193" t="s">
        <v>3540</v>
      </c>
      <c r="G149" s="193">
        <v>85223</v>
      </c>
      <c r="H149" s="193" t="s">
        <v>4198</v>
      </c>
      <c r="I149" s="153">
        <v>20</v>
      </c>
      <c r="J149" s="171">
        <v>20</v>
      </c>
      <c r="K149" s="171">
        <v>20</v>
      </c>
      <c r="L149" s="171">
        <v>20</v>
      </c>
      <c r="M149" s="171">
        <v>0</v>
      </c>
      <c r="N149" s="172">
        <v>0</v>
      </c>
      <c r="O149" s="172"/>
      <c r="P149" s="171"/>
      <c r="Q149" s="171"/>
      <c r="R149" s="199"/>
      <c r="S149" s="174"/>
    </row>
    <row r="150" spans="1:19" x14ac:dyDescent="0.25">
      <c r="A150" s="171" t="s">
        <v>2784</v>
      </c>
      <c r="B150" s="204">
        <v>42774</v>
      </c>
      <c r="C150" s="171">
        <f t="shared" si="1"/>
        <v>130</v>
      </c>
      <c r="D150" s="171"/>
      <c r="E150" s="171"/>
      <c r="F150" s="193" t="s">
        <v>3541</v>
      </c>
      <c r="G150" s="193">
        <v>94041</v>
      </c>
      <c r="H150" s="193" t="s">
        <v>4251</v>
      </c>
      <c r="I150" s="153">
        <v>2</v>
      </c>
      <c r="J150" s="171">
        <v>2</v>
      </c>
      <c r="K150" s="171">
        <v>0</v>
      </c>
      <c r="L150" s="171">
        <v>0</v>
      </c>
      <c r="M150" s="171">
        <v>0</v>
      </c>
      <c r="N150" s="172">
        <v>-2</v>
      </c>
      <c r="O150" s="230">
        <v>43047</v>
      </c>
      <c r="P150" s="173">
        <v>43083</v>
      </c>
      <c r="Q150" s="171"/>
      <c r="R150" s="199"/>
      <c r="S150" s="174"/>
    </row>
    <row r="151" spans="1:19" x14ac:dyDescent="0.25">
      <c r="A151" s="171" t="s">
        <v>2785</v>
      </c>
      <c r="B151" s="204">
        <v>42775</v>
      </c>
      <c r="C151" s="171">
        <f t="shared" ref="C151:C214" si="2">+C150+1</f>
        <v>131</v>
      </c>
      <c r="D151" s="171"/>
      <c r="E151" s="171"/>
      <c r="F151" s="193" t="s">
        <v>3542</v>
      </c>
      <c r="G151" s="193">
        <v>59578</v>
      </c>
      <c r="H151" s="193" t="s">
        <v>4203</v>
      </c>
      <c r="I151" s="153">
        <v>3</v>
      </c>
      <c r="J151" s="171">
        <v>1</v>
      </c>
      <c r="K151" s="171">
        <v>0</v>
      </c>
      <c r="L151" s="171">
        <v>0</v>
      </c>
      <c r="M151" s="171">
        <v>0</v>
      </c>
      <c r="N151" s="172">
        <v>-1</v>
      </c>
      <c r="O151" s="172"/>
      <c r="P151" s="171"/>
      <c r="Q151" s="171"/>
      <c r="R151" s="199"/>
      <c r="S151" s="174"/>
    </row>
    <row r="152" spans="1:19" x14ac:dyDescent="0.25">
      <c r="A152" s="171" t="s">
        <v>2786</v>
      </c>
      <c r="B152" s="204">
        <v>42775</v>
      </c>
      <c r="C152" s="171">
        <f t="shared" si="2"/>
        <v>132</v>
      </c>
      <c r="D152" s="171"/>
      <c r="E152" s="171"/>
      <c r="F152" s="193" t="s">
        <v>3543</v>
      </c>
      <c r="G152" s="193">
        <v>85182</v>
      </c>
      <c r="H152" s="193" t="s">
        <v>4266</v>
      </c>
      <c r="I152" s="153">
        <v>4</v>
      </c>
      <c r="J152" s="171">
        <v>1</v>
      </c>
      <c r="K152" s="171">
        <v>1</v>
      </c>
      <c r="L152" s="171">
        <v>1</v>
      </c>
      <c r="M152" s="171">
        <v>0</v>
      </c>
      <c r="N152" s="172">
        <v>0</v>
      </c>
      <c r="O152" s="172"/>
      <c r="P152" s="171"/>
      <c r="Q152" s="171"/>
      <c r="R152" s="199"/>
      <c r="S152" s="174"/>
    </row>
    <row r="153" spans="1:19" x14ac:dyDescent="0.25">
      <c r="A153" s="171" t="s">
        <v>2787</v>
      </c>
      <c r="B153" s="204">
        <v>42775</v>
      </c>
      <c r="C153" s="171">
        <f t="shared" si="2"/>
        <v>133</v>
      </c>
      <c r="D153" s="171"/>
      <c r="E153" s="171"/>
      <c r="F153" s="193" t="s">
        <v>3544</v>
      </c>
      <c r="G153" s="193">
        <v>71157</v>
      </c>
      <c r="H153" s="193" t="s">
        <v>4264</v>
      </c>
      <c r="I153" s="153">
        <v>2</v>
      </c>
      <c r="J153" s="171">
        <v>2</v>
      </c>
      <c r="K153" s="171">
        <v>2</v>
      </c>
      <c r="L153" s="171">
        <v>2</v>
      </c>
      <c r="M153" s="171">
        <v>0</v>
      </c>
      <c r="N153" s="172">
        <v>0</v>
      </c>
      <c r="O153" s="172"/>
      <c r="P153" s="171"/>
      <c r="Q153" s="171"/>
      <c r="R153" s="199"/>
      <c r="S153" s="174"/>
    </row>
    <row r="154" spans="1:19" x14ac:dyDescent="0.25">
      <c r="A154" s="171" t="s">
        <v>2788</v>
      </c>
      <c r="B154" s="204">
        <v>42775</v>
      </c>
      <c r="C154" s="171">
        <f t="shared" si="2"/>
        <v>134</v>
      </c>
      <c r="D154" s="171"/>
      <c r="E154" s="171"/>
      <c r="F154" s="193" t="s">
        <v>3545</v>
      </c>
      <c r="G154" s="193">
        <v>22389</v>
      </c>
      <c r="H154" s="193" t="s">
        <v>4267</v>
      </c>
      <c r="I154" s="153">
        <v>5</v>
      </c>
      <c r="J154" s="171">
        <v>5</v>
      </c>
      <c r="K154" s="171">
        <v>5</v>
      </c>
      <c r="L154" s="171">
        <v>5</v>
      </c>
      <c r="M154" s="171">
        <v>0</v>
      </c>
      <c r="N154" s="172">
        <v>0</v>
      </c>
      <c r="O154" s="172"/>
      <c r="P154" s="171"/>
      <c r="Q154" s="171"/>
      <c r="R154" s="199"/>
      <c r="S154" s="174"/>
    </row>
    <row r="155" spans="1:19" x14ac:dyDescent="0.25">
      <c r="A155" s="171" t="s">
        <v>2789</v>
      </c>
      <c r="B155" s="204">
        <v>42775</v>
      </c>
      <c r="C155" s="171">
        <f t="shared" si="2"/>
        <v>135</v>
      </c>
      <c r="D155" s="171"/>
      <c r="E155" s="171"/>
      <c r="F155" s="193" t="s">
        <v>3546</v>
      </c>
      <c r="G155" s="193">
        <v>22303</v>
      </c>
      <c r="H155" s="193" t="s">
        <v>4268</v>
      </c>
      <c r="I155" s="153">
        <v>1</v>
      </c>
      <c r="J155" s="171">
        <v>1</v>
      </c>
      <c r="K155" s="171">
        <v>1</v>
      </c>
      <c r="L155" s="171">
        <v>1</v>
      </c>
      <c r="M155" s="171">
        <v>0</v>
      </c>
      <c r="N155" s="172">
        <v>0</v>
      </c>
      <c r="O155" s="172"/>
      <c r="P155" s="171"/>
      <c r="Q155" s="171"/>
      <c r="R155" s="199"/>
      <c r="S155" s="174"/>
    </row>
    <row r="156" spans="1:19" x14ac:dyDescent="0.25">
      <c r="A156" s="171" t="s">
        <v>2790</v>
      </c>
      <c r="B156" s="204">
        <v>42775</v>
      </c>
      <c r="C156" s="171">
        <f t="shared" si="2"/>
        <v>136</v>
      </c>
      <c r="D156" s="171"/>
      <c r="E156" s="171"/>
      <c r="F156" s="193" t="s">
        <v>3547</v>
      </c>
      <c r="G156" s="193">
        <v>51108</v>
      </c>
      <c r="H156" s="193" t="s">
        <v>4269</v>
      </c>
      <c r="I156" s="153">
        <v>1</v>
      </c>
      <c r="J156" s="171">
        <v>1</v>
      </c>
      <c r="K156" s="171">
        <v>0</v>
      </c>
      <c r="L156" s="171">
        <v>0</v>
      </c>
      <c r="M156" s="171">
        <v>0</v>
      </c>
      <c r="N156" s="172">
        <v>-1</v>
      </c>
      <c r="O156" s="172"/>
      <c r="P156" s="171"/>
      <c r="Q156" s="171"/>
      <c r="R156" s="199"/>
      <c r="S156" s="174"/>
    </row>
    <row r="157" spans="1:19" x14ac:dyDescent="0.25">
      <c r="A157" s="171" t="s">
        <v>2791</v>
      </c>
      <c r="B157" s="204">
        <v>42775</v>
      </c>
      <c r="C157" s="171">
        <f t="shared" si="2"/>
        <v>137</v>
      </c>
      <c r="D157" s="171"/>
      <c r="E157" s="171"/>
      <c r="F157" s="193" t="s">
        <v>3548</v>
      </c>
      <c r="G157" s="193">
        <v>94019</v>
      </c>
      <c r="H157" s="193" t="s">
        <v>4270</v>
      </c>
      <c r="I157" s="153">
        <v>3</v>
      </c>
      <c r="J157" s="171">
        <v>2</v>
      </c>
      <c r="K157" s="171">
        <v>2</v>
      </c>
      <c r="L157" s="171">
        <v>2</v>
      </c>
      <c r="M157" s="171">
        <v>0</v>
      </c>
      <c r="N157" s="172">
        <v>0</v>
      </c>
      <c r="O157" s="172"/>
      <c r="P157" s="171"/>
      <c r="Q157" s="171"/>
      <c r="R157" s="199"/>
      <c r="S157" s="174"/>
    </row>
    <row r="158" spans="1:19" x14ac:dyDescent="0.25">
      <c r="A158" s="171" t="s">
        <v>2792</v>
      </c>
      <c r="B158" s="204">
        <v>42775</v>
      </c>
      <c r="C158" s="171">
        <f t="shared" si="2"/>
        <v>138</v>
      </c>
      <c r="D158" s="171"/>
      <c r="E158" s="171"/>
      <c r="F158" s="193" t="s">
        <v>3549</v>
      </c>
      <c r="G158" s="193">
        <v>91286</v>
      </c>
      <c r="H158" s="193" t="s">
        <v>4234</v>
      </c>
      <c r="I158" s="153">
        <v>1</v>
      </c>
      <c r="J158" s="171">
        <v>1</v>
      </c>
      <c r="K158" s="171">
        <v>1</v>
      </c>
      <c r="L158" s="171">
        <v>1</v>
      </c>
      <c r="M158" s="171">
        <v>0</v>
      </c>
      <c r="N158" s="172">
        <v>0</v>
      </c>
      <c r="O158" s="172"/>
      <c r="P158" s="171"/>
      <c r="Q158" s="171"/>
      <c r="R158" s="199"/>
      <c r="S158" s="174"/>
    </row>
    <row r="159" spans="1:19" x14ac:dyDescent="0.25">
      <c r="A159" s="171" t="s">
        <v>2793</v>
      </c>
      <c r="B159" s="204">
        <v>42776</v>
      </c>
      <c r="C159" s="171">
        <f t="shared" si="2"/>
        <v>139</v>
      </c>
      <c r="D159" s="171"/>
      <c r="E159" s="171"/>
      <c r="F159" s="193" t="s">
        <v>3550</v>
      </c>
      <c r="G159" s="193">
        <v>29106</v>
      </c>
      <c r="H159" s="193" t="s">
        <v>4271</v>
      </c>
      <c r="I159" s="153">
        <v>4</v>
      </c>
      <c r="J159" s="171">
        <v>2</v>
      </c>
      <c r="K159" s="171">
        <v>0</v>
      </c>
      <c r="L159" s="171">
        <v>0</v>
      </c>
      <c r="M159" s="171">
        <v>0</v>
      </c>
      <c r="N159" s="172">
        <v>-2</v>
      </c>
      <c r="O159" s="230">
        <v>43074</v>
      </c>
      <c r="P159" s="171"/>
      <c r="Q159" s="171"/>
      <c r="R159" s="199"/>
      <c r="S159" s="174"/>
    </row>
    <row r="160" spans="1:19" x14ac:dyDescent="0.25">
      <c r="A160" s="171" t="s">
        <v>2794</v>
      </c>
      <c r="B160" s="204">
        <v>42776</v>
      </c>
      <c r="C160" s="171">
        <f t="shared" si="2"/>
        <v>140</v>
      </c>
      <c r="D160" s="171"/>
      <c r="E160" s="171"/>
      <c r="F160" s="193" t="s">
        <v>3551</v>
      </c>
      <c r="G160" s="193">
        <v>91086</v>
      </c>
      <c r="H160" s="193" t="s">
        <v>4191</v>
      </c>
      <c r="I160" s="153">
        <v>2</v>
      </c>
      <c r="J160" s="171">
        <v>2</v>
      </c>
      <c r="K160" s="171">
        <v>2</v>
      </c>
      <c r="L160" s="171">
        <v>2</v>
      </c>
      <c r="M160" s="171">
        <v>0</v>
      </c>
      <c r="N160" s="172">
        <v>0</v>
      </c>
      <c r="O160" s="172"/>
      <c r="P160" s="171"/>
      <c r="Q160" s="171"/>
      <c r="R160" s="199"/>
      <c r="S160" s="174"/>
    </row>
    <row r="161" spans="1:19" x14ac:dyDescent="0.25">
      <c r="A161" s="171" t="s">
        <v>2795</v>
      </c>
      <c r="B161" s="204">
        <v>42776</v>
      </c>
      <c r="C161" s="171">
        <f t="shared" si="2"/>
        <v>141</v>
      </c>
      <c r="D161" s="171"/>
      <c r="E161" s="171"/>
      <c r="F161" s="193" t="s">
        <v>3552</v>
      </c>
      <c r="G161" s="193">
        <v>72090</v>
      </c>
      <c r="H161" s="193" t="s">
        <v>4196</v>
      </c>
      <c r="I161" s="153">
        <v>4</v>
      </c>
      <c r="J161" s="171">
        <v>1</v>
      </c>
      <c r="K161" s="171">
        <v>1</v>
      </c>
      <c r="L161" s="171">
        <v>1</v>
      </c>
      <c r="M161" s="171">
        <v>0</v>
      </c>
      <c r="N161" s="172">
        <v>0</v>
      </c>
      <c r="O161" s="172"/>
      <c r="P161" s="171"/>
      <c r="Q161" s="171"/>
      <c r="R161" s="199"/>
      <c r="S161" s="174"/>
    </row>
    <row r="162" spans="1:19" x14ac:dyDescent="0.25">
      <c r="A162" s="171" t="s">
        <v>2796</v>
      </c>
      <c r="B162" s="204">
        <v>42780</v>
      </c>
      <c r="C162" s="171">
        <f t="shared" si="2"/>
        <v>142</v>
      </c>
      <c r="D162" s="171"/>
      <c r="E162" s="171"/>
      <c r="F162" s="193" t="s">
        <v>3553</v>
      </c>
      <c r="G162" s="193">
        <v>85065</v>
      </c>
      <c r="H162" s="193" t="s">
        <v>4225</v>
      </c>
      <c r="I162" s="153">
        <v>16</v>
      </c>
      <c r="J162" s="171">
        <v>16</v>
      </c>
      <c r="K162" s="171">
        <v>16</v>
      </c>
      <c r="L162" s="171">
        <v>16</v>
      </c>
      <c r="M162" s="171">
        <v>0</v>
      </c>
      <c r="N162" s="172">
        <v>0</v>
      </c>
      <c r="O162" s="172"/>
      <c r="P162" s="171"/>
      <c r="Q162" s="171"/>
      <c r="R162" s="199"/>
      <c r="S162" s="174"/>
    </row>
    <row r="163" spans="1:19" x14ac:dyDescent="0.25">
      <c r="A163" s="171" t="s">
        <v>2797</v>
      </c>
      <c r="B163" s="204">
        <v>42780</v>
      </c>
      <c r="C163" s="171">
        <f t="shared" si="2"/>
        <v>143</v>
      </c>
      <c r="D163" s="171"/>
      <c r="E163" s="171"/>
      <c r="F163" s="193" t="s">
        <v>3554</v>
      </c>
      <c r="G163" s="193">
        <v>56166</v>
      </c>
      <c r="H163" s="193" t="s">
        <v>4193</v>
      </c>
      <c r="I163" s="153">
        <v>6</v>
      </c>
      <c r="J163" s="171">
        <v>5</v>
      </c>
      <c r="K163" s="171">
        <v>5</v>
      </c>
      <c r="L163" s="171">
        <v>5</v>
      </c>
      <c r="M163" s="171">
        <v>0</v>
      </c>
      <c r="N163" s="172">
        <v>0</v>
      </c>
      <c r="O163" s="172"/>
      <c r="P163" s="171"/>
      <c r="Q163" s="171"/>
      <c r="R163" s="199"/>
      <c r="S163" s="174"/>
    </row>
    <row r="164" spans="1:19" x14ac:dyDescent="0.25">
      <c r="A164" s="171" t="s">
        <v>2798</v>
      </c>
      <c r="B164" s="204">
        <v>42780</v>
      </c>
      <c r="C164" s="171">
        <f t="shared" si="2"/>
        <v>144</v>
      </c>
      <c r="D164" s="171"/>
      <c r="E164" s="171"/>
      <c r="F164" s="193" t="s">
        <v>3555</v>
      </c>
      <c r="G164" s="193">
        <v>31467</v>
      </c>
      <c r="H164" s="193" t="s">
        <v>4272</v>
      </c>
      <c r="I164" s="153">
        <v>3</v>
      </c>
      <c r="J164" s="171">
        <v>3</v>
      </c>
      <c r="K164" s="171">
        <v>0</v>
      </c>
      <c r="L164" s="171">
        <v>0</v>
      </c>
      <c r="M164" s="171">
        <v>0</v>
      </c>
      <c r="N164" s="172">
        <v>-3</v>
      </c>
      <c r="O164" s="230">
        <v>43074</v>
      </c>
      <c r="P164" s="171"/>
      <c r="Q164" s="171"/>
      <c r="R164" s="199"/>
      <c r="S164" s="174"/>
    </row>
    <row r="165" spans="1:19" x14ac:dyDescent="0.25">
      <c r="A165" s="171" t="s">
        <v>2799</v>
      </c>
      <c r="B165" s="204">
        <v>42780</v>
      </c>
      <c r="C165" s="171">
        <f t="shared" si="2"/>
        <v>145</v>
      </c>
      <c r="D165" s="171"/>
      <c r="E165" s="171"/>
      <c r="F165" s="193" t="s">
        <v>3556</v>
      </c>
      <c r="G165" s="193">
        <v>94041</v>
      </c>
      <c r="H165" s="193" t="s">
        <v>4251</v>
      </c>
      <c r="I165" s="153">
        <v>2</v>
      </c>
      <c r="J165" s="171">
        <v>2</v>
      </c>
      <c r="K165" s="171">
        <v>0</v>
      </c>
      <c r="L165" s="171">
        <v>0</v>
      </c>
      <c r="M165" s="171">
        <v>0</v>
      </c>
      <c r="N165" s="172">
        <v>-2</v>
      </c>
      <c r="O165" s="230">
        <v>43047</v>
      </c>
      <c r="P165" s="173">
        <v>43083</v>
      </c>
      <c r="Q165" s="171"/>
      <c r="R165" s="199"/>
      <c r="S165" s="174"/>
    </row>
    <row r="166" spans="1:19" x14ac:dyDescent="0.25">
      <c r="A166" s="171" t="s">
        <v>2800</v>
      </c>
      <c r="B166" s="204">
        <v>42780</v>
      </c>
      <c r="C166" s="171">
        <f t="shared" si="2"/>
        <v>146</v>
      </c>
      <c r="D166" s="171"/>
      <c r="E166" s="171"/>
      <c r="F166" s="193" t="s">
        <v>3557</v>
      </c>
      <c r="G166" s="193">
        <v>94081</v>
      </c>
      <c r="H166" s="193" t="s">
        <v>4215</v>
      </c>
      <c r="I166" s="153">
        <v>2</v>
      </c>
      <c r="J166" s="171">
        <v>2</v>
      </c>
      <c r="K166" s="171">
        <v>2</v>
      </c>
      <c r="L166" s="171">
        <v>2</v>
      </c>
      <c r="M166" s="171">
        <v>0</v>
      </c>
      <c r="N166" s="172">
        <v>0</v>
      </c>
      <c r="O166" s="172"/>
      <c r="P166" s="171"/>
      <c r="Q166" s="171"/>
      <c r="R166" s="199"/>
      <c r="S166" s="174"/>
    </row>
    <row r="167" spans="1:19" x14ac:dyDescent="0.25">
      <c r="A167" s="171" t="s">
        <v>2801</v>
      </c>
      <c r="B167" s="204">
        <v>42780</v>
      </c>
      <c r="C167" s="171">
        <f t="shared" si="2"/>
        <v>147</v>
      </c>
      <c r="D167" s="171"/>
      <c r="E167" s="171"/>
      <c r="F167" s="193" t="s">
        <v>3558</v>
      </c>
      <c r="G167" s="193">
        <v>72264</v>
      </c>
      <c r="H167" s="193" t="s">
        <v>4262</v>
      </c>
      <c r="I167" s="153">
        <v>6</v>
      </c>
      <c r="J167" s="171">
        <v>1</v>
      </c>
      <c r="K167" s="171">
        <v>0</v>
      </c>
      <c r="L167" s="171">
        <v>0</v>
      </c>
      <c r="M167" s="171">
        <v>0</v>
      </c>
      <c r="N167" s="172">
        <v>-1</v>
      </c>
      <c r="O167" s="172"/>
      <c r="P167" s="171"/>
      <c r="Q167" s="171"/>
      <c r="R167" s="199"/>
      <c r="S167" s="174"/>
    </row>
    <row r="168" spans="1:19" x14ac:dyDescent="0.25">
      <c r="A168" s="171" t="s">
        <v>2802</v>
      </c>
      <c r="B168" s="204">
        <v>42781</v>
      </c>
      <c r="C168" s="171">
        <f t="shared" si="2"/>
        <v>148</v>
      </c>
      <c r="D168" s="171"/>
      <c r="E168" s="171"/>
      <c r="F168" s="193" t="s">
        <v>3559</v>
      </c>
      <c r="G168" s="193">
        <v>56066</v>
      </c>
      <c r="H168" s="193" t="s">
        <v>4255</v>
      </c>
      <c r="I168" s="153">
        <v>5</v>
      </c>
      <c r="J168" s="171">
        <v>1</v>
      </c>
      <c r="K168" s="171">
        <v>1</v>
      </c>
      <c r="L168" s="171">
        <v>1</v>
      </c>
      <c r="M168" s="171">
        <v>0</v>
      </c>
      <c r="N168" s="172">
        <v>0</v>
      </c>
      <c r="O168" s="172"/>
      <c r="P168" s="171"/>
      <c r="Q168" s="171"/>
      <c r="R168" s="199"/>
      <c r="S168" s="174"/>
    </row>
    <row r="169" spans="1:19" x14ac:dyDescent="0.25">
      <c r="A169" s="171" t="s">
        <v>2803</v>
      </c>
      <c r="B169" s="204">
        <v>42781</v>
      </c>
      <c r="C169" s="171">
        <f t="shared" si="2"/>
        <v>149</v>
      </c>
      <c r="D169" s="171"/>
      <c r="E169" s="171"/>
      <c r="F169" s="193" t="s">
        <v>3560</v>
      </c>
      <c r="G169" s="193">
        <v>94081</v>
      </c>
      <c r="H169" s="193" t="s">
        <v>4215</v>
      </c>
      <c r="I169" s="153">
        <v>1</v>
      </c>
      <c r="J169" s="171">
        <v>1</v>
      </c>
      <c r="K169" s="171">
        <v>1</v>
      </c>
      <c r="L169" s="171">
        <v>1</v>
      </c>
      <c r="M169" s="171">
        <v>0</v>
      </c>
      <c r="N169" s="172">
        <v>0</v>
      </c>
      <c r="O169" s="172"/>
      <c r="P169" s="171"/>
      <c r="Q169" s="171"/>
      <c r="R169" s="199"/>
      <c r="S169" s="174"/>
    </row>
    <row r="170" spans="1:19" x14ac:dyDescent="0.25">
      <c r="A170" s="171" t="s">
        <v>2804</v>
      </c>
      <c r="B170" s="204">
        <v>42781</v>
      </c>
      <c r="C170" s="171">
        <f t="shared" si="2"/>
        <v>150</v>
      </c>
      <c r="D170" s="171"/>
      <c r="E170" s="171"/>
      <c r="F170" s="193" t="s">
        <v>3561</v>
      </c>
      <c r="G170" s="193">
        <v>85223</v>
      </c>
      <c r="H170" s="193" t="s">
        <v>4198</v>
      </c>
      <c r="I170" s="153">
        <v>19</v>
      </c>
      <c r="J170" s="171">
        <v>19</v>
      </c>
      <c r="K170" s="171">
        <v>19</v>
      </c>
      <c r="L170" s="171">
        <v>19</v>
      </c>
      <c r="M170" s="171">
        <v>0</v>
      </c>
      <c r="N170" s="172">
        <v>0</v>
      </c>
      <c r="O170" s="172"/>
      <c r="P170" s="171"/>
      <c r="Q170" s="171"/>
      <c r="R170" s="199"/>
      <c r="S170" s="174"/>
    </row>
    <row r="171" spans="1:19" x14ac:dyDescent="0.25">
      <c r="A171" s="171" t="s">
        <v>2805</v>
      </c>
      <c r="B171" s="204">
        <v>42781</v>
      </c>
      <c r="C171" s="171">
        <f t="shared" si="2"/>
        <v>151</v>
      </c>
      <c r="D171" s="171"/>
      <c r="E171" s="171"/>
      <c r="F171" s="193" t="s">
        <v>3562</v>
      </c>
      <c r="G171" s="193">
        <v>45147</v>
      </c>
      <c r="H171" s="193" t="s">
        <v>4273</v>
      </c>
      <c r="I171" s="153">
        <v>4</v>
      </c>
      <c r="J171" s="171">
        <v>1</v>
      </c>
      <c r="K171" s="171">
        <v>1</v>
      </c>
      <c r="L171" s="171">
        <v>1</v>
      </c>
      <c r="M171" s="171">
        <v>0</v>
      </c>
      <c r="N171" s="172">
        <v>0</v>
      </c>
      <c r="O171" s="172"/>
      <c r="P171" s="171"/>
      <c r="Q171" s="171"/>
      <c r="R171" s="199"/>
      <c r="S171" s="174"/>
    </row>
    <row r="172" spans="1:19" x14ac:dyDescent="0.25">
      <c r="A172" s="171" t="s">
        <v>2806</v>
      </c>
      <c r="B172" s="204">
        <v>42782</v>
      </c>
      <c r="C172" s="171">
        <f t="shared" si="2"/>
        <v>152</v>
      </c>
      <c r="D172" s="171"/>
      <c r="E172" s="171"/>
      <c r="F172" s="193" t="s">
        <v>3563</v>
      </c>
      <c r="G172" s="193">
        <v>81163</v>
      </c>
      <c r="H172" s="193" t="s">
        <v>4274</v>
      </c>
      <c r="I172" s="153">
        <v>2</v>
      </c>
      <c r="J172" s="171">
        <v>2</v>
      </c>
      <c r="K172" s="171">
        <v>0</v>
      </c>
      <c r="L172" s="171">
        <v>0</v>
      </c>
      <c r="M172" s="171">
        <v>0</v>
      </c>
      <c r="N172" s="172">
        <v>-2</v>
      </c>
      <c r="O172" s="230">
        <v>43074</v>
      </c>
      <c r="P172" s="171"/>
      <c r="Q172" s="171"/>
      <c r="R172" s="199"/>
      <c r="S172" s="174"/>
    </row>
    <row r="173" spans="1:19" x14ac:dyDescent="0.25">
      <c r="A173" s="171" t="s">
        <v>2807</v>
      </c>
      <c r="B173" s="204">
        <v>42782</v>
      </c>
      <c r="C173" s="171">
        <f t="shared" si="2"/>
        <v>153</v>
      </c>
      <c r="D173" s="171"/>
      <c r="E173" s="171"/>
      <c r="F173" s="193" t="s">
        <v>3564</v>
      </c>
      <c r="G173" s="193">
        <v>69006</v>
      </c>
      <c r="H173" s="193" t="s">
        <v>4204</v>
      </c>
      <c r="I173" s="153">
        <v>2</v>
      </c>
      <c r="J173" s="171">
        <v>2</v>
      </c>
      <c r="K173" s="171">
        <v>0</v>
      </c>
      <c r="L173" s="171">
        <v>2</v>
      </c>
      <c r="M173" s="171">
        <v>0</v>
      </c>
      <c r="N173" s="172">
        <v>-2</v>
      </c>
      <c r="O173" s="230">
        <v>43083</v>
      </c>
      <c r="P173" s="171"/>
      <c r="Q173" s="171"/>
      <c r="R173" s="199"/>
      <c r="S173" s="174"/>
    </row>
    <row r="174" spans="1:19" x14ac:dyDescent="0.25">
      <c r="A174" s="171" t="s">
        <v>2808</v>
      </c>
      <c r="B174" s="204">
        <v>42782</v>
      </c>
      <c r="C174" s="171">
        <f t="shared" si="2"/>
        <v>154</v>
      </c>
      <c r="D174" s="171"/>
      <c r="E174" s="171"/>
      <c r="F174" s="193" t="s">
        <v>3565</v>
      </c>
      <c r="G174" s="193">
        <v>56017</v>
      </c>
      <c r="H174" s="193" t="s">
        <v>4194</v>
      </c>
      <c r="I174" s="153">
        <v>2</v>
      </c>
      <c r="J174" s="171">
        <v>2</v>
      </c>
      <c r="K174" s="171">
        <v>0</v>
      </c>
      <c r="L174" s="171">
        <v>0</v>
      </c>
      <c r="M174" s="171">
        <v>0</v>
      </c>
      <c r="N174" s="172">
        <v>-2</v>
      </c>
      <c r="O174" s="230">
        <v>43074</v>
      </c>
      <c r="P174" s="171"/>
      <c r="Q174" s="171"/>
      <c r="R174" s="199"/>
      <c r="S174" s="174"/>
    </row>
    <row r="175" spans="1:19" x14ac:dyDescent="0.25">
      <c r="A175" s="171" t="s">
        <v>2809</v>
      </c>
      <c r="B175" s="204">
        <v>42782</v>
      </c>
      <c r="C175" s="171">
        <f t="shared" si="2"/>
        <v>155</v>
      </c>
      <c r="D175" s="171"/>
      <c r="E175" s="171"/>
      <c r="F175" s="193" t="s">
        <v>3566</v>
      </c>
      <c r="G175" s="193">
        <v>94068</v>
      </c>
      <c r="H175" s="193" t="s">
        <v>4253</v>
      </c>
      <c r="I175" s="153">
        <v>1</v>
      </c>
      <c r="J175" s="171">
        <v>1</v>
      </c>
      <c r="K175" s="171">
        <v>1</v>
      </c>
      <c r="L175" s="171">
        <v>1</v>
      </c>
      <c r="M175" s="171">
        <v>0</v>
      </c>
      <c r="N175" s="172">
        <v>0</v>
      </c>
      <c r="O175" s="172"/>
      <c r="P175" s="171"/>
      <c r="Q175" s="171"/>
      <c r="R175" s="199"/>
      <c r="S175" s="174"/>
    </row>
    <row r="176" spans="1:19" x14ac:dyDescent="0.25">
      <c r="A176" s="171" t="s">
        <v>2810</v>
      </c>
      <c r="B176" s="204">
        <v>42782</v>
      </c>
      <c r="C176" s="171">
        <f t="shared" si="2"/>
        <v>156</v>
      </c>
      <c r="D176" s="171"/>
      <c r="E176" s="171"/>
      <c r="F176" s="193" t="s">
        <v>3567</v>
      </c>
      <c r="G176" s="193">
        <v>43211</v>
      </c>
      <c r="H176" s="193" t="s">
        <v>4239</v>
      </c>
      <c r="I176" s="153">
        <v>6</v>
      </c>
      <c r="J176" s="171">
        <v>6</v>
      </c>
      <c r="K176" s="171">
        <v>6</v>
      </c>
      <c r="L176" s="171">
        <v>6</v>
      </c>
      <c r="M176" s="171">
        <v>0</v>
      </c>
      <c r="N176" s="172">
        <v>0</v>
      </c>
      <c r="O176" s="172"/>
      <c r="P176" s="171"/>
      <c r="Q176" s="171"/>
      <c r="R176" s="199"/>
      <c r="S176" s="174"/>
    </row>
    <row r="177" spans="1:19" x14ac:dyDescent="0.25">
      <c r="A177" s="171" t="s">
        <v>2811</v>
      </c>
      <c r="B177" s="204">
        <v>42782</v>
      </c>
      <c r="C177" s="171">
        <f t="shared" si="2"/>
        <v>157</v>
      </c>
      <c r="D177" s="171"/>
      <c r="E177" s="171"/>
      <c r="F177" s="193" t="s">
        <v>3568</v>
      </c>
      <c r="G177" s="193">
        <v>22371</v>
      </c>
      <c r="H177" s="193" t="s">
        <v>4245</v>
      </c>
      <c r="I177" s="153">
        <v>5</v>
      </c>
      <c r="J177" s="171">
        <v>5</v>
      </c>
      <c r="K177" s="171">
        <v>5</v>
      </c>
      <c r="L177" s="171">
        <v>5</v>
      </c>
      <c r="M177" s="171">
        <v>0</v>
      </c>
      <c r="N177" s="172">
        <v>0</v>
      </c>
      <c r="O177" s="172"/>
      <c r="P177" s="171"/>
      <c r="Q177" s="171"/>
      <c r="R177" s="199"/>
      <c r="S177" s="174"/>
    </row>
    <row r="178" spans="1:19" x14ac:dyDescent="0.25">
      <c r="A178" s="171" t="s">
        <v>2812</v>
      </c>
      <c r="B178" s="204">
        <v>42786</v>
      </c>
      <c r="C178" s="171">
        <f t="shared" si="2"/>
        <v>158</v>
      </c>
      <c r="D178" s="171"/>
      <c r="E178" s="171"/>
      <c r="F178" s="193" t="s">
        <v>3569</v>
      </c>
      <c r="G178" s="193">
        <v>81124</v>
      </c>
      <c r="H178" s="193" t="s">
        <v>4275</v>
      </c>
      <c r="I178" s="153">
        <v>2</v>
      </c>
      <c r="J178" s="171">
        <v>1</v>
      </c>
      <c r="K178" s="171">
        <v>0</v>
      </c>
      <c r="L178" s="171">
        <v>0</v>
      </c>
      <c r="M178" s="171">
        <v>0</v>
      </c>
      <c r="N178" s="172">
        <v>-1</v>
      </c>
      <c r="O178" s="172"/>
      <c r="P178" s="171"/>
      <c r="Q178" s="171"/>
      <c r="R178" s="199"/>
      <c r="S178" s="174"/>
    </row>
    <row r="179" spans="1:19" x14ac:dyDescent="0.25">
      <c r="A179" s="171" t="s">
        <v>2813</v>
      </c>
      <c r="B179" s="204">
        <v>42787</v>
      </c>
      <c r="C179" s="171">
        <f t="shared" si="2"/>
        <v>159</v>
      </c>
      <c r="D179" s="171"/>
      <c r="E179" s="171" t="s">
        <v>4276</v>
      </c>
      <c r="F179" s="193" t="s">
        <v>3570</v>
      </c>
      <c r="G179" s="193">
        <v>14738</v>
      </c>
      <c r="H179" s="193" t="s">
        <v>4202</v>
      </c>
      <c r="I179" s="153">
        <v>7</v>
      </c>
      <c r="J179" s="171">
        <v>6</v>
      </c>
      <c r="K179" s="171">
        <v>6</v>
      </c>
      <c r="L179" s="171">
        <v>6</v>
      </c>
      <c r="M179" s="171">
        <v>0</v>
      </c>
      <c r="N179" s="172">
        <v>0</v>
      </c>
      <c r="O179" s="172"/>
      <c r="P179" s="171"/>
      <c r="Q179" s="171"/>
      <c r="R179" s="199"/>
      <c r="S179" s="174"/>
    </row>
    <row r="180" spans="1:19" x14ac:dyDescent="0.25">
      <c r="A180" s="171" t="s">
        <v>2814</v>
      </c>
      <c r="B180" s="204">
        <v>42787</v>
      </c>
      <c r="C180" s="171">
        <f t="shared" si="2"/>
        <v>160</v>
      </c>
      <c r="D180" s="171"/>
      <c r="E180" s="171"/>
      <c r="F180" s="193" t="s">
        <v>3571</v>
      </c>
      <c r="G180" s="193">
        <v>93001</v>
      </c>
      <c r="H180" s="193" t="s">
        <v>4214</v>
      </c>
      <c r="I180" s="153">
        <v>1</v>
      </c>
      <c r="J180" s="171">
        <v>1</v>
      </c>
      <c r="K180" s="171">
        <v>1</v>
      </c>
      <c r="L180" s="171">
        <v>1</v>
      </c>
      <c r="M180" s="171">
        <v>0</v>
      </c>
      <c r="N180" s="172">
        <v>0</v>
      </c>
      <c r="O180" s="172"/>
      <c r="P180" s="171"/>
      <c r="Q180" s="171"/>
      <c r="R180" s="199"/>
      <c r="S180" s="174"/>
    </row>
    <row r="181" spans="1:19" x14ac:dyDescent="0.25">
      <c r="A181" s="171" t="s">
        <v>2815</v>
      </c>
      <c r="B181" s="204">
        <v>42787</v>
      </c>
      <c r="C181" s="171">
        <f t="shared" si="2"/>
        <v>161</v>
      </c>
      <c r="D181" s="171"/>
      <c r="E181" s="171"/>
      <c r="F181" s="193" t="s">
        <v>3572</v>
      </c>
      <c r="G181" s="193">
        <v>94041</v>
      </c>
      <c r="H181" s="193" t="s">
        <v>4251</v>
      </c>
      <c r="I181" s="153">
        <v>1</v>
      </c>
      <c r="J181" s="171">
        <v>1</v>
      </c>
      <c r="K181" s="171">
        <v>0</v>
      </c>
      <c r="L181" s="171">
        <v>1</v>
      </c>
      <c r="M181" s="171">
        <v>1</v>
      </c>
      <c r="N181" s="172">
        <v>0</v>
      </c>
      <c r="O181" s="172"/>
      <c r="P181" s="171"/>
      <c r="Q181" s="171"/>
      <c r="R181" s="199"/>
      <c r="S181" s="174"/>
    </row>
    <row r="182" spans="1:19" x14ac:dyDescent="0.25">
      <c r="A182" s="171" t="s">
        <v>2816</v>
      </c>
      <c r="B182" s="204">
        <v>42789</v>
      </c>
      <c r="C182" s="171">
        <f t="shared" si="2"/>
        <v>162</v>
      </c>
      <c r="D182" s="171"/>
      <c r="E182" s="171"/>
      <c r="F182" s="193" t="s">
        <v>3573</v>
      </c>
      <c r="G182" s="193">
        <v>81083</v>
      </c>
      <c r="H182" s="193" t="s">
        <v>4212</v>
      </c>
      <c r="I182" s="153">
        <v>2</v>
      </c>
      <c r="J182" s="171">
        <v>1</v>
      </c>
      <c r="K182" s="171">
        <v>0</v>
      </c>
      <c r="L182" s="171">
        <v>0</v>
      </c>
      <c r="M182" s="171">
        <v>0</v>
      </c>
      <c r="N182" s="172">
        <v>-1</v>
      </c>
      <c r="O182" s="230">
        <v>43074</v>
      </c>
      <c r="P182" s="171"/>
      <c r="Q182" s="171"/>
      <c r="R182" s="199"/>
      <c r="S182" s="174"/>
    </row>
    <row r="183" spans="1:19" x14ac:dyDescent="0.25">
      <c r="A183" s="171" t="s">
        <v>2817</v>
      </c>
      <c r="B183" s="204">
        <v>42789</v>
      </c>
      <c r="C183" s="171">
        <f t="shared" si="2"/>
        <v>163</v>
      </c>
      <c r="D183" s="171"/>
      <c r="E183" s="171"/>
      <c r="F183" s="193" t="s">
        <v>3574</v>
      </c>
      <c r="G183" s="193">
        <v>33096</v>
      </c>
      <c r="H183" s="193" t="s">
        <v>4277</v>
      </c>
      <c r="I183" s="153">
        <v>1</v>
      </c>
      <c r="J183" s="171">
        <v>1</v>
      </c>
      <c r="K183" s="171">
        <v>0</v>
      </c>
      <c r="L183" s="171">
        <v>0</v>
      </c>
      <c r="M183" s="171">
        <v>0</v>
      </c>
      <c r="N183" s="172">
        <v>-1</v>
      </c>
      <c r="O183" s="230">
        <v>43074</v>
      </c>
      <c r="P183" s="171"/>
      <c r="Q183" s="171"/>
      <c r="R183" s="199"/>
      <c r="S183" s="174"/>
    </row>
    <row r="184" spans="1:19" x14ac:dyDescent="0.25">
      <c r="A184" s="171" t="s">
        <v>2818</v>
      </c>
      <c r="B184" s="204">
        <v>42789</v>
      </c>
      <c r="C184" s="171">
        <f t="shared" si="2"/>
        <v>164</v>
      </c>
      <c r="D184" s="171"/>
      <c r="E184" s="171"/>
      <c r="F184" s="193" t="s">
        <v>3575</v>
      </c>
      <c r="G184" s="193">
        <v>70245</v>
      </c>
      <c r="H184" s="193" t="s">
        <v>4278</v>
      </c>
      <c r="I184" s="153">
        <v>8</v>
      </c>
      <c r="J184" s="171">
        <v>8</v>
      </c>
      <c r="K184" s="171">
        <v>8</v>
      </c>
      <c r="L184" s="171">
        <v>8</v>
      </c>
      <c r="M184" s="171">
        <v>0</v>
      </c>
      <c r="N184" s="172">
        <v>0</v>
      </c>
      <c r="O184" s="172"/>
      <c r="P184" s="171"/>
      <c r="Q184" s="171"/>
      <c r="R184" s="199"/>
      <c r="S184" s="174"/>
    </row>
    <row r="185" spans="1:19" x14ac:dyDescent="0.25">
      <c r="A185" s="171" t="s">
        <v>2819</v>
      </c>
      <c r="B185" s="204">
        <v>42789</v>
      </c>
      <c r="C185" s="171">
        <f t="shared" si="2"/>
        <v>165</v>
      </c>
      <c r="D185" s="171"/>
      <c r="E185" s="171"/>
      <c r="F185" s="193" t="s">
        <v>3576</v>
      </c>
      <c r="G185" s="193">
        <v>95585</v>
      </c>
      <c r="H185" s="193" t="s">
        <v>4205</v>
      </c>
      <c r="I185" s="153">
        <v>1</v>
      </c>
      <c r="J185" s="171">
        <v>1</v>
      </c>
      <c r="K185" s="171">
        <v>1</v>
      </c>
      <c r="L185" s="171">
        <v>1</v>
      </c>
      <c r="M185" s="171">
        <v>0</v>
      </c>
      <c r="N185" s="172">
        <v>0</v>
      </c>
      <c r="O185" s="172"/>
      <c r="P185" s="171"/>
      <c r="Q185" s="171"/>
      <c r="R185" s="199"/>
      <c r="S185" s="174"/>
    </row>
    <row r="186" spans="1:19" x14ac:dyDescent="0.25">
      <c r="A186" s="171" t="s">
        <v>2820</v>
      </c>
      <c r="B186" s="204">
        <v>42789</v>
      </c>
      <c r="C186" s="171">
        <f t="shared" si="2"/>
        <v>166</v>
      </c>
      <c r="D186" s="171"/>
      <c r="E186" s="171"/>
      <c r="F186" s="193" t="s">
        <v>3577</v>
      </c>
      <c r="G186" s="193">
        <v>94081</v>
      </c>
      <c r="H186" s="193" t="s">
        <v>4215</v>
      </c>
      <c r="I186" s="153">
        <v>4</v>
      </c>
      <c r="J186" s="171">
        <v>4</v>
      </c>
      <c r="K186" s="171">
        <v>1</v>
      </c>
      <c r="L186" s="171">
        <v>1</v>
      </c>
      <c r="M186" s="171">
        <v>0</v>
      </c>
      <c r="N186" s="172">
        <v>-3</v>
      </c>
      <c r="O186" s="172"/>
      <c r="P186" s="171"/>
      <c r="Q186" s="171"/>
      <c r="R186" s="199"/>
      <c r="S186" s="174"/>
    </row>
    <row r="187" spans="1:19" x14ac:dyDescent="0.25">
      <c r="A187" s="171" t="s">
        <v>2821</v>
      </c>
      <c r="B187" s="204">
        <v>42790</v>
      </c>
      <c r="C187" s="171">
        <f t="shared" si="2"/>
        <v>167</v>
      </c>
      <c r="D187" s="171"/>
      <c r="E187" s="171"/>
      <c r="F187" s="193" t="s">
        <v>3578</v>
      </c>
      <c r="G187" s="193">
        <v>93048</v>
      </c>
      <c r="H187" s="193" t="s">
        <v>4231</v>
      </c>
      <c r="I187" s="153">
        <v>2</v>
      </c>
      <c r="J187" s="171">
        <v>2</v>
      </c>
      <c r="K187" s="171">
        <v>2</v>
      </c>
      <c r="L187" s="171">
        <v>2</v>
      </c>
      <c r="M187" s="171">
        <v>0</v>
      </c>
      <c r="N187" s="172">
        <v>0</v>
      </c>
      <c r="O187" s="172"/>
      <c r="P187" s="171"/>
      <c r="Q187" s="171"/>
      <c r="R187" s="199"/>
      <c r="S187" s="174"/>
    </row>
    <row r="188" spans="1:19" x14ac:dyDescent="0.25">
      <c r="A188" s="171" t="s">
        <v>2822</v>
      </c>
      <c r="B188" s="204">
        <v>42790</v>
      </c>
      <c r="C188" s="171">
        <f t="shared" si="2"/>
        <v>168</v>
      </c>
      <c r="D188" s="171"/>
      <c r="E188" s="171"/>
      <c r="F188" s="193" t="s">
        <v>3579</v>
      </c>
      <c r="G188" s="193">
        <v>77468</v>
      </c>
      <c r="H188" s="193" t="s">
        <v>4279</v>
      </c>
      <c r="I188" s="153">
        <v>1</v>
      </c>
      <c r="J188" s="171">
        <v>1</v>
      </c>
      <c r="K188" s="171">
        <v>1</v>
      </c>
      <c r="L188" s="171">
        <v>1</v>
      </c>
      <c r="M188" s="171">
        <v>0</v>
      </c>
      <c r="N188" s="172">
        <v>0</v>
      </c>
      <c r="O188" s="172"/>
      <c r="P188" s="171"/>
      <c r="Q188" s="171"/>
      <c r="R188" s="199"/>
      <c r="S188" s="174"/>
    </row>
    <row r="189" spans="1:19" x14ac:dyDescent="0.25">
      <c r="A189" s="171" t="s">
        <v>2823</v>
      </c>
      <c r="B189" s="204">
        <v>42793</v>
      </c>
      <c r="C189" s="171">
        <f t="shared" si="2"/>
        <v>169</v>
      </c>
      <c r="D189" s="171"/>
      <c r="E189" s="171"/>
      <c r="F189" s="193" t="s">
        <v>3580</v>
      </c>
      <c r="G189" s="193">
        <v>65100</v>
      </c>
      <c r="H189" s="193" t="s">
        <v>4280</v>
      </c>
      <c r="I189" s="153">
        <v>4</v>
      </c>
      <c r="J189" s="171">
        <v>4</v>
      </c>
      <c r="K189" s="171">
        <v>0</v>
      </c>
      <c r="L189" s="171">
        <v>0</v>
      </c>
      <c r="M189" s="171">
        <v>0</v>
      </c>
      <c r="N189" s="172">
        <v>-4</v>
      </c>
      <c r="O189" s="230">
        <v>43074</v>
      </c>
      <c r="P189" s="171"/>
      <c r="Q189" s="171"/>
      <c r="R189" s="199"/>
      <c r="S189" s="174"/>
    </row>
    <row r="190" spans="1:19" x14ac:dyDescent="0.25">
      <c r="A190" s="171" t="s">
        <v>2824</v>
      </c>
      <c r="B190" s="204">
        <v>42793</v>
      </c>
      <c r="C190" s="171">
        <f t="shared" si="2"/>
        <v>170</v>
      </c>
      <c r="D190" s="171"/>
      <c r="E190" s="171"/>
      <c r="F190" s="193" t="s">
        <v>3581</v>
      </c>
      <c r="G190" s="193">
        <v>85223</v>
      </c>
      <c r="H190" s="193" t="s">
        <v>4198</v>
      </c>
      <c r="I190" s="153">
        <v>12</v>
      </c>
      <c r="J190" s="171">
        <v>12</v>
      </c>
      <c r="K190" s="171">
        <v>0</v>
      </c>
      <c r="L190" s="171">
        <v>0</v>
      </c>
      <c r="M190" s="171">
        <v>0</v>
      </c>
      <c r="N190" s="172">
        <v>-12</v>
      </c>
      <c r="O190" s="230">
        <v>43080</v>
      </c>
      <c r="P190" s="171"/>
      <c r="Q190" s="171"/>
      <c r="R190" s="199"/>
      <c r="S190" s="174"/>
    </row>
    <row r="191" spans="1:19" x14ac:dyDescent="0.25">
      <c r="A191" s="171" t="s">
        <v>2825</v>
      </c>
      <c r="B191" s="204">
        <v>42793</v>
      </c>
      <c r="C191" s="171">
        <f t="shared" si="2"/>
        <v>171</v>
      </c>
      <c r="D191" s="171"/>
      <c r="E191" s="171"/>
      <c r="F191" s="193" t="s">
        <v>3582</v>
      </c>
      <c r="G191" s="193">
        <v>89013</v>
      </c>
      <c r="H191" s="193" t="s">
        <v>4244</v>
      </c>
      <c r="I191" s="153">
        <v>2</v>
      </c>
      <c r="J191" s="171">
        <v>2</v>
      </c>
      <c r="K191" s="171">
        <v>0</v>
      </c>
      <c r="L191" s="171">
        <v>0</v>
      </c>
      <c r="M191" s="171">
        <v>0</v>
      </c>
      <c r="N191" s="172">
        <v>-2</v>
      </c>
      <c r="O191" s="230">
        <v>43068</v>
      </c>
      <c r="P191" s="173">
        <v>43083</v>
      </c>
      <c r="Q191" s="171"/>
      <c r="R191" s="199"/>
      <c r="S191" s="174"/>
    </row>
    <row r="192" spans="1:19" x14ac:dyDescent="0.25">
      <c r="A192" s="171" t="s">
        <v>2826</v>
      </c>
      <c r="B192" s="204">
        <v>42793</v>
      </c>
      <c r="C192" s="171">
        <f t="shared" si="2"/>
        <v>172</v>
      </c>
      <c r="D192" s="171"/>
      <c r="E192" s="171"/>
      <c r="F192" s="193" t="s">
        <v>3583</v>
      </c>
      <c r="G192" s="193">
        <v>94081</v>
      </c>
      <c r="H192" s="193" t="s">
        <v>4215</v>
      </c>
      <c r="I192" s="153">
        <v>3</v>
      </c>
      <c r="J192" s="171">
        <v>1</v>
      </c>
      <c r="K192" s="171">
        <v>1</v>
      </c>
      <c r="L192" s="171">
        <v>1</v>
      </c>
      <c r="M192" s="171">
        <v>0</v>
      </c>
      <c r="N192" s="172">
        <v>0</v>
      </c>
      <c r="O192" s="172"/>
      <c r="P192" s="171"/>
      <c r="Q192" s="171"/>
      <c r="R192" s="199"/>
      <c r="S192" s="174"/>
    </row>
    <row r="193" spans="1:19" x14ac:dyDescent="0.25">
      <c r="A193" s="171" t="s">
        <v>2827</v>
      </c>
      <c r="B193" s="204">
        <v>42793</v>
      </c>
      <c r="C193" s="171">
        <f t="shared" si="2"/>
        <v>173</v>
      </c>
      <c r="D193" s="171"/>
      <c r="E193" s="171"/>
      <c r="F193" s="193" t="s">
        <v>3584</v>
      </c>
      <c r="G193" s="193">
        <v>94022</v>
      </c>
      <c r="H193" s="193" t="s">
        <v>4237</v>
      </c>
      <c r="I193" s="153">
        <v>6</v>
      </c>
      <c r="J193" s="171">
        <v>6</v>
      </c>
      <c r="K193" s="171">
        <v>6</v>
      </c>
      <c r="L193" s="171">
        <v>6</v>
      </c>
      <c r="M193" s="171">
        <v>0</v>
      </c>
      <c r="N193" s="172">
        <v>0</v>
      </c>
      <c r="O193" s="172"/>
      <c r="P193" s="171"/>
      <c r="Q193" s="171"/>
      <c r="R193" s="199"/>
      <c r="S193" s="174"/>
    </row>
    <row r="194" spans="1:19" x14ac:dyDescent="0.25">
      <c r="A194" s="171" t="s">
        <v>2828</v>
      </c>
      <c r="B194" s="204">
        <v>42794</v>
      </c>
      <c r="C194" s="171">
        <f t="shared" si="2"/>
        <v>174</v>
      </c>
      <c r="D194" s="171"/>
      <c r="E194" s="171"/>
      <c r="F194" s="193" t="s">
        <v>3585</v>
      </c>
      <c r="G194" s="193">
        <v>56094</v>
      </c>
      <c r="H194" s="193" t="s">
        <v>4236</v>
      </c>
      <c r="I194" s="153">
        <v>8</v>
      </c>
      <c r="J194" s="171">
        <v>8</v>
      </c>
      <c r="K194" s="171">
        <v>0</v>
      </c>
      <c r="L194" s="171">
        <v>0</v>
      </c>
      <c r="M194" s="171">
        <v>0</v>
      </c>
      <c r="N194" s="172">
        <v>-8</v>
      </c>
      <c r="O194" s="230">
        <v>43077</v>
      </c>
      <c r="P194" s="173">
        <v>43083</v>
      </c>
      <c r="Q194" s="171"/>
      <c r="R194" s="199"/>
      <c r="S194" s="174"/>
    </row>
    <row r="195" spans="1:19" x14ac:dyDescent="0.25">
      <c r="A195" s="171" t="s">
        <v>2829</v>
      </c>
      <c r="B195" s="204">
        <v>42794</v>
      </c>
      <c r="C195" s="171">
        <f t="shared" si="2"/>
        <v>175</v>
      </c>
      <c r="D195" s="171"/>
      <c r="E195" s="171"/>
      <c r="F195" s="193" t="s">
        <v>3586</v>
      </c>
      <c r="G195" s="193">
        <v>75114</v>
      </c>
      <c r="H195" s="193" t="s">
        <v>4181</v>
      </c>
      <c r="I195" s="153">
        <v>1</v>
      </c>
      <c r="J195" s="171">
        <v>1</v>
      </c>
      <c r="K195" s="171">
        <v>0</v>
      </c>
      <c r="L195" s="171">
        <v>0</v>
      </c>
      <c r="M195" s="171">
        <v>0</v>
      </c>
      <c r="N195" s="172">
        <v>-1</v>
      </c>
      <c r="O195" s="230">
        <v>43047</v>
      </c>
      <c r="P195" s="173">
        <v>43083</v>
      </c>
      <c r="Q195" s="171"/>
      <c r="R195" s="199"/>
      <c r="S195" s="174"/>
    </row>
    <row r="196" spans="1:19" x14ac:dyDescent="0.25">
      <c r="A196" s="171" t="s">
        <v>2830</v>
      </c>
      <c r="B196" s="204">
        <v>42795</v>
      </c>
      <c r="C196" s="171">
        <f t="shared" si="2"/>
        <v>176</v>
      </c>
      <c r="D196" s="171"/>
      <c r="E196" s="171"/>
      <c r="F196" s="193" t="s">
        <v>3587</v>
      </c>
      <c r="G196" s="193">
        <v>85047</v>
      </c>
      <c r="H196" s="193" t="s">
        <v>4281</v>
      </c>
      <c r="I196" s="153">
        <v>4</v>
      </c>
      <c r="J196" s="171">
        <v>4</v>
      </c>
      <c r="K196" s="171">
        <v>4</v>
      </c>
      <c r="L196" s="171">
        <v>4</v>
      </c>
      <c r="M196" s="171">
        <v>0</v>
      </c>
      <c r="N196" s="172">
        <v>0</v>
      </c>
      <c r="O196" s="172"/>
      <c r="P196" s="171"/>
      <c r="Q196" s="171"/>
      <c r="R196" s="199"/>
      <c r="S196" s="174"/>
    </row>
    <row r="197" spans="1:19" x14ac:dyDescent="0.25">
      <c r="A197" s="171" t="s">
        <v>2831</v>
      </c>
      <c r="B197" s="204">
        <v>42795</v>
      </c>
      <c r="C197" s="171">
        <f t="shared" si="2"/>
        <v>177</v>
      </c>
      <c r="D197" s="171"/>
      <c r="E197" s="171"/>
      <c r="F197" s="193" t="s">
        <v>3588</v>
      </c>
      <c r="G197" s="193">
        <v>65304</v>
      </c>
      <c r="H197" s="193" t="s">
        <v>4282</v>
      </c>
      <c r="I197" s="153">
        <v>2</v>
      </c>
      <c r="J197" s="171">
        <v>2</v>
      </c>
      <c r="K197" s="171">
        <v>0</v>
      </c>
      <c r="L197" s="171">
        <v>0</v>
      </c>
      <c r="M197" s="171">
        <v>0</v>
      </c>
      <c r="N197" s="172">
        <v>-2</v>
      </c>
      <c r="O197" s="230">
        <v>43074</v>
      </c>
      <c r="P197" s="171"/>
      <c r="Q197" s="171"/>
      <c r="R197" s="199"/>
      <c r="S197" s="174"/>
    </row>
    <row r="198" spans="1:19" x14ac:dyDescent="0.25">
      <c r="A198" s="171" t="s">
        <v>2832</v>
      </c>
      <c r="B198" s="204">
        <v>42795</v>
      </c>
      <c r="C198" s="171">
        <f t="shared" si="2"/>
        <v>178</v>
      </c>
      <c r="D198" s="171"/>
      <c r="E198" s="171"/>
      <c r="F198" s="193" t="s">
        <v>3589</v>
      </c>
      <c r="G198" s="193">
        <v>85223</v>
      </c>
      <c r="H198" s="193" t="s">
        <v>4198</v>
      </c>
      <c r="I198" s="153">
        <v>11</v>
      </c>
      <c r="J198" s="171">
        <v>11</v>
      </c>
      <c r="K198" s="171">
        <v>11</v>
      </c>
      <c r="L198" s="171">
        <v>11</v>
      </c>
      <c r="M198" s="171">
        <v>0</v>
      </c>
      <c r="N198" s="172">
        <v>0</v>
      </c>
      <c r="O198" s="172"/>
      <c r="P198" s="171"/>
      <c r="Q198" s="171"/>
      <c r="R198" s="199"/>
      <c r="S198" s="174"/>
    </row>
    <row r="199" spans="1:19" x14ac:dyDescent="0.25">
      <c r="A199" s="171" t="s">
        <v>2833</v>
      </c>
      <c r="B199" s="204">
        <v>42795</v>
      </c>
      <c r="C199" s="171">
        <f t="shared" si="2"/>
        <v>179</v>
      </c>
      <c r="D199" s="171"/>
      <c r="E199" s="171"/>
      <c r="F199" s="193" t="s">
        <v>3590</v>
      </c>
      <c r="G199" s="193">
        <v>10387</v>
      </c>
      <c r="H199" s="193" t="s">
        <v>4195</v>
      </c>
      <c r="I199" s="153">
        <v>1</v>
      </c>
      <c r="J199" s="171">
        <v>1</v>
      </c>
      <c r="K199" s="171">
        <v>1</v>
      </c>
      <c r="L199" s="171">
        <v>1</v>
      </c>
      <c r="M199" s="171">
        <v>0</v>
      </c>
      <c r="N199" s="172">
        <v>0</v>
      </c>
      <c r="O199" s="172"/>
      <c r="P199" s="171"/>
      <c r="Q199" s="171"/>
      <c r="R199" s="199"/>
      <c r="S199" s="174"/>
    </row>
    <row r="200" spans="1:19" x14ac:dyDescent="0.25">
      <c r="A200" s="171" t="s">
        <v>2834</v>
      </c>
      <c r="B200" s="204">
        <v>42795</v>
      </c>
      <c r="C200" s="171">
        <f t="shared" si="2"/>
        <v>180</v>
      </c>
      <c r="D200" s="171"/>
      <c r="E200" s="171"/>
      <c r="F200" s="193" t="s">
        <v>3591</v>
      </c>
      <c r="G200" s="193">
        <v>72331</v>
      </c>
      <c r="H200" s="193" t="s">
        <v>4283</v>
      </c>
      <c r="I200" s="153">
        <v>3</v>
      </c>
      <c r="J200" s="171">
        <v>2</v>
      </c>
      <c r="K200" s="171">
        <v>2</v>
      </c>
      <c r="L200" s="171">
        <v>2</v>
      </c>
      <c r="M200" s="171">
        <v>0</v>
      </c>
      <c r="N200" s="172">
        <v>0</v>
      </c>
      <c r="O200" s="172"/>
      <c r="P200" s="171"/>
      <c r="Q200" s="171"/>
      <c r="R200" s="199"/>
      <c r="S200" s="174"/>
    </row>
    <row r="201" spans="1:19" x14ac:dyDescent="0.25">
      <c r="A201" s="171" t="s">
        <v>2835</v>
      </c>
      <c r="B201" s="204">
        <v>42795</v>
      </c>
      <c r="C201" s="171">
        <f t="shared" si="2"/>
        <v>181</v>
      </c>
      <c r="D201" s="171"/>
      <c r="E201" s="171"/>
      <c r="F201" s="193" t="s">
        <v>3592</v>
      </c>
      <c r="G201" s="193">
        <v>72090</v>
      </c>
      <c r="H201" s="193" t="s">
        <v>4196</v>
      </c>
      <c r="I201" s="153">
        <v>4</v>
      </c>
      <c r="J201" s="171">
        <v>1</v>
      </c>
      <c r="K201" s="171">
        <v>1</v>
      </c>
      <c r="L201" s="171">
        <v>1</v>
      </c>
      <c r="M201" s="171">
        <v>0</v>
      </c>
      <c r="N201" s="172">
        <v>0</v>
      </c>
      <c r="O201" s="172"/>
      <c r="P201" s="171"/>
      <c r="Q201" s="171"/>
      <c r="R201" s="199"/>
      <c r="S201" s="174"/>
    </row>
    <row r="202" spans="1:19" x14ac:dyDescent="0.25">
      <c r="A202" s="171" t="s">
        <v>2836</v>
      </c>
      <c r="B202" s="204">
        <v>42795</v>
      </c>
      <c r="C202" s="171">
        <f t="shared" si="2"/>
        <v>182</v>
      </c>
      <c r="D202" s="171"/>
      <c r="E202" s="171"/>
      <c r="F202" s="193" t="s">
        <v>3593</v>
      </c>
      <c r="G202" s="193">
        <v>59578</v>
      </c>
      <c r="H202" s="193" t="s">
        <v>4203</v>
      </c>
      <c r="I202" s="153">
        <v>3</v>
      </c>
      <c r="J202" s="171">
        <v>3</v>
      </c>
      <c r="K202" s="171">
        <v>0</v>
      </c>
      <c r="L202" s="171">
        <v>0</v>
      </c>
      <c r="M202" s="171">
        <v>0</v>
      </c>
      <c r="N202" s="172">
        <v>-3</v>
      </c>
      <c r="O202" s="172"/>
      <c r="P202" s="171"/>
      <c r="Q202" s="171"/>
      <c r="R202" s="199"/>
      <c r="S202" s="174"/>
    </row>
    <row r="203" spans="1:19" x14ac:dyDescent="0.25">
      <c r="A203" s="171" t="s">
        <v>2837</v>
      </c>
      <c r="B203" s="204">
        <v>42795</v>
      </c>
      <c r="C203" s="171">
        <f t="shared" si="2"/>
        <v>183</v>
      </c>
      <c r="D203" s="171"/>
      <c r="E203" s="171"/>
      <c r="F203" s="193" t="s">
        <v>3594</v>
      </c>
      <c r="G203" s="193">
        <v>22093</v>
      </c>
      <c r="H203" s="193" t="s">
        <v>4284</v>
      </c>
      <c r="I203" s="153">
        <v>4</v>
      </c>
      <c r="J203" s="171">
        <v>4</v>
      </c>
      <c r="K203" s="171">
        <v>0</v>
      </c>
      <c r="L203" s="171">
        <v>0</v>
      </c>
      <c r="M203" s="171">
        <v>0</v>
      </c>
      <c r="N203" s="172">
        <v>-4</v>
      </c>
      <c r="O203" s="172"/>
      <c r="P203" s="171"/>
      <c r="Q203" s="171"/>
      <c r="R203" s="199"/>
      <c r="S203" s="174"/>
    </row>
    <row r="204" spans="1:19" x14ac:dyDescent="0.25">
      <c r="A204" s="171" t="s">
        <v>2838</v>
      </c>
      <c r="B204" s="204">
        <v>42795</v>
      </c>
      <c r="C204" s="171">
        <f t="shared" si="2"/>
        <v>184</v>
      </c>
      <c r="D204" s="171"/>
      <c r="E204" s="171"/>
      <c r="F204" s="193" t="s">
        <v>3595</v>
      </c>
      <c r="G204" s="193">
        <v>67180</v>
      </c>
      <c r="H204" s="193" t="s">
        <v>4285</v>
      </c>
      <c r="I204" s="153">
        <v>1</v>
      </c>
      <c r="J204" s="171">
        <v>1</v>
      </c>
      <c r="K204" s="171">
        <v>0</v>
      </c>
      <c r="L204" s="171">
        <v>0</v>
      </c>
      <c r="M204" s="171">
        <v>0</v>
      </c>
      <c r="N204" s="172">
        <v>-1</v>
      </c>
      <c r="O204" s="172"/>
      <c r="P204" s="171"/>
      <c r="Q204" s="171"/>
      <c r="R204" s="199"/>
      <c r="S204" s="174"/>
    </row>
    <row r="205" spans="1:19" x14ac:dyDescent="0.25">
      <c r="A205" s="171" t="s">
        <v>2839</v>
      </c>
      <c r="B205" s="204">
        <v>42796</v>
      </c>
      <c r="C205" s="171">
        <f t="shared" si="2"/>
        <v>185</v>
      </c>
      <c r="D205" s="171"/>
      <c r="E205" s="171"/>
      <c r="F205" s="193" t="s">
        <v>3596</v>
      </c>
      <c r="G205" s="193">
        <v>29254</v>
      </c>
      <c r="H205" s="193" t="s">
        <v>4250</v>
      </c>
      <c r="I205" s="153">
        <v>3</v>
      </c>
      <c r="J205" s="171">
        <v>3</v>
      </c>
      <c r="K205" s="171">
        <v>3</v>
      </c>
      <c r="L205" s="171">
        <v>3</v>
      </c>
      <c r="M205" s="171">
        <v>0</v>
      </c>
      <c r="N205" s="172">
        <v>0</v>
      </c>
      <c r="O205" s="172"/>
      <c r="P205" s="171"/>
      <c r="Q205" s="171"/>
      <c r="R205" s="199"/>
      <c r="S205" s="174"/>
    </row>
    <row r="206" spans="1:19" x14ac:dyDescent="0.25">
      <c r="A206" s="171" t="s">
        <v>2840</v>
      </c>
      <c r="B206" s="204">
        <v>42796</v>
      </c>
      <c r="C206" s="171">
        <f t="shared" si="2"/>
        <v>186</v>
      </c>
      <c r="D206" s="171"/>
      <c r="E206" s="171"/>
      <c r="F206" s="193" t="s">
        <v>3597</v>
      </c>
      <c r="G206" s="193">
        <v>85240</v>
      </c>
      <c r="H206" s="193" t="s">
        <v>4286</v>
      </c>
      <c r="I206" s="153">
        <v>1</v>
      </c>
      <c r="J206" s="171">
        <v>1</v>
      </c>
      <c r="K206" s="171">
        <v>1</v>
      </c>
      <c r="L206" s="171">
        <v>1</v>
      </c>
      <c r="M206" s="171">
        <v>0</v>
      </c>
      <c r="N206" s="172">
        <v>0</v>
      </c>
      <c r="O206" s="172"/>
      <c r="P206" s="171"/>
      <c r="Q206" s="171"/>
      <c r="R206" s="199"/>
      <c r="S206" s="174"/>
    </row>
    <row r="207" spans="1:19" x14ac:dyDescent="0.25">
      <c r="A207" s="171" t="s">
        <v>2841</v>
      </c>
      <c r="B207" s="204">
        <v>42796</v>
      </c>
      <c r="C207" s="171">
        <f t="shared" si="2"/>
        <v>187</v>
      </c>
      <c r="D207" s="171"/>
      <c r="E207" s="171"/>
      <c r="F207" s="193" t="s">
        <v>3598</v>
      </c>
      <c r="G207" s="193">
        <v>56225</v>
      </c>
      <c r="H207" s="193" t="s">
        <v>4260</v>
      </c>
      <c r="I207" s="153">
        <v>13</v>
      </c>
      <c r="J207" s="171">
        <v>13</v>
      </c>
      <c r="K207" s="171">
        <v>13</v>
      </c>
      <c r="L207" s="171">
        <v>13</v>
      </c>
      <c r="M207" s="171">
        <v>0</v>
      </c>
      <c r="N207" s="172">
        <v>0</v>
      </c>
      <c r="O207" s="172"/>
      <c r="P207" s="171"/>
      <c r="Q207" s="171"/>
      <c r="R207" s="199"/>
      <c r="S207" s="174"/>
    </row>
    <row r="208" spans="1:19" x14ac:dyDescent="0.25">
      <c r="A208" s="171" t="s">
        <v>2842</v>
      </c>
      <c r="B208" s="204">
        <v>42796</v>
      </c>
      <c r="C208" s="171">
        <f t="shared" si="2"/>
        <v>188</v>
      </c>
      <c r="D208" s="171"/>
      <c r="E208" s="171"/>
      <c r="F208" s="193" t="s">
        <v>3599</v>
      </c>
      <c r="G208" s="193">
        <v>56017</v>
      </c>
      <c r="H208" s="193" t="s">
        <v>4194</v>
      </c>
      <c r="I208" s="153">
        <v>2</v>
      </c>
      <c r="J208" s="171">
        <v>1</v>
      </c>
      <c r="K208" s="171">
        <v>1</v>
      </c>
      <c r="L208" s="171">
        <v>1</v>
      </c>
      <c r="M208" s="171">
        <v>0</v>
      </c>
      <c r="N208" s="172">
        <v>0</v>
      </c>
      <c r="O208" s="172"/>
      <c r="P208" s="171"/>
      <c r="Q208" s="171"/>
      <c r="R208" s="199"/>
      <c r="S208" s="174"/>
    </row>
    <row r="209" spans="1:19" x14ac:dyDescent="0.25">
      <c r="A209" s="171" t="s">
        <v>2843</v>
      </c>
      <c r="B209" s="204">
        <v>42797</v>
      </c>
      <c r="C209" s="171">
        <f t="shared" si="2"/>
        <v>189</v>
      </c>
      <c r="D209" s="171"/>
      <c r="E209" s="171"/>
      <c r="F209" s="193" t="s">
        <v>3600</v>
      </c>
      <c r="G209" s="193">
        <v>14752</v>
      </c>
      <c r="H209" s="193" t="s">
        <v>4287</v>
      </c>
      <c r="I209" s="153">
        <v>3</v>
      </c>
      <c r="J209" s="171">
        <v>2</v>
      </c>
      <c r="K209" s="171">
        <v>2</v>
      </c>
      <c r="L209" s="171">
        <v>2</v>
      </c>
      <c r="M209" s="171">
        <v>0</v>
      </c>
      <c r="N209" s="172">
        <v>0</v>
      </c>
      <c r="O209" s="172"/>
      <c r="P209" s="171"/>
      <c r="Q209" s="171"/>
      <c r="R209" s="199"/>
      <c r="S209" s="174"/>
    </row>
    <row r="210" spans="1:19" x14ac:dyDescent="0.25">
      <c r="A210" s="171" t="s">
        <v>2844</v>
      </c>
      <c r="B210" s="204">
        <v>42797</v>
      </c>
      <c r="C210" s="171">
        <f t="shared" si="2"/>
        <v>190</v>
      </c>
      <c r="D210" s="171"/>
      <c r="E210" s="171"/>
      <c r="F210" s="193" t="s">
        <v>3601</v>
      </c>
      <c r="G210" s="193">
        <v>49060</v>
      </c>
      <c r="H210" s="193" t="s">
        <v>4288</v>
      </c>
      <c r="I210" s="153">
        <v>2</v>
      </c>
      <c r="J210" s="171">
        <v>2</v>
      </c>
      <c r="K210" s="171">
        <v>0</v>
      </c>
      <c r="L210" s="171">
        <v>0</v>
      </c>
      <c r="M210" s="171">
        <v>0</v>
      </c>
      <c r="N210" s="172">
        <v>-2</v>
      </c>
      <c r="O210" s="172"/>
      <c r="P210" s="171"/>
      <c r="Q210" s="171"/>
      <c r="R210" s="199"/>
      <c r="S210" s="174"/>
    </row>
    <row r="211" spans="1:19" x14ac:dyDescent="0.25">
      <c r="A211" s="171" t="s">
        <v>2845</v>
      </c>
      <c r="B211" s="204">
        <v>42800</v>
      </c>
      <c r="C211" s="171">
        <f t="shared" si="2"/>
        <v>191</v>
      </c>
      <c r="D211" s="171"/>
      <c r="E211" s="171"/>
      <c r="F211" s="193" t="s">
        <v>3602</v>
      </c>
      <c r="G211" s="193">
        <v>95280</v>
      </c>
      <c r="H211" s="193" t="s">
        <v>4213</v>
      </c>
      <c r="I211" s="153">
        <v>2</v>
      </c>
      <c r="J211" s="171">
        <v>1</v>
      </c>
      <c r="K211" s="171">
        <v>1</v>
      </c>
      <c r="L211" s="171">
        <v>1</v>
      </c>
      <c r="M211" s="171">
        <v>0</v>
      </c>
      <c r="N211" s="172">
        <v>0</v>
      </c>
      <c r="O211" s="172"/>
      <c r="P211" s="171"/>
      <c r="Q211" s="171"/>
      <c r="R211" s="199"/>
      <c r="S211" s="174"/>
    </row>
    <row r="212" spans="1:19" x14ac:dyDescent="0.25">
      <c r="A212" s="171" t="s">
        <v>2846</v>
      </c>
      <c r="B212" s="204">
        <v>42800</v>
      </c>
      <c r="C212" s="171">
        <f t="shared" si="2"/>
        <v>192</v>
      </c>
      <c r="D212" s="171"/>
      <c r="E212" s="171"/>
      <c r="F212" s="193" t="s">
        <v>3603</v>
      </c>
      <c r="G212" s="193">
        <v>81003</v>
      </c>
      <c r="H212" s="193" t="s">
        <v>4200</v>
      </c>
      <c r="I212" s="153">
        <v>1</v>
      </c>
      <c r="J212" s="171">
        <v>1</v>
      </c>
      <c r="K212" s="171">
        <v>0</v>
      </c>
      <c r="L212" s="171">
        <v>0</v>
      </c>
      <c r="M212" s="171">
        <v>0</v>
      </c>
      <c r="N212" s="172">
        <v>-1</v>
      </c>
      <c r="O212" s="230">
        <v>43074</v>
      </c>
      <c r="P212" s="171"/>
      <c r="Q212" s="171"/>
      <c r="R212" s="199"/>
      <c r="S212" s="174"/>
    </row>
    <row r="213" spans="1:19" x14ac:dyDescent="0.25">
      <c r="A213" s="171" t="s">
        <v>2847</v>
      </c>
      <c r="B213" s="204">
        <v>42800</v>
      </c>
      <c r="C213" s="171">
        <f t="shared" si="2"/>
        <v>193</v>
      </c>
      <c r="D213" s="171"/>
      <c r="E213" s="171"/>
      <c r="F213" s="193" t="s">
        <v>3604</v>
      </c>
      <c r="G213" s="193">
        <v>24439</v>
      </c>
      <c r="H213" s="193" t="s">
        <v>4201</v>
      </c>
      <c r="I213" s="153">
        <v>2</v>
      </c>
      <c r="J213" s="171">
        <v>2</v>
      </c>
      <c r="K213" s="171">
        <v>0</v>
      </c>
      <c r="L213" s="171">
        <v>0</v>
      </c>
      <c r="M213" s="171">
        <v>0</v>
      </c>
      <c r="N213" s="172">
        <v>-2</v>
      </c>
      <c r="O213" s="230">
        <v>43074</v>
      </c>
      <c r="P213" s="171"/>
      <c r="Q213" s="171"/>
      <c r="R213" s="199"/>
      <c r="S213" s="174"/>
    </row>
    <row r="214" spans="1:19" x14ac:dyDescent="0.25">
      <c r="A214" s="171" t="s">
        <v>2848</v>
      </c>
      <c r="B214" s="204">
        <v>42800</v>
      </c>
      <c r="C214" s="171">
        <f t="shared" si="2"/>
        <v>194</v>
      </c>
      <c r="D214" s="171"/>
      <c r="E214" s="171"/>
      <c r="F214" s="193" t="s">
        <v>3605</v>
      </c>
      <c r="G214" s="193">
        <v>24322</v>
      </c>
      <c r="H214" s="193" t="s">
        <v>4289</v>
      </c>
      <c r="I214" s="153">
        <v>1</v>
      </c>
      <c r="J214" s="171">
        <v>1</v>
      </c>
      <c r="K214" s="171">
        <v>0</v>
      </c>
      <c r="L214" s="171">
        <v>0</v>
      </c>
      <c r="M214" s="171">
        <v>0</v>
      </c>
      <c r="N214" s="172">
        <v>-1</v>
      </c>
      <c r="O214" s="230">
        <v>43074</v>
      </c>
      <c r="P214" s="171"/>
      <c r="Q214" s="171"/>
      <c r="R214" s="199"/>
      <c r="S214" s="174"/>
    </row>
    <row r="215" spans="1:19" x14ac:dyDescent="0.25">
      <c r="A215" s="171" t="s">
        <v>2849</v>
      </c>
      <c r="B215" s="204">
        <v>42801</v>
      </c>
      <c r="C215" s="171">
        <f t="shared" ref="C215:C278" si="3">+C214+1</f>
        <v>195</v>
      </c>
      <c r="D215" s="171"/>
      <c r="E215" s="171"/>
      <c r="F215" s="193" t="s">
        <v>3606</v>
      </c>
      <c r="G215" s="193">
        <v>1322</v>
      </c>
      <c r="H215" s="193" t="s">
        <v>4290</v>
      </c>
      <c r="I215" s="153">
        <v>16</v>
      </c>
      <c r="J215" s="171">
        <v>16</v>
      </c>
      <c r="K215" s="171">
        <v>0</v>
      </c>
      <c r="L215" s="171">
        <v>0</v>
      </c>
      <c r="M215" s="171">
        <v>0</v>
      </c>
      <c r="N215" s="172">
        <v>-16</v>
      </c>
      <c r="O215" s="172"/>
      <c r="P215" s="171"/>
      <c r="Q215" s="171"/>
      <c r="R215" s="199"/>
      <c r="S215" s="174"/>
    </row>
    <row r="216" spans="1:19" x14ac:dyDescent="0.25">
      <c r="A216" s="171" t="s">
        <v>2850</v>
      </c>
      <c r="B216" s="204">
        <v>42801</v>
      </c>
      <c r="C216" s="171">
        <f t="shared" si="3"/>
        <v>196</v>
      </c>
      <c r="D216" s="171"/>
      <c r="E216" s="171"/>
      <c r="F216" s="193" t="s">
        <v>3607</v>
      </c>
      <c r="G216" s="193">
        <v>76278</v>
      </c>
      <c r="H216" s="193" t="s">
        <v>4291</v>
      </c>
      <c r="I216" s="153">
        <v>33</v>
      </c>
      <c r="J216" s="171">
        <v>33</v>
      </c>
      <c r="K216" s="171">
        <v>0</v>
      </c>
      <c r="L216" s="171">
        <v>0</v>
      </c>
      <c r="M216" s="171">
        <v>0</v>
      </c>
      <c r="N216" s="172">
        <v>-33</v>
      </c>
      <c r="O216" s="172"/>
      <c r="P216" s="171"/>
      <c r="Q216" s="171"/>
      <c r="R216" s="199"/>
      <c r="S216" s="174"/>
    </row>
    <row r="217" spans="1:19" x14ac:dyDescent="0.25">
      <c r="A217" s="171" t="s">
        <v>2851</v>
      </c>
      <c r="B217" s="204">
        <v>42801</v>
      </c>
      <c r="C217" s="171">
        <f t="shared" si="3"/>
        <v>197</v>
      </c>
      <c r="D217" s="171"/>
      <c r="E217" s="171"/>
      <c r="F217" s="193" t="s">
        <v>3608</v>
      </c>
      <c r="G217" s="193">
        <v>78513</v>
      </c>
      <c r="H217" s="193" t="s">
        <v>4292</v>
      </c>
      <c r="I217" s="153">
        <v>2</v>
      </c>
      <c r="J217" s="171">
        <v>2</v>
      </c>
      <c r="K217" s="171">
        <v>2</v>
      </c>
      <c r="L217" s="171">
        <v>2</v>
      </c>
      <c r="M217" s="171">
        <v>0</v>
      </c>
      <c r="N217" s="172">
        <v>0</v>
      </c>
      <c r="O217" s="172"/>
      <c r="P217" s="171"/>
      <c r="Q217" s="171"/>
      <c r="R217" s="199"/>
      <c r="S217" s="174"/>
    </row>
    <row r="218" spans="1:19" x14ac:dyDescent="0.25">
      <c r="A218" s="171" t="s">
        <v>2852</v>
      </c>
      <c r="B218" s="204">
        <v>42802</v>
      </c>
      <c r="C218" s="171">
        <f t="shared" si="3"/>
        <v>198</v>
      </c>
      <c r="D218" s="171"/>
      <c r="E218" s="171"/>
      <c r="F218" s="193" t="s">
        <v>3609</v>
      </c>
      <c r="G218" s="193">
        <v>93072</v>
      </c>
      <c r="H218" s="193" t="s">
        <v>4293</v>
      </c>
      <c r="I218" s="153">
        <v>2</v>
      </c>
      <c r="J218" s="171">
        <v>2</v>
      </c>
      <c r="K218" s="171">
        <v>0</v>
      </c>
      <c r="L218" s="171">
        <v>0</v>
      </c>
      <c r="M218" s="171">
        <v>0</v>
      </c>
      <c r="N218" s="172">
        <v>-2</v>
      </c>
      <c r="O218" s="230">
        <v>43047</v>
      </c>
      <c r="P218" s="173">
        <v>43083</v>
      </c>
      <c r="Q218" s="171"/>
      <c r="R218" s="199"/>
      <c r="S218" s="174"/>
    </row>
    <row r="219" spans="1:19" x14ac:dyDescent="0.25">
      <c r="A219" s="171" t="s">
        <v>2853</v>
      </c>
      <c r="B219" s="204">
        <v>42802</v>
      </c>
      <c r="C219" s="171">
        <f t="shared" si="3"/>
        <v>199</v>
      </c>
      <c r="D219" s="171"/>
      <c r="E219" s="171"/>
      <c r="F219" s="193" t="s">
        <v>3610</v>
      </c>
      <c r="G219" s="193">
        <v>86066</v>
      </c>
      <c r="H219" s="193" t="s">
        <v>4294</v>
      </c>
      <c r="I219" s="153">
        <v>2</v>
      </c>
      <c r="J219" s="171">
        <v>1</v>
      </c>
      <c r="K219" s="171">
        <v>0</v>
      </c>
      <c r="L219" s="171">
        <v>0</v>
      </c>
      <c r="M219" s="171">
        <v>0</v>
      </c>
      <c r="N219" s="172">
        <v>-1</v>
      </c>
      <c r="O219" s="172"/>
      <c r="P219" s="171"/>
      <c r="Q219" s="171"/>
      <c r="R219" s="199"/>
      <c r="S219" s="174"/>
    </row>
    <row r="220" spans="1:19" x14ac:dyDescent="0.25">
      <c r="A220" s="171" t="s">
        <v>2854</v>
      </c>
      <c r="B220" s="204">
        <v>42802</v>
      </c>
      <c r="C220" s="171">
        <f t="shared" si="3"/>
        <v>200</v>
      </c>
      <c r="D220" s="171"/>
      <c r="E220" s="171"/>
      <c r="F220" s="193" t="s">
        <v>3611</v>
      </c>
      <c r="G220" s="193">
        <v>89013</v>
      </c>
      <c r="H220" s="193" t="s">
        <v>4244</v>
      </c>
      <c r="I220" s="153">
        <v>2</v>
      </c>
      <c r="J220" s="171">
        <v>2</v>
      </c>
      <c r="K220" s="171">
        <v>0</v>
      </c>
      <c r="L220" s="171">
        <v>0</v>
      </c>
      <c r="M220" s="171">
        <v>0</v>
      </c>
      <c r="N220" s="172">
        <v>-2</v>
      </c>
      <c r="O220" s="230">
        <v>43068</v>
      </c>
      <c r="P220" s="173">
        <v>43083</v>
      </c>
      <c r="Q220" s="171"/>
      <c r="R220" s="199"/>
      <c r="S220" s="174"/>
    </row>
    <row r="221" spans="1:19" x14ac:dyDescent="0.25">
      <c r="A221" s="171" t="s">
        <v>2855</v>
      </c>
      <c r="B221" s="204">
        <v>42802</v>
      </c>
      <c r="C221" s="171">
        <f t="shared" si="3"/>
        <v>201</v>
      </c>
      <c r="D221" s="171"/>
      <c r="E221" s="171"/>
      <c r="F221" s="193" t="s">
        <v>3612</v>
      </c>
      <c r="G221" s="193">
        <v>89086</v>
      </c>
      <c r="H221" s="193" t="s">
        <v>4295</v>
      </c>
      <c r="I221" s="153">
        <v>2</v>
      </c>
      <c r="J221" s="171">
        <v>2</v>
      </c>
      <c r="K221" s="171">
        <v>0</v>
      </c>
      <c r="L221" s="171">
        <v>0</v>
      </c>
      <c r="M221" s="171">
        <v>0</v>
      </c>
      <c r="N221" s="172">
        <v>-2</v>
      </c>
      <c r="O221" s="230">
        <v>43068</v>
      </c>
      <c r="P221" s="173">
        <v>43083</v>
      </c>
      <c r="Q221" s="171"/>
      <c r="R221" s="199"/>
      <c r="S221" s="174"/>
    </row>
    <row r="222" spans="1:19" x14ac:dyDescent="0.25">
      <c r="A222" s="171" t="s">
        <v>2856</v>
      </c>
      <c r="B222" s="204">
        <v>42802</v>
      </c>
      <c r="C222" s="171">
        <f t="shared" si="3"/>
        <v>202</v>
      </c>
      <c r="D222" s="171"/>
      <c r="E222" s="171" t="s">
        <v>4296</v>
      </c>
      <c r="F222" s="193" t="s">
        <v>3613</v>
      </c>
      <c r="G222" s="193">
        <v>72253</v>
      </c>
      <c r="H222" s="193" t="s">
        <v>4297</v>
      </c>
      <c r="I222" s="153">
        <v>3</v>
      </c>
      <c r="J222" s="171">
        <v>1</v>
      </c>
      <c r="K222" s="171">
        <v>1</v>
      </c>
      <c r="L222" s="171">
        <v>1</v>
      </c>
      <c r="M222" s="171">
        <v>0</v>
      </c>
      <c r="N222" s="172">
        <v>0</v>
      </c>
      <c r="O222" s="172"/>
      <c r="P222" s="171"/>
      <c r="Q222" s="171"/>
      <c r="R222" s="199"/>
      <c r="S222" s="174"/>
    </row>
    <row r="223" spans="1:19" x14ac:dyDescent="0.25">
      <c r="A223" s="171" t="s">
        <v>2857</v>
      </c>
      <c r="B223" s="204">
        <v>42803</v>
      </c>
      <c r="C223" s="171">
        <f t="shared" si="3"/>
        <v>203</v>
      </c>
      <c r="D223" s="171"/>
      <c r="E223" s="171"/>
      <c r="F223" s="193" t="s">
        <v>3614</v>
      </c>
      <c r="G223" s="193">
        <v>14431</v>
      </c>
      <c r="H223" s="193" t="s">
        <v>4246</v>
      </c>
      <c r="I223" s="153">
        <v>5</v>
      </c>
      <c r="J223" s="171">
        <v>5</v>
      </c>
      <c r="K223" s="171">
        <v>0</v>
      </c>
      <c r="L223" s="171">
        <v>0</v>
      </c>
      <c r="M223" s="171">
        <v>0</v>
      </c>
      <c r="N223" s="172">
        <v>-5</v>
      </c>
      <c r="O223" s="172"/>
      <c r="P223" s="171"/>
      <c r="Q223" s="171"/>
      <c r="R223" s="199"/>
      <c r="S223" s="174"/>
    </row>
    <row r="224" spans="1:19" x14ac:dyDescent="0.25">
      <c r="A224" s="171" t="s">
        <v>2858</v>
      </c>
      <c r="B224" s="204">
        <v>42803</v>
      </c>
      <c r="C224" s="171">
        <f t="shared" si="3"/>
        <v>204</v>
      </c>
      <c r="D224" s="171"/>
      <c r="E224" s="171"/>
      <c r="F224" s="193" t="s">
        <v>3615</v>
      </c>
      <c r="G224" s="193">
        <v>44180</v>
      </c>
      <c r="H224" s="193" t="s">
        <v>4298</v>
      </c>
      <c r="I224" s="153">
        <v>2</v>
      </c>
      <c r="J224" s="171">
        <v>2</v>
      </c>
      <c r="K224" s="171">
        <v>2</v>
      </c>
      <c r="L224" s="171">
        <v>2</v>
      </c>
      <c r="M224" s="171">
        <v>0</v>
      </c>
      <c r="N224" s="172">
        <v>0</v>
      </c>
      <c r="O224" s="172"/>
      <c r="P224" s="171"/>
      <c r="Q224" s="171"/>
      <c r="R224" s="199"/>
      <c r="S224" s="174"/>
    </row>
    <row r="225" spans="1:19" x14ac:dyDescent="0.25">
      <c r="A225" s="171" t="s">
        <v>2859</v>
      </c>
      <c r="B225" s="204">
        <v>42803</v>
      </c>
      <c r="C225" s="171">
        <f t="shared" si="3"/>
        <v>205</v>
      </c>
      <c r="D225" s="171"/>
      <c r="E225" s="171"/>
      <c r="F225" s="193" t="s">
        <v>3616</v>
      </c>
      <c r="G225" s="193">
        <v>31451</v>
      </c>
      <c r="H225" s="193" t="s">
        <v>4182</v>
      </c>
      <c r="I225" s="153">
        <v>7</v>
      </c>
      <c r="J225" s="171">
        <v>7</v>
      </c>
      <c r="K225" s="171">
        <v>0</v>
      </c>
      <c r="L225" s="171">
        <v>0</v>
      </c>
      <c r="M225" s="171">
        <v>0</v>
      </c>
      <c r="N225" s="172">
        <v>-7</v>
      </c>
      <c r="O225" s="172"/>
      <c r="P225" s="171"/>
      <c r="Q225" s="171"/>
      <c r="R225" s="199"/>
      <c r="S225" s="174"/>
    </row>
    <row r="226" spans="1:19" x14ac:dyDescent="0.25">
      <c r="A226" s="171" t="s">
        <v>2860</v>
      </c>
      <c r="B226" s="204">
        <v>42803</v>
      </c>
      <c r="C226" s="171">
        <f t="shared" si="3"/>
        <v>206</v>
      </c>
      <c r="D226" s="171"/>
      <c r="E226" s="171"/>
      <c r="F226" s="193" t="s">
        <v>3617</v>
      </c>
      <c r="G226" s="193">
        <v>93001</v>
      </c>
      <c r="H226" s="193" t="s">
        <v>4214</v>
      </c>
      <c r="I226" s="153">
        <v>1</v>
      </c>
      <c r="J226" s="171">
        <v>1</v>
      </c>
      <c r="K226" s="171">
        <v>1</v>
      </c>
      <c r="L226" s="171">
        <v>1</v>
      </c>
      <c r="M226" s="171">
        <v>0</v>
      </c>
      <c r="N226" s="172">
        <v>0</v>
      </c>
      <c r="O226" s="172"/>
      <c r="P226" s="171"/>
      <c r="Q226" s="171"/>
      <c r="R226" s="199"/>
      <c r="S226" s="174"/>
    </row>
    <row r="227" spans="1:19" x14ac:dyDescent="0.25">
      <c r="A227" s="171" t="s">
        <v>2861</v>
      </c>
      <c r="B227" s="204">
        <v>42803</v>
      </c>
      <c r="C227" s="171">
        <f t="shared" si="3"/>
        <v>207</v>
      </c>
      <c r="D227" s="171"/>
      <c r="E227" s="171"/>
      <c r="F227" s="193" t="s">
        <v>3618</v>
      </c>
      <c r="G227" s="193">
        <v>73215</v>
      </c>
      <c r="H227" s="193" t="s">
        <v>4299</v>
      </c>
      <c r="I227" s="153">
        <v>3</v>
      </c>
      <c r="J227" s="171">
        <v>3</v>
      </c>
      <c r="K227" s="171">
        <v>0</v>
      </c>
      <c r="L227" s="171">
        <v>0</v>
      </c>
      <c r="M227" s="171">
        <v>0</v>
      </c>
      <c r="N227" s="172">
        <v>-3</v>
      </c>
      <c r="O227" s="172"/>
      <c r="P227" s="171"/>
      <c r="Q227" s="171"/>
      <c r="R227" s="199"/>
      <c r="S227" s="174"/>
    </row>
    <row r="228" spans="1:19" x14ac:dyDescent="0.25">
      <c r="A228" s="171" t="s">
        <v>2862</v>
      </c>
      <c r="B228" s="204">
        <v>42804</v>
      </c>
      <c r="C228" s="171">
        <f t="shared" si="3"/>
        <v>208</v>
      </c>
      <c r="D228" s="171"/>
      <c r="E228" s="171"/>
      <c r="F228" s="193" t="s">
        <v>3619</v>
      </c>
      <c r="G228" s="193">
        <v>85223</v>
      </c>
      <c r="H228" s="193" t="s">
        <v>4198</v>
      </c>
      <c r="I228" s="153">
        <v>15</v>
      </c>
      <c r="J228" s="171">
        <v>15</v>
      </c>
      <c r="K228" s="171">
        <v>0</v>
      </c>
      <c r="L228" s="171">
        <v>0</v>
      </c>
      <c r="M228" s="171">
        <v>0</v>
      </c>
      <c r="N228" s="172">
        <v>-15</v>
      </c>
      <c r="O228" s="172"/>
      <c r="P228" s="171"/>
      <c r="Q228" s="171"/>
      <c r="R228" s="199"/>
      <c r="S228" s="174"/>
    </row>
    <row r="229" spans="1:19" x14ac:dyDescent="0.25">
      <c r="A229" s="171" t="s">
        <v>2863</v>
      </c>
      <c r="B229" s="204">
        <v>42804</v>
      </c>
      <c r="C229" s="171">
        <f t="shared" si="3"/>
        <v>209</v>
      </c>
      <c r="D229" s="171"/>
      <c r="E229" s="171"/>
      <c r="F229" s="193" t="s">
        <v>3620</v>
      </c>
      <c r="G229" s="193">
        <v>85065</v>
      </c>
      <c r="H229" s="193" t="s">
        <v>4225</v>
      </c>
      <c r="I229" s="153">
        <v>16</v>
      </c>
      <c r="J229" s="171">
        <v>16</v>
      </c>
      <c r="K229" s="171">
        <v>0</v>
      </c>
      <c r="L229" s="171">
        <v>0</v>
      </c>
      <c r="M229" s="171">
        <v>0</v>
      </c>
      <c r="N229" s="172">
        <v>-16</v>
      </c>
      <c r="O229" s="172"/>
      <c r="P229" s="171"/>
      <c r="Q229" s="171"/>
      <c r="R229" s="199"/>
      <c r="S229" s="174"/>
    </row>
    <row r="230" spans="1:19" x14ac:dyDescent="0.25">
      <c r="A230" s="171" t="s">
        <v>2864</v>
      </c>
      <c r="B230" s="204">
        <v>42804</v>
      </c>
      <c r="C230" s="171">
        <f t="shared" si="3"/>
        <v>210</v>
      </c>
      <c r="D230" s="171"/>
      <c r="E230" s="171"/>
      <c r="F230" s="193" t="s">
        <v>3621</v>
      </c>
      <c r="G230" s="193">
        <v>91286</v>
      </c>
      <c r="H230" s="193" t="s">
        <v>4234</v>
      </c>
      <c r="I230" s="153">
        <v>1</v>
      </c>
      <c r="J230" s="171">
        <v>1</v>
      </c>
      <c r="K230" s="171">
        <v>0</v>
      </c>
      <c r="L230" s="171">
        <v>0</v>
      </c>
      <c r="M230" s="171">
        <v>0</v>
      </c>
      <c r="N230" s="172">
        <v>-1</v>
      </c>
      <c r="O230" s="230">
        <v>43047</v>
      </c>
      <c r="P230" s="173">
        <v>43083</v>
      </c>
      <c r="Q230" s="171"/>
      <c r="R230" s="199"/>
      <c r="S230" s="174"/>
    </row>
    <row r="231" spans="1:19" x14ac:dyDescent="0.25">
      <c r="A231" s="171" t="s">
        <v>2865</v>
      </c>
      <c r="B231" s="204">
        <v>42804</v>
      </c>
      <c r="C231" s="171">
        <f t="shared" si="3"/>
        <v>211</v>
      </c>
      <c r="D231" s="171"/>
      <c r="E231" s="171"/>
      <c r="F231" s="193" t="s">
        <v>3622</v>
      </c>
      <c r="G231" s="193">
        <v>56166</v>
      </c>
      <c r="H231" s="193" t="s">
        <v>4193</v>
      </c>
      <c r="I231" s="153">
        <v>5</v>
      </c>
      <c r="J231" s="171">
        <v>5</v>
      </c>
      <c r="K231" s="171">
        <v>0</v>
      </c>
      <c r="L231" s="171">
        <v>0</v>
      </c>
      <c r="M231" s="171">
        <v>0</v>
      </c>
      <c r="N231" s="172">
        <v>-5</v>
      </c>
      <c r="O231" s="230">
        <v>43074</v>
      </c>
      <c r="P231" s="171"/>
      <c r="Q231" s="171"/>
      <c r="R231" s="199"/>
      <c r="S231" s="174"/>
    </row>
    <row r="232" spans="1:19" x14ac:dyDescent="0.25">
      <c r="A232" s="171" t="s">
        <v>2866</v>
      </c>
      <c r="B232" s="204">
        <v>42804</v>
      </c>
      <c r="C232" s="171">
        <f t="shared" si="3"/>
        <v>212</v>
      </c>
      <c r="D232" s="171"/>
      <c r="E232" s="171"/>
      <c r="F232" s="193" t="s">
        <v>3623</v>
      </c>
      <c r="G232" s="193">
        <v>56094</v>
      </c>
      <c r="H232" s="193" t="s">
        <v>4236</v>
      </c>
      <c r="I232" s="153">
        <v>3</v>
      </c>
      <c r="J232" s="171">
        <v>3</v>
      </c>
      <c r="K232" s="171">
        <v>0</v>
      </c>
      <c r="L232" s="171">
        <v>0</v>
      </c>
      <c r="M232" s="171">
        <v>0</v>
      </c>
      <c r="N232" s="172">
        <v>-3</v>
      </c>
      <c r="O232" s="230">
        <v>43074</v>
      </c>
      <c r="P232" s="171"/>
      <c r="Q232" s="171"/>
      <c r="R232" s="199"/>
      <c r="S232" s="174"/>
    </row>
    <row r="233" spans="1:19" x14ac:dyDescent="0.25">
      <c r="A233" s="171" t="s">
        <v>2867</v>
      </c>
      <c r="B233" s="204">
        <v>42807</v>
      </c>
      <c r="C233" s="171">
        <f t="shared" si="3"/>
        <v>213</v>
      </c>
      <c r="D233" s="171"/>
      <c r="E233" s="171"/>
      <c r="F233" s="193" t="s">
        <v>3624</v>
      </c>
      <c r="G233" s="193">
        <v>69006</v>
      </c>
      <c r="H233" s="193" t="s">
        <v>4204</v>
      </c>
      <c r="I233" s="153">
        <v>6</v>
      </c>
      <c r="J233" s="171">
        <v>6</v>
      </c>
      <c r="K233" s="171">
        <v>6</v>
      </c>
      <c r="L233" s="171">
        <v>6</v>
      </c>
      <c r="M233" s="171">
        <v>0</v>
      </c>
      <c r="N233" s="172">
        <v>0</v>
      </c>
      <c r="O233" s="172"/>
      <c r="P233" s="171"/>
      <c r="Q233" s="171"/>
      <c r="R233" s="199"/>
      <c r="S233" s="174"/>
    </row>
    <row r="234" spans="1:19" x14ac:dyDescent="0.25">
      <c r="A234" s="171" t="s">
        <v>2868</v>
      </c>
      <c r="B234" s="204">
        <v>42807</v>
      </c>
      <c r="C234" s="171">
        <f t="shared" si="3"/>
        <v>214</v>
      </c>
      <c r="D234" s="171"/>
      <c r="E234" s="171"/>
      <c r="F234" s="193" t="s">
        <v>3625</v>
      </c>
      <c r="G234" s="193">
        <v>91377</v>
      </c>
      <c r="H234" s="193" t="s">
        <v>4300</v>
      </c>
      <c r="I234" s="153">
        <v>1</v>
      </c>
      <c r="J234" s="171">
        <v>1</v>
      </c>
      <c r="K234" s="171">
        <v>1</v>
      </c>
      <c r="L234" s="171">
        <v>1</v>
      </c>
      <c r="M234" s="171">
        <v>0</v>
      </c>
      <c r="N234" s="172">
        <v>0</v>
      </c>
      <c r="O234" s="172"/>
      <c r="P234" s="171"/>
      <c r="Q234" s="171"/>
      <c r="R234" s="199"/>
      <c r="S234" s="174"/>
    </row>
    <row r="235" spans="1:19" x14ac:dyDescent="0.25">
      <c r="A235" s="171" t="s">
        <v>2869</v>
      </c>
      <c r="B235" s="204">
        <v>42808</v>
      </c>
      <c r="C235" s="171">
        <f t="shared" si="3"/>
        <v>215</v>
      </c>
      <c r="D235" s="171"/>
      <c r="E235" s="171"/>
      <c r="F235" s="193" t="s">
        <v>3626</v>
      </c>
      <c r="G235" s="193">
        <v>85217</v>
      </c>
      <c r="H235" s="193" t="s">
        <v>4301</v>
      </c>
      <c r="I235" s="153">
        <v>25</v>
      </c>
      <c r="J235" s="171">
        <v>25</v>
      </c>
      <c r="K235" s="171">
        <v>27</v>
      </c>
      <c r="L235" s="171">
        <v>27</v>
      </c>
      <c r="M235" s="171">
        <v>0</v>
      </c>
      <c r="N235" s="172">
        <v>2</v>
      </c>
      <c r="O235" s="172"/>
      <c r="P235" s="171"/>
      <c r="Q235" s="171"/>
      <c r="R235" s="199"/>
      <c r="S235" s="174"/>
    </row>
    <row r="236" spans="1:19" x14ac:dyDescent="0.25">
      <c r="A236" s="171" t="s">
        <v>2870</v>
      </c>
      <c r="B236" s="204">
        <v>42808</v>
      </c>
      <c r="C236" s="171">
        <f t="shared" si="3"/>
        <v>216</v>
      </c>
      <c r="D236" s="171"/>
      <c r="E236" s="171"/>
      <c r="F236" s="193" t="s">
        <v>3627</v>
      </c>
      <c r="G236" s="193">
        <v>93078</v>
      </c>
      <c r="H236" s="193" t="s">
        <v>4302</v>
      </c>
      <c r="I236" s="153">
        <v>5</v>
      </c>
      <c r="J236" s="171">
        <v>5</v>
      </c>
      <c r="K236" s="171">
        <v>5</v>
      </c>
      <c r="L236" s="171">
        <v>5</v>
      </c>
      <c r="M236" s="171">
        <v>0</v>
      </c>
      <c r="N236" s="172">
        <v>0</v>
      </c>
      <c r="O236" s="172"/>
      <c r="P236" s="171"/>
      <c r="Q236" s="171"/>
      <c r="R236" s="199"/>
      <c r="S236" s="174"/>
    </row>
    <row r="237" spans="1:19" x14ac:dyDescent="0.25">
      <c r="A237" s="171" t="s">
        <v>2871</v>
      </c>
      <c r="B237" s="204">
        <v>42808</v>
      </c>
      <c r="C237" s="171">
        <f t="shared" si="3"/>
        <v>217</v>
      </c>
      <c r="D237" s="171"/>
      <c r="E237" s="171"/>
      <c r="F237" s="193" t="s">
        <v>3628</v>
      </c>
      <c r="G237" s="193">
        <v>22272</v>
      </c>
      <c r="H237" s="193" t="s">
        <v>4258</v>
      </c>
      <c r="I237" s="153">
        <v>3</v>
      </c>
      <c r="J237" s="171">
        <v>2</v>
      </c>
      <c r="K237" s="171">
        <v>2</v>
      </c>
      <c r="L237" s="171">
        <v>2</v>
      </c>
      <c r="M237" s="171">
        <v>0</v>
      </c>
      <c r="N237" s="172">
        <v>0</v>
      </c>
      <c r="O237" s="172"/>
      <c r="P237" s="171"/>
      <c r="Q237" s="171"/>
      <c r="R237" s="199"/>
      <c r="S237" s="174"/>
    </row>
    <row r="238" spans="1:19" x14ac:dyDescent="0.25">
      <c r="A238" s="171" t="s">
        <v>2872</v>
      </c>
      <c r="B238" s="204">
        <v>42808</v>
      </c>
      <c r="C238" s="171">
        <f t="shared" si="3"/>
        <v>218</v>
      </c>
      <c r="D238" s="171"/>
      <c r="E238" s="171"/>
      <c r="F238" s="193" t="s">
        <v>3629</v>
      </c>
      <c r="G238" s="193">
        <v>85223</v>
      </c>
      <c r="H238" s="193" t="s">
        <v>4198</v>
      </c>
      <c r="I238" s="153">
        <v>14</v>
      </c>
      <c r="J238" s="171">
        <v>3</v>
      </c>
      <c r="K238" s="171">
        <v>0</v>
      </c>
      <c r="L238" s="171">
        <v>0</v>
      </c>
      <c r="M238" s="171">
        <v>0</v>
      </c>
      <c r="N238" s="172">
        <v>-3</v>
      </c>
      <c r="O238" s="172"/>
      <c r="P238" s="171"/>
      <c r="Q238" s="171"/>
      <c r="R238" s="199"/>
      <c r="S238" s="174"/>
    </row>
    <row r="239" spans="1:19" x14ac:dyDescent="0.25">
      <c r="A239" s="171" t="s">
        <v>2873</v>
      </c>
      <c r="B239" s="204">
        <v>42808</v>
      </c>
      <c r="C239" s="171">
        <f t="shared" si="3"/>
        <v>219</v>
      </c>
      <c r="D239" s="171"/>
      <c r="E239" s="171"/>
      <c r="F239" s="193" t="s">
        <v>3630</v>
      </c>
      <c r="G239" s="193">
        <v>43262</v>
      </c>
      <c r="H239" s="193" t="s">
        <v>4303</v>
      </c>
      <c r="I239" s="153">
        <v>9</v>
      </c>
      <c r="J239" s="171">
        <v>9</v>
      </c>
      <c r="K239" s="171">
        <v>9</v>
      </c>
      <c r="L239" s="171">
        <v>9</v>
      </c>
      <c r="M239" s="171">
        <v>0</v>
      </c>
      <c r="N239" s="172">
        <v>0</v>
      </c>
      <c r="O239" s="172"/>
      <c r="P239" s="171"/>
      <c r="Q239" s="171"/>
      <c r="R239" s="199"/>
      <c r="S239" s="174"/>
    </row>
    <row r="240" spans="1:19" x14ac:dyDescent="0.25">
      <c r="A240" s="171" t="s">
        <v>2874</v>
      </c>
      <c r="B240" s="204">
        <v>42809</v>
      </c>
      <c r="C240" s="171">
        <f t="shared" si="3"/>
        <v>220</v>
      </c>
      <c r="D240" s="171"/>
      <c r="E240" s="171"/>
      <c r="F240" s="193" t="s">
        <v>3631</v>
      </c>
      <c r="G240" s="193">
        <v>94054</v>
      </c>
      <c r="H240" s="193" t="s">
        <v>4304</v>
      </c>
      <c r="I240" s="153">
        <v>1</v>
      </c>
      <c r="J240" s="171">
        <v>1</v>
      </c>
      <c r="K240" s="171">
        <v>1</v>
      </c>
      <c r="L240" s="171">
        <v>1</v>
      </c>
      <c r="M240" s="171">
        <v>0</v>
      </c>
      <c r="N240" s="172">
        <v>0</v>
      </c>
      <c r="O240" s="172"/>
      <c r="P240" s="171"/>
      <c r="Q240" s="171"/>
      <c r="R240" s="199"/>
      <c r="S240" s="174"/>
    </row>
    <row r="241" spans="1:19" x14ac:dyDescent="0.25">
      <c r="A241" s="171" t="s">
        <v>2875</v>
      </c>
      <c r="B241" s="204">
        <v>42810</v>
      </c>
      <c r="C241" s="171">
        <f t="shared" si="3"/>
        <v>221</v>
      </c>
      <c r="D241" s="171"/>
      <c r="E241" s="171"/>
      <c r="F241" s="193" t="s">
        <v>3632</v>
      </c>
      <c r="G241" s="193">
        <v>87065</v>
      </c>
      <c r="H241" s="193" t="s">
        <v>4220</v>
      </c>
      <c r="I241" s="153">
        <v>2</v>
      </c>
      <c r="J241" s="171">
        <v>2</v>
      </c>
      <c r="K241" s="171">
        <v>2</v>
      </c>
      <c r="L241" s="171">
        <v>2</v>
      </c>
      <c r="M241" s="171">
        <v>0</v>
      </c>
      <c r="N241" s="172">
        <v>0</v>
      </c>
      <c r="O241" s="172"/>
      <c r="P241" s="171"/>
      <c r="Q241" s="171"/>
      <c r="R241" s="199"/>
      <c r="S241" s="174"/>
    </row>
    <row r="242" spans="1:19" x14ac:dyDescent="0.25">
      <c r="A242" s="171" t="s">
        <v>2876</v>
      </c>
      <c r="B242" s="204">
        <v>42810</v>
      </c>
      <c r="C242" s="171">
        <f t="shared" si="3"/>
        <v>222</v>
      </c>
      <c r="D242" s="171"/>
      <c r="E242" s="171"/>
      <c r="F242" s="193" t="s">
        <v>3633</v>
      </c>
      <c r="G242" s="193">
        <v>31451</v>
      </c>
      <c r="H242" s="193" t="s">
        <v>4182</v>
      </c>
      <c r="I242" s="153">
        <v>7</v>
      </c>
      <c r="J242" s="171">
        <v>7</v>
      </c>
      <c r="K242" s="171">
        <v>7</v>
      </c>
      <c r="L242" s="171">
        <v>7</v>
      </c>
      <c r="M242" s="171">
        <v>0</v>
      </c>
      <c r="N242" s="172">
        <v>0</v>
      </c>
      <c r="O242" s="172"/>
      <c r="P242" s="171"/>
      <c r="Q242" s="171"/>
      <c r="R242" s="199"/>
      <c r="S242" s="174"/>
    </row>
    <row r="243" spans="1:19" x14ac:dyDescent="0.25">
      <c r="A243" s="171" t="s">
        <v>2877</v>
      </c>
      <c r="B243" s="204">
        <v>42810</v>
      </c>
      <c r="C243" s="171">
        <f t="shared" si="3"/>
        <v>223</v>
      </c>
      <c r="D243" s="171"/>
      <c r="E243" s="171"/>
      <c r="F243" s="193" t="s">
        <v>3634</v>
      </c>
      <c r="G243" s="193">
        <v>25462</v>
      </c>
      <c r="H243" s="193" t="s">
        <v>4305</v>
      </c>
      <c r="I243" s="153">
        <v>1</v>
      </c>
      <c r="J243" s="171">
        <v>1</v>
      </c>
      <c r="K243" s="171">
        <v>0</v>
      </c>
      <c r="L243" s="171">
        <v>0</v>
      </c>
      <c r="M243" s="171">
        <v>0</v>
      </c>
      <c r="N243" s="172">
        <v>-1</v>
      </c>
      <c r="O243" s="172"/>
      <c r="P243" s="171"/>
      <c r="Q243" s="171"/>
      <c r="R243" s="199"/>
      <c r="S243" s="174"/>
    </row>
    <row r="244" spans="1:19" x14ac:dyDescent="0.25">
      <c r="A244" s="171" t="s">
        <v>2878</v>
      </c>
      <c r="B244" s="204">
        <v>42810</v>
      </c>
      <c r="C244" s="171">
        <f t="shared" si="3"/>
        <v>224</v>
      </c>
      <c r="D244" s="171"/>
      <c r="E244" s="171"/>
      <c r="F244" s="193" t="s">
        <v>3635</v>
      </c>
      <c r="G244" s="193">
        <v>56261</v>
      </c>
      <c r="H244" s="193" t="s">
        <v>4306</v>
      </c>
      <c r="I244" s="153">
        <v>10</v>
      </c>
      <c r="J244" s="171">
        <v>10</v>
      </c>
      <c r="K244" s="171">
        <v>10</v>
      </c>
      <c r="L244" s="171">
        <v>10</v>
      </c>
      <c r="M244" s="171">
        <v>0</v>
      </c>
      <c r="N244" s="172">
        <v>0</v>
      </c>
      <c r="O244" s="172"/>
      <c r="P244" s="171"/>
      <c r="Q244" s="171"/>
      <c r="R244" s="199"/>
      <c r="S244" s="174"/>
    </row>
    <row r="245" spans="1:19" x14ac:dyDescent="0.25">
      <c r="A245" s="171" t="s">
        <v>2879</v>
      </c>
      <c r="B245" s="204">
        <v>42810</v>
      </c>
      <c r="C245" s="171">
        <f t="shared" si="3"/>
        <v>225</v>
      </c>
      <c r="D245" s="171"/>
      <c r="E245" s="171"/>
      <c r="F245" s="193" t="s">
        <v>3636</v>
      </c>
      <c r="G245" s="193">
        <v>77445</v>
      </c>
      <c r="H245" s="193" t="s">
        <v>4307</v>
      </c>
      <c r="I245" s="153">
        <v>2</v>
      </c>
      <c r="J245" s="171">
        <v>2</v>
      </c>
      <c r="K245" s="171">
        <v>2</v>
      </c>
      <c r="L245" s="171">
        <v>2</v>
      </c>
      <c r="M245" s="171">
        <v>0</v>
      </c>
      <c r="N245" s="172">
        <v>0</v>
      </c>
      <c r="O245" s="172"/>
      <c r="P245" s="171"/>
      <c r="Q245" s="171"/>
      <c r="R245" s="199"/>
      <c r="S245" s="174"/>
    </row>
    <row r="246" spans="1:19" x14ac:dyDescent="0.25">
      <c r="A246" s="171" t="s">
        <v>2880</v>
      </c>
      <c r="B246" s="204">
        <v>42810</v>
      </c>
      <c r="C246" s="171">
        <f t="shared" si="3"/>
        <v>226</v>
      </c>
      <c r="D246" s="171"/>
      <c r="E246" s="171"/>
      <c r="F246" s="193" t="s">
        <v>3637</v>
      </c>
      <c r="G246" s="193">
        <v>93078</v>
      </c>
      <c r="H246" s="193" t="s">
        <v>4302</v>
      </c>
      <c r="I246" s="153">
        <v>1</v>
      </c>
      <c r="J246" s="171">
        <v>1</v>
      </c>
      <c r="K246" s="171">
        <v>1</v>
      </c>
      <c r="L246" s="171">
        <v>1</v>
      </c>
      <c r="M246" s="171">
        <v>0</v>
      </c>
      <c r="N246" s="172">
        <v>0</v>
      </c>
      <c r="O246" s="172"/>
      <c r="P246" s="171"/>
      <c r="Q246" s="171"/>
      <c r="R246" s="199"/>
      <c r="S246" s="174"/>
    </row>
    <row r="247" spans="1:19" x14ac:dyDescent="0.25">
      <c r="A247" s="171" t="s">
        <v>2881</v>
      </c>
      <c r="B247" s="204">
        <v>42810</v>
      </c>
      <c r="C247" s="171">
        <f t="shared" si="3"/>
        <v>227</v>
      </c>
      <c r="D247" s="171"/>
      <c r="E247" s="171"/>
      <c r="F247" s="193" t="s">
        <v>3638</v>
      </c>
      <c r="G247" s="193">
        <v>95585</v>
      </c>
      <c r="H247" s="193" t="s">
        <v>4205</v>
      </c>
      <c r="I247" s="153">
        <v>1</v>
      </c>
      <c r="J247" s="171">
        <v>1</v>
      </c>
      <c r="K247" s="171">
        <v>1</v>
      </c>
      <c r="L247" s="171">
        <v>1</v>
      </c>
      <c r="M247" s="171">
        <v>0</v>
      </c>
      <c r="N247" s="172">
        <v>0</v>
      </c>
      <c r="O247" s="172"/>
      <c r="P247" s="171"/>
      <c r="Q247" s="171"/>
      <c r="R247" s="199"/>
      <c r="S247" s="174"/>
    </row>
    <row r="248" spans="1:19" x14ac:dyDescent="0.25">
      <c r="A248" s="171" t="s">
        <v>2882</v>
      </c>
      <c r="B248" s="204">
        <v>42811</v>
      </c>
      <c r="C248" s="171">
        <f t="shared" si="3"/>
        <v>228</v>
      </c>
      <c r="D248" s="171"/>
      <c r="E248" s="171"/>
      <c r="F248" s="193" t="s">
        <v>3639</v>
      </c>
      <c r="G248" s="193">
        <v>71157</v>
      </c>
      <c r="H248" s="193" t="s">
        <v>4264</v>
      </c>
      <c r="I248" s="153">
        <v>6</v>
      </c>
      <c r="J248" s="171">
        <v>6</v>
      </c>
      <c r="K248" s="171">
        <v>6</v>
      </c>
      <c r="L248" s="171">
        <v>6</v>
      </c>
      <c r="M248" s="171">
        <v>0</v>
      </c>
      <c r="N248" s="172">
        <v>0</v>
      </c>
      <c r="O248" s="172"/>
      <c r="P248" s="171"/>
      <c r="Q248" s="171"/>
      <c r="R248" s="199"/>
      <c r="S248" s="174"/>
    </row>
    <row r="249" spans="1:19" x14ac:dyDescent="0.25">
      <c r="A249" s="171" t="s">
        <v>2883</v>
      </c>
      <c r="B249" s="204">
        <v>42811</v>
      </c>
      <c r="C249" s="171">
        <f t="shared" si="3"/>
        <v>229</v>
      </c>
      <c r="D249" s="171"/>
      <c r="E249" s="171"/>
      <c r="F249" s="193" t="s">
        <v>3640</v>
      </c>
      <c r="G249" s="193">
        <v>59578</v>
      </c>
      <c r="H249" s="193" t="s">
        <v>4203</v>
      </c>
      <c r="I249" s="153">
        <v>2</v>
      </c>
      <c r="J249" s="171">
        <v>2</v>
      </c>
      <c r="K249" s="171">
        <v>2</v>
      </c>
      <c r="L249" s="171">
        <v>2</v>
      </c>
      <c r="M249" s="171">
        <v>0</v>
      </c>
      <c r="N249" s="172">
        <v>0</v>
      </c>
      <c r="O249" s="172"/>
      <c r="P249" s="171"/>
      <c r="Q249" s="171"/>
      <c r="R249" s="199"/>
      <c r="S249" s="174"/>
    </row>
    <row r="250" spans="1:19" x14ac:dyDescent="0.25">
      <c r="A250" s="171" t="s">
        <v>2884</v>
      </c>
      <c r="B250" s="204">
        <v>42811</v>
      </c>
      <c r="C250" s="171">
        <f t="shared" si="3"/>
        <v>230</v>
      </c>
      <c r="D250" s="171"/>
      <c r="E250" s="171"/>
      <c r="F250" s="193" t="s">
        <v>3641</v>
      </c>
      <c r="G250" s="193">
        <v>59666</v>
      </c>
      <c r="H250" s="193" t="s">
        <v>4308</v>
      </c>
      <c r="I250" s="153">
        <v>1</v>
      </c>
      <c r="J250" s="171">
        <v>1</v>
      </c>
      <c r="K250" s="171">
        <v>1</v>
      </c>
      <c r="L250" s="171">
        <v>1</v>
      </c>
      <c r="M250" s="171">
        <v>0</v>
      </c>
      <c r="N250" s="172">
        <v>0</v>
      </c>
      <c r="O250" s="172"/>
      <c r="P250" s="171"/>
      <c r="Q250" s="171"/>
      <c r="R250" s="199"/>
      <c r="S250" s="174"/>
    </row>
    <row r="251" spans="1:19" x14ac:dyDescent="0.25">
      <c r="A251" s="171" t="s">
        <v>2885</v>
      </c>
      <c r="B251" s="204">
        <v>42811</v>
      </c>
      <c r="C251" s="171">
        <f t="shared" si="3"/>
        <v>231</v>
      </c>
      <c r="D251" s="171"/>
      <c r="E251" s="171"/>
      <c r="F251" s="193" t="s">
        <v>3642</v>
      </c>
      <c r="G251" s="193">
        <v>95280</v>
      </c>
      <c r="H251" s="193" t="s">
        <v>4213</v>
      </c>
      <c r="I251" s="153">
        <v>7</v>
      </c>
      <c r="J251" s="171">
        <v>1</v>
      </c>
      <c r="K251" s="171">
        <v>1</v>
      </c>
      <c r="L251" s="171">
        <v>1</v>
      </c>
      <c r="M251" s="171">
        <v>0</v>
      </c>
      <c r="N251" s="172">
        <v>0</v>
      </c>
      <c r="O251" s="172"/>
      <c r="P251" s="171"/>
      <c r="Q251" s="171"/>
      <c r="R251" s="199"/>
      <c r="S251" s="174"/>
    </row>
    <row r="252" spans="1:19" x14ac:dyDescent="0.25">
      <c r="A252" s="171" t="s">
        <v>2886</v>
      </c>
      <c r="B252" s="204">
        <v>42811</v>
      </c>
      <c r="C252" s="171">
        <f t="shared" si="3"/>
        <v>232</v>
      </c>
      <c r="D252" s="171"/>
      <c r="E252" s="171"/>
      <c r="F252" s="193" t="s">
        <v>3643</v>
      </c>
      <c r="G252" s="193">
        <v>89235</v>
      </c>
      <c r="H252" s="193" t="s">
        <v>4224</v>
      </c>
      <c r="I252" s="153">
        <v>2</v>
      </c>
      <c r="J252" s="171">
        <v>1</v>
      </c>
      <c r="K252" s="171">
        <v>0</v>
      </c>
      <c r="L252" s="171">
        <v>0</v>
      </c>
      <c r="M252" s="171">
        <v>0</v>
      </c>
      <c r="N252" s="172">
        <v>-1</v>
      </c>
      <c r="O252" s="231">
        <v>43077</v>
      </c>
      <c r="P252" s="171"/>
      <c r="Q252" s="171"/>
      <c r="R252" s="199"/>
      <c r="S252" s="174"/>
    </row>
    <row r="253" spans="1:19" x14ac:dyDescent="0.25">
      <c r="A253" s="171" t="s">
        <v>2887</v>
      </c>
      <c r="B253" s="204">
        <v>42814</v>
      </c>
      <c r="C253" s="171">
        <f t="shared" si="3"/>
        <v>233</v>
      </c>
      <c r="D253" s="171"/>
      <c r="E253" s="171"/>
      <c r="F253" s="193" t="s">
        <v>3644</v>
      </c>
      <c r="G253" s="193">
        <v>56094</v>
      </c>
      <c r="H253" s="193" t="s">
        <v>4236</v>
      </c>
      <c r="I253" s="153">
        <v>8</v>
      </c>
      <c r="J253" s="171">
        <v>8</v>
      </c>
      <c r="K253" s="171">
        <v>0</v>
      </c>
      <c r="L253" s="171">
        <v>0</v>
      </c>
      <c r="M253" s="171">
        <v>0</v>
      </c>
      <c r="N253" s="172">
        <v>-8</v>
      </c>
      <c r="O253" s="172"/>
      <c r="P253" s="171"/>
      <c r="Q253" s="171"/>
      <c r="R253" s="199"/>
      <c r="S253" s="174"/>
    </row>
    <row r="254" spans="1:19" x14ac:dyDescent="0.25">
      <c r="A254" s="171" t="s">
        <v>2888</v>
      </c>
      <c r="B254" s="204">
        <v>42814</v>
      </c>
      <c r="C254" s="171">
        <f t="shared" si="3"/>
        <v>234</v>
      </c>
      <c r="D254" s="171"/>
      <c r="E254" s="171"/>
      <c r="F254" s="193" t="s">
        <v>3645</v>
      </c>
      <c r="G254" s="193">
        <v>56261</v>
      </c>
      <c r="H254" s="193" t="s">
        <v>4306</v>
      </c>
      <c r="I254" s="153">
        <v>9</v>
      </c>
      <c r="J254" s="171">
        <v>9</v>
      </c>
      <c r="K254" s="171">
        <v>0</v>
      </c>
      <c r="L254" s="171">
        <v>0</v>
      </c>
      <c r="M254" s="171">
        <v>0</v>
      </c>
      <c r="N254" s="172">
        <v>-9</v>
      </c>
      <c r="O254" s="172"/>
      <c r="P254" s="171"/>
      <c r="Q254" s="171"/>
      <c r="R254" s="199"/>
      <c r="S254" s="174"/>
    </row>
    <row r="255" spans="1:19" x14ac:dyDescent="0.25">
      <c r="A255" s="171" t="s">
        <v>2889</v>
      </c>
      <c r="B255" s="204">
        <v>42814</v>
      </c>
      <c r="C255" s="171">
        <f t="shared" si="3"/>
        <v>235</v>
      </c>
      <c r="D255" s="171"/>
      <c r="E255" s="171"/>
      <c r="F255" s="193" t="s">
        <v>3646</v>
      </c>
      <c r="G255" s="193">
        <v>85223</v>
      </c>
      <c r="H255" s="193" t="s">
        <v>4198</v>
      </c>
      <c r="I255" s="153">
        <v>15</v>
      </c>
      <c r="J255" s="171">
        <v>11</v>
      </c>
      <c r="K255" s="171">
        <v>11</v>
      </c>
      <c r="L255" s="171">
        <v>11</v>
      </c>
      <c r="M255" s="171">
        <v>0</v>
      </c>
      <c r="N255" s="172">
        <v>0</v>
      </c>
      <c r="O255" s="172"/>
      <c r="P255" s="171"/>
      <c r="Q255" s="171"/>
      <c r="R255" s="199"/>
      <c r="S255" s="174"/>
    </row>
    <row r="256" spans="1:19" x14ac:dyDescent="0.25">
      <c r="A256" s="171" t="s">
        <v>2890</v>
      </c>
      <c r="B256" s="204">
        <v>42814</v>
      </c>
      <c r="C256" s="171">
        <f t="shared" si="3"/>
        <v>236</v>
      </c>
      <c r="D256" s="171"/>
      <c r="E256" s="171"/>
      <c r="F256" s="193" t="s">
        <v>3647</v>
      </c>
      <c r="G256" s="193">
        <v>89013</v>
      </c>
      <c r="H256" s="193" t="s">
        <v>4244</v>
      </c>
      <c r="I256" s="153">
        <v>1</v>
      </c>
      <c r="J256" s="171">
        <v>1</v>
      </c>
      <c r="K256" s="171">
        <v>0</v>
      </c>
      <c r="L256" s="171">
        <v>0</v>
      </c>
      <c r="M256" s="171">
        <v>0</v>
      </c>
      <c r="N256" s="172">
        <v>-1</v>
      </c>
      <c r="O256" s="230">
        <v>43068</v>
      </c>
      <c r="P256" s="173">
        <v>43083</v>
      </c>
      <c r="Q256" s="171"/>
      <c r="R256" s="199"/>
      <c r="S256" s="174"/>
    </row>
    <row r="257" spans="1:19" x14ac:dyDescent="0.25">
      <c r="A257" s="171" t="s">
        <v>2891</v>
      </c>
      <c r="B257" s="204">
        <v>42815</v>
      </c>
      <c r="C257" s="171">
        <f t="shared" si="3"/>
        <v>237</v>
      </c>
      <c r="D257" s="171"/>
      <c r="E257" s="171"/>
      <c r="F257" s="193" t="s">
        <v>3648</v>
      </c>
      <c r="G257" s="193">
        <v>94041</v>
      </c>
      <c r="H257" s="193" t="s">
        <v>4251</v>
      </c>
      <c r="I257" s="153">
        <v>1</v>
      </c>
      <c r="J257" s="171">
        <v>1</v>
      </c>
      <c r="K257" s="171">
        <v>0</v>
      </c>
      <c r="L257" s="171">
        <v>0</v>
      </c>
      <c r="M257" s="171">
        <v>0</v>
      </c>
      <c r="N257" s="172">
        <v>-1</v>
      </c>
      <c r="O257" s="230">
        <v>43047</v>
      </c>
      <c r="P257" s="173">
        <v>43083</v>
      </c>
      <c r="Q257" s="171"/>
      <c r="R257" s="199"/>
      <c r="S257" s="174"/>
    </row>
    <row r="258" spans="1:19" x14ac:dyDescent="0.25">
      <c r="A258" s="171" t="s">
        <v>2892</v>
      </c>
      <c r="B258" s="204">
        <v>42815</v>
      </c>
      <c r="C258" s="171">
        <f t="shared" si="3"/>
        <v>238</v>
      </c>
      <c r="D258" s="171"/>
      <c r="E258" s="171"/>
      <c r="F258" s="193" t="s">
        <v>3649</v>
      </c>
      <c r="G258" s="193">
        <v>86160</v>
      </c>
      <c r="H258" s="193" t="s">
        <v>4256</v>
      </c>
      <c r="I258" s="153">
        <v>2</v>
      </c>
      <c r="J258" s="171">
        <v>2</v>
      </c>
      <c r="K258" s="171">
        <v>0</v>
      </c>
      <c r="L258" s="171">
        <v>0</v>
      </c>
      <c r="M258" s="171">
        <v>0</v>
      </c>
      <c r="N258" s="172">
        <v>-2</v>
      </c>
      <c r="O258" s="172"/>
      <c r="P258" s="171"/>
      <c r="Q258" s="171"/>
      <c r="R258" s="199"/>
      <c r="S258" s="174"/>
    </row>
    <row r="259" spans="1:19" x14ac:dyDescent="0.25">
      <c r="A259" s="171" t="s">
        <v>2893</v>
      </c>
      <c r="B259" s="204">
        <v>42816</v>
      </c>
      <c r="C259" s="171">
        <f t="shared" si="3"/>
        <v>239</v>
      </c>
      <c r="D259" s="171"/>
      <c r="E259" s="171"/>
      <c r="F259" s="193" t="s">
        <v>3650</v>
      </c>
      <c r="G259" s="193">
        <v>93001</v>
      </c>
      <c r="H259" s="193" t="s">
        <v>4214</v>
      </c>
      <c r="I259" s="153">
        <v>1</v>
      </c>
      <c r="J259" s="171">
        <v>1</v>
      </c>
      <c r="K259" s="171">
        <v>1</v>
      </c>
      <c r="L259" s="171">
        <v>1</v>
      </c>
      <c r="M259" s="171">
        <v>0</v>
      </c>
      <c r="N259" s="172">
        <v>0</v>
      </c>
      <c r="O259" s="172"/>
      <c r="P259" s="171"/>
      <c r="Q259" s="171"/>
      <c r="R259" s="199"/>
      <c r="S259" s="174"/>
    </row>
    <row r="260" spans="1:19" x14ac:dyDescent="0.25">
      <c r="A260" s="171" t="s">
        <v>2894</v>
      </c>
      <c r="B260" s="204">
        <v>42816</v>
      </c>
      <c r="C260" s="171">
        <f t="shared" si="3"/>
        <v>240</v>
      </c>
      <c r="D260" s="171"/>
      <c r="E260" s="171"/>
      <c r="F260" s="193" t="s">
        <v>3651</v>
      </c>
      <c r="G260" s="193">
        <v>22371</v>
      </c>
      <c r="H260" s="193" t="s">
        <v>4245</v>
      </c>
      <c r="I260" s="153">
        <v>5</v>
      </c>
      <c r="J260" s="171">
        <v>5</v>
      </c>
      <c r="K260" s="171">
        <v>5</v>
      </c>
      <c r="L260" s="171">
        <v>5</v>
      </c>
      <c r="M260" s="171">
        <v>0</v>
      </c>
      <c r="N260" s="172">
        <v>0</v>
      </c>
      <c r="O260" s="172"/>
      <c r="P260" s="171"/>
      <c r="Q260" s="171"/>
      <c r="R260" s="199"/>
      <c r="S260" s="174"/>
    </row>
    <row r="261" spans="1:19" x14ac:dyDescent="0.25">
      <c r="A261" s="171" t="s">
        <v>2895</v>
      </c>
      <c r="B261" s="204">
        <v>42816</v>
      </c>
      <c r="C261" s="171">
        <f t="shared" si="3"/>
        <v>241</v>
      </c>
      <c r="D261" s="171"/>
      <c r="E261" s="171"/>
      <c r="F261" s="193" t="s">
        <v>3652</v>
      </c>
      <c r="G261" s="193">
        <v>14738</v>
      </c>
      <c r="H261" s="193" t="s">
        <v>4202</v>
      </c>
      <c r="I261" s="153">
        <v>7</v>
      </c>
      <c r="J261" s="171">
        <v>7</v>
      </c>
      <c r="K261" s="171">
        <v>7</v>
      </c>
      <c r="L261" s="171">
        <v>7</v>
      </c>
      <c r="M261" s="171">
        <v>0</v>
      </c>
      <c r="N261" s="172">
        <v>0</v>
      </c>
      <c r="O261" s="172"/>
      <c r="P261" s="171"/>
      <c r="Q261" s="171"/>
      <c r="R261" s="199"/>
      <c r="S261" s="174"/>
    </row>
    <row r="262" spans="1:19" x14ac:dyDescent="0.25">
      <c r="A262" s="171" t="s">
        <v>2896</v>
      </c>
      <c r="B262" s="204">
        <v>42816</v>
      </c>
      <c r="C262" s="171">
        <f t="shared" si="3"/>
        <v>242</v>
      </c>
      <c r="D262" s="171"/>
      <c r="E262" s="171"/>
      <c r="F262" s="193" t="s">
        <v>3653</v>
      </c>
      <c r="G262" s="193">
        <v>94081</v>
      </c>
      <c r="H262" s="193" t="s">
        <v>4215</v>
      </c>
      <c r="I262" s="153">
        <v>2</v>
      </c>
      <c r="J262" s="171">
        <v>1</v>
      </c>
      <c r="K262" s="171">
        <v>1</v>
      </c>
      <c r="L262" s="171">
        <v>1</v>
      </c>
      <c r="M262" s="171">
        <v>0</v>
      </c>
      <c r="N262" s="172">
        <v>0</v>
      </c>
      <c r="O262" s="172"/>
      <c r="P262" s="171"/>
      <c r="Q262" s="171"/>
      <c r="R262" s="199"/>
      <c r="S262" s="174"/>
    </row>
    <row r="263" spans="1:19" x14ac:dyDescent="0.25">
      <c r="A263" s="171" t="s">
        <v>2897</v>
      </c>
      <c r="B263" s="204">
        <v>42816</v>
      </c>
      <c r="C263" s="171">
        <f t="shared" si="3"/>
        <v>243</v>
      </c>
      <c r="D263" s="171"/>
      <c r="E263" s="171"/>
      <c r="F263" s="193" t="s">
        <v>3654</v>
      </c>
      <c r="G263" s="193">
        <v>62194</v>
      </c>
      <c r="H263" s="193" t="s">
        <v>4309</v>
      </c>
      <c r="I263" s="153">
        <v>2</v>
      </c>
      <c r="J263" s="171">
        <v>2</v>
      </c>
      <c r="K263" s="171">
        <v>0</v>
      </c>
      <c r="L263" s="171">
        <v>0</v>
      </c>
      <c r="M263" s="171">
        <v>0</v>
      </c>
      <c r="N263" s="172">
        <v>-2</v>
      </c>
      <c r="O263" s="172"/>
      <c r="P263" s="171"/>
      <c r="Q263" s="171"/>
      <c r="R263" s="199"/>
      <c r="S263" s="174"/>
    </row>
    <row r="264" spans="1:19" x14ac:dyDescent="0.25">
      <c r="A264" s="171" t="s">
        <v>2898</v>
      </c>
      <c r="B264" s="204">
        <v>42817</v>
      </c>
      <c r="C264" s="171">
        <f t="shared" si="3"/>
        <v>244</v>
      </c>
      <c r="D264" s="171"/>
      <c r="E264" s="171"/>
      <c r="F264" s="193" t="s">
        <v>3655</v>
      </c>
      <c r="G264" s="193">
        <v>85065</v>
      </c>
      <c r="H264" s="193" t="s">
        <v>4225</v>
      </c>
      <c r="I264" s="153">
        <v>2</v>
      </c>
      <c r="J264" s="171">
        <v>2</v>
      </c>
      <c r="K264" s="171">
        <v>0</v>
      </c>
      <c r="L264" s="171">
        <v>2</v>
      </c>
      <c r="M264" s="171">
        <v>0</v>
      </c>
      <c r="N264" s="172">
        <v>-2</v>
      </c>
      <c r="O264" s="230">
        <v>43083</v>
      </c>
      <c r="P264" s="171"/>
      <c r="Q264" s="171"/>
      <c r="R264" s="199"/>
      <c r="S264" s="174"/>
    </row>
    <row r="265" spans="1:19" x14ac:dyDescent="0.25">
      <c r="A265" s="171" t="s">
        <v>2899</v>
      </c>
      <c r="B265" s="204">
        <v>42817</v>
      </c>
      <c r="C265" s="171">
        <f t="shared" si="3"/>
        <v>245</v>
      </c>
      <c r="D265" s="171"/>
      <c r="E265" s="171"/>
      <c r="F265" s="193" t="s">
        <v>3656</v>
      </c>
      <c r="G265" s="193">
        <v>36231</v>
      </c>
      <c r="H265" s="193" t="s">
        <v>4233</v>
      </c>
      <c r="I265" s="153">
        <v>6</v>
      </c>
      <c r="J265" s="171">
        <v>6</v>
      </c>
      <c r="K265" s="171">
        <v>0</v>
      </c>
      <c r="L265" s="171">
        <v>0</v>
      </c>
      <c r="M265" s="171">
        <v>0</v>
      </c>
      <c r="N265" s="172">
        <v>-6</v>
      </c>
      <c r="O265" s="172"/>
      <c r="P265" s="171"/>
      <c r="Q265" s="171"/>
      <c r="R265" s="199"/>
      <c r="S265" s="174"/>
    </row>
    <row r="266" spans="1:19" x14ac:dyDescent="0.25">
      <c r="A266" s="171" t="s">
        <v>2900</v>
      </c>
      <c r="B266" s="204">
        <v>42817</v>
      </c>
      <c r="C266" s="171">
        <f t="shared" si="3"/>
        <v>246</v>
      </c>
      <c r="D266" s="171"/>
      <c r="E266" s="171"/>
      <c r="F266" s="193" t="s">
        <v>3657</v>
      </c>
      <c r="G266" s="193">
        <v>28111</v>
      </c>
      <c r="H266" s="193" t="s">
        <v>4232</v>
      </c>
      <c r="I266" s="153">
        <v>1</v>
      </c>
      <c r="J266" s="171">
        <v>1</v>
      </c>
      <c r="K266" s="171">
        <v>1</v>
      </c>
      <c r="L266" s="171">
        <v>1</v>
      </c>
      <c r="M266" s="171">
        <v>0</v>
      </c>
      <c r="N266" s="172">
        <v>0</v>
      </c>
      <c r="O266" s="172"/>
      <c r="P266" s="171"/>
      <c r="Q266" s="171"/>
      <c r="R266" s="199"/>
      <c r="S266" s="174"/>
    </row>
    <row r="267" spans="1:19" x14ac:dyDescent="0.25">
      <c r="A267" s="171" t="s">
        <v>2901</v>
      </c>
      <c r="B267" s="204">
        <v>42817</v>
      </c>
      <c r="C267" s="171">
        <f t="shared" si="3"/>
        <v>247</v>
      </c>
      <c r="D267" s="171"/>
      <c r="E267" s="171"/>
      <c r="F267" s="193" t="s">
        <v>3658</v>
      </c>
      <c r="G267" s="193">
        <v>94041</v>
      </c>
      <c r="H267" s="193" t="s">
        <v>4251</v>
      </c>
      <c r="I267" s="153">
        <v>3</v>
      </c>
      <c r="J267" s="171">
        <v>1</v>
      </c>
      <c r="K267" s="171">
        <v>1</v>
      </c>
      <c r="L267" s="171">
        <v>1</v>
      </c>
      <c r="M267" s="171">
        <v>0</v>
      </c>
      <c r="N267" s="172">
        <v>0</v>
      </c>
      <c r="O267" s="172"/>
      <c r="P267" s="171"/>
      <c r="Q267" s="171"/>
      <c r="R267" s="199"/>
      <c r="S267" s="174"/>
    </row>
    <row r="268" spans="1:19" x14ac:dyDescent="0.25">
      <c r="A268" s="171" t="s">
        <v>2902</v>
      </c>
      <c r="B268" s="204">
        <v>42817</v>
      </c>
      <c r="C268" s="171">
        <f t="shared" si="3"/>
        <v>248</v>
      </c>
      <c r="D268" s="171"/>
      <c r="E268" s="171"/>
      <c r="F268" s="193" t="s">
        <v>3659</v>
      </c>
      <c r="G268" s="193">
        <v>59155</v>
      </c>
      <c r="H268" s="193" t="s">
        <v>4310</v>
      </c>
      <c r="I268" s="153">
        <v>1</v>
      </c>
      <c r="J268" s="171">
        <v>1</v>
      </c>
      <c r="K268" s="171">
        <v>0</v>
      </c>
      <c r="L268" s="171">
        <v>0</v>
      </c>
      <c r="M268" s="171">
        <v>0</v>
      </c>
      <c r="N268" s="172">
        <v>-1</v>
      </c>
      <c r="O268" s="172"/>
      <c r="P268" s="171"/>
      <c r="Q268" s="171"/>
      <c r="R268" s="199"/>
      <c r="S268" s="174"/>
    </row>
    <row r="269" spans="1:19" x14ac:dyDescent="0.25">
      <c r="A269" s="171" t="s">
        <v>2903</v>
      </c>
      <c r="B269" s="204">
        <v>42818</v>
      </c>
      <c r="C269" s="171">
        <f t="shared" si="3"/>
        <v>249</v>
      </c>
      <c r="D269" s="171"/>
      <c r="E269" s="171"/>
      <c r="F269" s="193" t="s">
        <v>3660</v>
      </c>
      <c r="G269" s="193">
        <v>76400</v>
      </c>
      <c r="H269" s="193" t="s">
        <v>4311</v>
      </c>
      <c r="I269" s="153">
        <v>4</v>
      </c>
      <c r="J269" s="171">
        <v>1</v>
      </c>
      <c r="K269" s="171">
        <v>1</v>
      </c>
      <c r="L269" s="171">
        <v>1</v>
      </c>
      <c r="M269" s="171">
        <v>0</v>
      </c>
      <c r="N269" s="172">
        <v>0</v>
      </c>
      <c r="O269" s="172"/>
      <c r="P269" s="171"/>
      <c r="Q269" s="171"/>
      <c r="R269" s="199"/>
      <c r="S269" s="174"/>
    </row>
    <row r="270" spans="1:19" x14ac:dyDescent="0.25">
      <c r="A270" s="171" t="s">
        <v>2904</v>
      </c>
      <c r="B270" s="204">
        <v>42818</v>
      </c>
      <c r="C270" s="171">
        <f t="shared" si="3"/>
        <v>250</v>
      </c>
      <c r="D270" s="171"/>
      <c r="E270" s="171"/>
      <c r="F270" s="193" t="s">
        <v>3661</v>
      </c>
      <c r="G270" s="193">
        <v>85215</v>
      </c>
      <c r="H270" s="193" t="s">
        <v>4312</v>
      </c>
      <c r="I270" s="153">
        <v>3</v>
      </c>
      <c r="J270" s="171">
        <v>1</v>
      </c>
      <c r="K270" s="171">
        <v>1</v>
      </c>
      <c r="L270" s="171">
        <v>1</v>
      </c>
      <c r="M270" s="171">
        <v>0</v>
      </c>
      <c r="N270" s="172">
        <v>0</v>
      </c>
      <c r="O270" s="172"/>
      <c r="P270" s="171"/>
      <c r="Q270" s="171"/>
      <c r="R270" s="199"/>
      <c r="S270" s="174"/>
    </row>
    <row r="271" spans="1:19" x14ac:dyDescent="0.25">
      <c r="A271" s="171" t="s">
        <v>2905</v>
      </c>
      <c r="B271" s="204">
        <v>42818</v>
      </c>
      <c r="C271" s="171">
        <f t="shared" si="3"/>
        <v>251</v>
      </c>
      <c r="D271" s="171"/>
      <c r="E271" s="171"/>
      <c r="F271" s="193" t="s">
        <v>3662</v>
      </c>
      <c r="G271" s="193">
        <v>55545</v>
      </c>
      <c r="H271" s="193" t="s">
        <v>4313</v>
      </c>
      <c r="I271" s="153">
        <v>5</v>
      </c>
      <c r="J271" s="171">
        <v>5</v>
      </c>
      <c r="K271" s="171">
        <v>5</v>
      </c>
      <c r="L271" s="171">
        <v>5</v>
      </c>
      <c r="M271" s="171">
        <v>0</v>
      </c>
      <c r="N271" s="172">
        <v>0</v>
      </c>
      <c r="O271" s="172"/>
      <c r="P271" s="171"/>
      <c r="Q271" s="171"/>
      <c r="R271" s="199"/>
      <c r="S271" s="174"/>
    </row>
    <row r="272" spans="1:19" x14ac:dyDescent="0.25">
      <c r="A272" s="171" t="s">
        <v>2906</v>
      </c>
      <c r="B272" s="204">
        <v>42818</v>
      </c>
      <c r="C272" s="171">
        <f t="shared" si="3"/>
        <v>252</v>
      </c>
      <c r="D272" s="171"/>
      <c r="E272" s="171"/>
      <c r="F272" s="193" t="s">
        <v>3663</v>
      </c>
      <c r="G272" s="193">
        <v>87085</v>
      </c>
      <c r="H272" s="193" t="s">
        <v>4314</v>
      </c>
      <c r="I272" s="153">
        <v>2</v>
      </c>
      <c r="J272" s="171">
        <v>2</v>
      </c>
      <c r="K272" s="171">
        <v>0</v>
      </c>
      <c r="L272" s="171">
        <v>0</v>
      </c>
      <c r="M272" s="171">
        <v>0</v>
      </c>
      <c r="N272" s="172">
        <v>-2</v>
      </c>
      <c r="O272" s="172"/>
      <c r="P272" s="171"/>
      <c r="Q272" s="171"/>
      <c r="R272" s="199"/>
      <c r="S272" s="174"/>
    </row>
    <row r="273" spans="1:19" x14ac:dyDescent="0.25">
      <c r="A273" s="171" t="s">
        <v>2907</v>
      </c>
      <c r="B273" s="204">
        <v>42818</v>
      </c>
      <c r="C273" s="171">
        <f t="shared" si="3"/>
        <v>253</v>
      </c>
      <c r="D273" s="171"/>
      <c r="E273" s="171"/>
      <c r="F273" s="193" t="s">
        <v>3664</v>
      </c>
      <c r="G273" s="193">
        <v>93072</v>
      </c>
      <c r="H273" s="193" t="s">
        <v>4293</v>
      </c>
      <c r="I273" s="153">
        <v>4</v>
      </c>
      <c r="J273" s="171">
        <v>2</v>
      </c>
      <c r="K273" s="171">
        <v>2</v>
      </c>
      <c r="L273" s="171">
        <v>2</v>
      </c>
      <c r="M273" s="171">
        <v>0</v>
      </c>
      <c r="N273" s="172">
        <v>0</v>
      </c>
      <c r="O273" s="172"/>
      <c r="P273" s="171"/>
      <c r="Q273" s="171"/>
      <c r="R273" s="199"/>
      <c r="S273" s="174"/>
    </row>
    <row r="274" spans="1:19" x14ac:dyDescent="0.25">
      <c r="A274" s="171" t="s">
        <v>2908</v>
      </c>
      <c r="B274" s="204">
        <v>42818</v>
      </c>
      <c r="C274" s="171">
        <f t="shared" si="3"/>
        <v>254</v>
      </c>
      <c r="D274" s="171"/>
      <c r="E274" s="171"/>
      <c r="F274" s="193" t="s">
        <v>3665</v>
      </c>
      <c r="G274" s="193">
        <v>89235</v>
      </c>
      <c r="H274" s="193" t="s">
        <v>4224</v>
      </c>
      <c r="I274" s="153">
        <v>2</v>
      </c>
      <c r="J274" s="171">
        <v>2</v>
      </c>
      <c r="K274" s="171">
        <v>2</v>
      </c>
      <c r="L274" s="171">
        <v>2</v>
      </c>
      <c r="M274" s="171">
        <v>0</v>
      </c>
      <c r="N274" s="172">
        <v>0</v>
      </c>
      <c r="O274" s="172"/>
      <c r="P274" s="171"/>
      <c r="Q274" s="171"/>
      <c r="R274" s="199"/>
      <c r="S274" s="174"/>
    </row>
    <row r="275" spans="1:19" x14ac:dyDescent="0.25">
      <c r="A275" s="171" t="s">
        <v>2909</v>
      </c>
      <c r="B275" s="204">
        <v>42821</v>
      </c>
      <c r="C275" s="171">
        <f t="shared" si="3"/>
        <v>255</v>
      </c>
      <c r="D275" s="171"/>
      <c r="E275" s="171"/>
      <c r="F275" s="193" t="s">
        <v>3666</v>
      </c>
      <c r="G275" s="193">
        <v>85223</v>
      </c>
      <c r="H275" s="193" t="s">
        <v>4198</v>
      </c>
      <c r="I275" s="153">
        <v>12</v>
      </c>
      <c r="J275" s="171">
        <v>7</v>
      </c>
      <c r="K275" s="171">
        <v>0</v>
      </c>
      <c r="L275" s="171">
        <v>0</v>
      </c>
      <c r="M275" s="171">
        <v>0</v>
      </c>
      <c r="N275" s="172">
        <v>-7</v>
      </c>
      <c r="O275" s="172"/>
      <c r="P275" s="171"/>
      <c r="Q275" s="171"/>
      <c r="R275" s="199"/>
      <c r="S275" s="174"/>
    </row>
    <row r="276" spans="1:19" x14ac:dyDescent="0.25">
      <c r="A276" s="171" t="s">
        <v>2910</v>
      </c>
      <c r="B276" s="204">
        <v>42821</v>
      </c>
      <c r="C276" s="171">
        <f t="shared" si="3"/>
        <v>256</v>
      </c>
      <c r="D276" s="171"/>
      <c r="E276" s="171"/>
      <c r="F276" s="193" t="s">
        <v>3667</v>
      </c>
      <c r="G276" s="193">
        <v>85182</v>
      </c>
      <c r="H276" s="193" t="s">
        <v>4266</v>
      </c>
      <c r="I276" s="153">
        <v>4</v>
      </c>
      <c r="J276" s="171">
        <v>1</v>
      </c>
      <c r="K276" s="171">
        <v>0</v>
      </c>
      <c r="L276" s="171">
        <v>0</v>
      </c>
      <c r="M276" s="171">
        <v>0</v>
      </c>
      <c r="N276" s="172">
        <v>-1</v>
      </c>
      <c r="O276" s="172"/>
      <c r="P276" s="171"/>
      <c r="Q276" s="171"/>
      <c r="R276" s="199"/>
      <c r="S276" s="174"/>
    </row>
    <row r="277" spans="1:19" x14ac:dyDescent="0.25">
      <c r="A277" s="171" t="s">
        <v>2911</v>
      </c>
      <c r="B277" s="204">
        <v>42821</v>
      </c>
      <c r="C277" s="171">
        <f t="shared" si="3"/>
        <v>257</v>
      </c>
      <c r="D277" s="171"/>
      <c r="E277" s="171"/>
      <c r="F277" s="193" t="s">
        <v>3668</v>
      </c>
      <c r="G277" s="193">
        <v>85047</v>
      </c>
      <c r="H277" s="193" t="s">
        <v>4281</v>
      </c>
      <c r="I277" s="153">
        <v>4</v>
      </c>
      <c r="J277" s="171">
        <v>4</v>
      </c>
      <c r="K277" s="171">
        <v>0</v>
      </c>
      <c r="L277" s="171">
        <v>0</v>
      </c>
      <c r="M277" s="171">
        <v>0</v>
      </c>
      <c r="N277" s="172">
        <v>-4</v>
      </c>
      <c r="O277" s="172"/>
      <c r="P277" s="171"/>
      <c r="Q277" s="171"/>
      <c r="R277" s="199"/>
      <c r="S277" s="174"/>
    </row>
    <row r="278" spans="1:19" x14ac:dyDescent="0.25">
      <c r="A278" s="171" t="s">
        <v>2912</v>
      </c>
      <c r="B278" s="204">
        <v>42821</v>
      </c>
      <c r="C278" s="171">
        <f t="shared" si="3"/>
        <v>258</v>
      </c>
      <c r="D278" s="171"/>
      <c r="E278" s="171"/>
      <c r="F278" s="193" t="s">
        <v>3669</v>
      </c>
      <c r="G278" s="193">
        <v>41023</v>
      </c>
      <c r="H278" s="193" t="s">
        <v>4315</v>
      </c>
      <c r="I278" s="153">
        <v>27</v>
      </c>
      <c r="J278" s="171">
        <v>20</v>
      </c>
      <c r="K278" s="171">
        <v>20</v>
      </c>
      <c r="L278" s="171">
        <v>20</v>
      </c>
      <c r="M278" s="171">
        <v>0</v>
      </c>
      <c r="N278" s="172">
        <v>0</v>
      </c>
      <c r="O278" s="172"/>
      <c r="P278" s="171"/>
      <c r="Q278" s="171"/>
      <c r="R278" s="199"/>
      <c r="S278" s="174"/>
    </row>
    <row r="279" spans="1:19" x14ac:dyDescent="0.25">
      <c r="A279" s="171" t="s">
        <v>2913</v>
      </c>
      <c r="B279" s="204">
        <v>42821</v>
      </c>
      <c r="C279" s="171">
        <f t="shared" ref="C279:C342" si="4">+C278+1</f>
        <v>259</v>
      </c>
      <c r="D279" s="171"/>
      <c r="E279" s="171"/>
      <c r="F279" s="193" t="s">
        <v>3670</v>
      </c>
      <c r="G279" s="193">
        <v>29269</v>
      </c>
      <c r="H279" s="193" t="s">
        <v>4199</v>
      </c>
      <c r="I279" s="153">
        <v>8</v>
      </c>
      <c r="J279" s="171">
        <v>8</v>
      </c>
      <c r="K279" s="171">
        <v>8</v>
      </c>
      <c r="L279" s="171">
        <v>8</v>
      </c>
      <c r="M279" s="171">
        <v>0</v>
      </c>
      <c r="N279" s="172">
        <v>0</v>
      </c>
      <c r="O279" s="172"/>
      <c r="P279" s="171"/>
      <c r="Q279" s="171"/>
      <c r="R279" s="199"/>
      <c r="S279" s="174"/>
    </row>
    <row r="280" spans="1:19" x14ac:dyDescent="0.25">
      <c r="A280" s="171" t="s">
        <v>2914</v>
      </c>
      <c r="B280" s="204">
        <v>42822</v>
      </c>
      <c r="C280" s="171">
        <f t="shared" si="4"/>
        <v>260</v>
      </c>
      <c r="D280" s="171"/>
      <c r="E280" s="171"/>
      <c r="F280" s="193" t="s">
        <v>3671</v>
      </c>
      <c r="G280" s="193">
        <v>41259</v>
      </c>
      <c r="H280" s="193" t="s">
        <v>4316</v>
      </c>
      <c r="I280" s="153">
        <v>2</v>
      </c>
      <c r="J280" s="171">
        <v>2</v>
      </c>
      <c r="K280" s="171">
        <v>0</v>
      </c>
      <c r="L280" s="171">
        <v>0</v>
      </c>
      <c r="M280" s="171">
        <v>0</v>
      </c>
      <c r="N280" s="172">
        <v>-2</v>
      </c>
      <c r="O280" s="172"/>
      <c r="P280" s="171"/>
      <c r="Q280" s="171"/>
      <c r="R280" s="199"/>
      <c r="S280" s="174"/>
    </row>
    <row r="281" spans="1:19" x14ac:dyDescent="0.25">
      <c r="A281" s="171" t="s">
        <v>2915</v>
      </c>
      <c r="B281" s="204">
        <v>42822</v>
      </c>
      <c r="C281" s="171">
        <f t="shared" si="4"/>
        <v>261</v>
      </c>
      <c r="D281" s="171"/>
      <c r="E281" s="171"/>
      <c r="F281" s="193" t="s">
        <v>3672</v>
      </c>
      <c r="G281" s="193">
        <v>93051</v>
      </c>
      <c r="H281" s="193" t="s">
        <v>4317</v>
      </c>
      <c r="I281" s="153">
        <v>1</v>
      </c>
      <c r="J281" s="171">
        <v>1</v>
      </c>
      <c r="K281" s="171">
        <v>1</v>
      </c>
      <c r="L281" s="171">
        <v>1</v>
      </c>
      <c r="M281" s="171">
        <v>0</v>
      </c>
      <c r="N281" s="172">
        <v>0</v>
      </c>
      <c r="O281" s="172"/>
      <c r="P281" s="171"/>
      <c r="Q281" s="171"/>
      <c r="R281" s="199"/>
      <c r="S281" s="174"/>
    </row>
    <row r="282" spans="1:19" x14ac:dyDescent="0.25">
      <c r="A282" s="171" t="s">
        <v>2916</v>
      </c>
      <c r="B282" s="204">
        <v>42823</v>
      </c>
      <c r="C282" s="171">
        <f t="shared" si="4"/>
        <v>262</v>
      </c>
      <c r="D282" s="171"/>
      <c r="E282" s="171"/>
      <c r="F282" s="193" t="s">
        <v>3673</v>
      </c>
      <c r="G282" s="193">
        <v>75114</v>
      </c>
      <c r="H282" s="193" t="s">
        <v>4181</v>
      </c>
      <c r="I282" s="153">
        <v>3</v>
      </c>
      <c r="J282" s="171">
        <v>3</v>
      </c>
      <c r="K282" s="171">
        <v>3</v>
      </c>
      <c r="L282" s="171">
        <v>3</v>
      </c>
      <c r="M282" s="171">
        <v>0</v>
      </c>
      <c r="N282" s="172">
        <v>0</v>
      </c>
      <c r="O282" s="172"/>
      <c r="P282" s="171"/>
      <c r="Q282" s="171"/>
      <c r="R282" s="199"/>
      <c r="S282" s="174"/>
    </row>
    <row r="283" spans="1:19" x14ac:dyDescent="0.25">
      <c r="A283" s="171" t="s">
        <v>2917</v>
      </c>
      <c r="B283" s="204">
        <v>42824</v>
      </c>
      <c r="C283" s="171">
        <f t="shared" si="4"/>
        <v>263</v>
      </c>
      <c r="D283" s="171"/>
      <c r="E283" s="171"/>
      <c r="F283" s="193" t="s">
        <v>3674</v>
      </c>
      <c r="G283" s="193">
        <v>59492</v>
      </c>
      <c r="H283" s="193" t="s">
        <v>4209</v>
      </c>
      <c r="I283" s="153">
        <v>2</v>
      </c>
      <c r="J283" s="171">
        <v>1</v>
      </c>
      <c r="K283" s="171">
        <v>1</v>
      </c>
      <c r="L283" s="171">
        <v>1</v>
      </c>
      <c r="M283" s="171">
        <v>0</v>
      </c>
      <c r="N283" s="172">
        <v>0</v>
      </c>
      <c r="O283" s="172"/>
      <c r="P283" s="171"/>
      <c r="Q283" s="171"/>
      <c r="R283" s="199"/>
      <c r="S283" s="174"/>
    </row>
    <row r="284" spans="1:19" x14ac:dyDescent="0.25">
      <c r="A284" s="171" t="s">
        <v>2918</v>
      </c>
      <c r="B284" s="204">
        <v>42824</v>
      </c>
      <c r="C284" s="171">
        <f t="shared" si="4"/>
        <v>264</v>
      </c>
      <c r="D284" s="171"/>
      <c r="E284" s="171"/>
      <c r="F284" s="193" t="s">
        <v>3675</v>
      </c>
      <c r="G284" s="193">
        <v>93048</v>
      </c>
      <c r="H284" s="193" t="s">
        <v>4231</v>
      </c>
      <c r="I284" s="153">
        <v>2</v>
      </c>
      <c r="J284" s="171">
        <v>2</v>
      </c>
      <c r="K284" s="171">
        <v>2</v>
      </c>
      <c r="L284" s="171">
        <v>2</v>
      </c>
      <c r="M284" s="171">
        <v>0</v>
      </c>
      <c r="N284" s="172">
        <v>0</v>
      </c>
      <c r="O284" s="172"/>
      <c r="P284" s="171"/>
      <c r="Q284" s="171"/>
      <c r="R284" s="199"/>
      <c r="S284" s="174"/>
    </row>
    <row r="285" spans="1:19" x14ac:dyDescent="0.25">
      <c r="A285" s="171" t="s">
        <v>2919</v>
      </c>
      <c r="B285" s="204">
        <v>42825</v>
      </c>
      <c r="C285" s="171">
        <f t="shared" si="4"/>
        <v>265</v>
      </c>
      <c r="D285" s="171"/>
      <c r="E285" s="171"/>
      <c r="F285" s="193" t="s">
        <v>3676</v>
      </c>
      <c r="G285" s="193">
        <v>41238</v>
      </c>
      <c r="H285" s="193" t="s">
        <v>4187</v>
      </c>
      <c r="I285" s="153">
        <v>2</v>
      </c>
      <c r="J285" s="171">
        <v>1</v>
      </c>
      <c r="K285" s="171">
        <v>1</v>
      </c>
      <c r="L285" s="171">
        <v>1</v>
      </c>
      <c r="M285" s="171">
        <v>0</v>
      </c>
      <c r="N285" s="172">
        <v>0</v>
      </c>
      <c r="O285" s="172"/>
      <c r="P285" s="171"/>
      <c r="Q285" s="171"/>
      <c r="R285" s="199"/>
      <c r="S285" s="174"/>
    </row>
    <row r="286" spans="1:19" x14ac:dyDescent="0.25">
      <c r="A286" s="171" t="s">
        <v>2920</v>
      </c>
      <c r="B286" s="204">
        <v>42825</v>
      </c>
      <c r="C286" s="171">
        <f t="shared" si="4"/>
        <v>266</v>
      </c>
      <c r="D286" s="171"/>
      <c r="E286" s="171"/>
      <c r="F286" s="193" t="s">
        <v>3677</v>
      </c>
      <c r="G286" s="193">
        <v>69006</v>
      </c>
      <c r="H286" s="193" t="s">
        <v>4204</v>
      </c>
      <c r="I286" s="153">
        <v>2</v>
      </c>
      <c r="J286" s="171">
        <v>2</v>
      </c>
      <c r="K286" s="171">
        <v>2</v>
      </c>
      <c r="L286" s="171">
        <v>2</v>
      </c>
      <c r="M286" s="171">
        <v>0</v>
      </c>
      <c r="N286" s="172">
        <v>0</v>
      </c>
      <c r="O286" s="172"/>
      <c r="P286" s="171"/>
      <c r="Q286" s="171"/>
      <c r="R286" s="199"/>
      <c r="S286" s="174"/>
    </row>
    <row r="287" spans="1:19" x14ac:dyDescent="0.25">
      <c r="A287" s="171" t="s">
        <v>2921</v>
      </c>
      <c r="B287" s="204">
        <v>42825</v>
      </c>
      <c r="C287" s="171">
        <f t="shared" si="4"/>
        <v>267</v>
      </c>
      <c r="D287" s="171"/>
      <c r="E287" s="171"/>
      <c r="F287" s="193" t="s">
        <v>3678</v>
      </c>
      <c r="G287" s="193">
        <v>14431</v>
      </c>
      <c r="H287" s="193" t="s">
        <v>4246</v>
      </c>
      <c r="I287" s="153">
        <v>6</v>
      </c>
      <c r="J287" s="171">
        <v>6</v>
      </c>
      <c r="K287" s="171">
        <v>0</v>
      </c>
      <c r="L287" s="171">
        <v>0</v>
      </c>
      <c r="M287" s="171">
        <v>0</v>
      </c>
      <c r="N287" s="172">
        <v>-6</v>
      </c>
      <c r="O287" s="172"/>
      <c r="P287" s="171"/>
      <c r="Q287" s="171"/>
      <c r="R287" s="199"/>
      <c r="S287" s="174"/>
    </row>
    <row r="288" spans="1:19" x14ac:dyDescent="0.25">
      <c r="A288" s="171" t="s">
        <v>2922</v>
      </c>
      <c r="B288" s="204">
        <v>42825</v>
      </c>
      <c r="C288" s="171">
        <f t="shared" si="4"/>
        <v>268</v>
      </c>
      <c r="D288" s="171"/>
      <c r="E288" s="171" t="s">
        <v>4296</v>
      </c>
      <c r="F288" s="193" t="s">
        <v>3679</v>
      </c>
      <c r="G288" s="193">
        <v>79191</v>
      </c>
      <c r="H288" s="193" t="s">
        <v>4223</v>
      </c>
      <c r="I288" s="153">
        <v>5</v>
      </c>
      <c r="J288" s="171">
        <v>1</v>
      </c>
      <c r="K288" s="171">
        <v>1</v>
      </c>
      <c r="L288" s="171">
        <v>1</v>
      </c>
      <c r="M288" s="171">
        <v>0</v>
      </c>
      <c r="N288" s="172">
        <v>0</v>
      </c>
      <c r="O288" s="172"/>
      <c r="P288" s="171"/>
      <c r="Q288" s="171"/>
      <c r="R288" s="199"/>
      <c r="S288" s="174"/>
    </row>
    <row r="289" spans="1:19" x14ac:dyDescent="0.25">
      <c r="A289" s="171" t="s">
        <v>2923</v>
      </c>
      <c r="B289" s="204">
        <v>42828</v>
      </c>
      <c r="C289" s="171">
        <f t="shared" si="4"/>
        <v>269</v>
      </c>
      <c r="D289" s="171"/>
      <c r="E289" s="171"/>
      <c r="F289" s="193" t="s">
        <v>3680</v>
      </c>
      <c r="G289" s="193">
        <v>81083</v>
      </c>
      <c r="H289" s="193" t="s">
        <v>4212</v>
      </c>
      <c r="I289" s="153">
        <v>2</v>
      </c>
      <c r="J289" s="171">
        <v>1</v>
      </c>
      <c r="K289" s="171">
        <v>0</v>
      </c>
      <c r="L289" s="171">
        <v>0</v>
      </c>
      <c r="M289" s="171">
        <v>0</v>
      </c>
      <c r="N289" s="172">
        <v>-1</v>
      </c>
      <c r="O289" s="230">
        <v>43074</v>
      </c>
      <c r="P289" s="171"/>
      <c r="Q289" s="171"/>
      <c r="R289" s="199"/>
      <c r="S289" s="174"/>
    </row>
    <row r="290" spans="1:19" x14ac:dyDescent="0.25">
      <c r="A290" s="171" t="s">
        <v>2924</v>
      </c>
      <c r="B290" s="204">
        <v>42828</v>
      </c>
      <c r="C290" s="171">
        <f t="shared" si="4"/>
        <v>270</v>
      </c>
      <c r="D290" s="171"/>
      <c r="E290" s="171"/>
      <c r="F290" s="193" t="s">
        <v>3681</v>
      </c>
      <c r="G290" s="193">
        <v>59578</v>
      </c>
      <c r="H290" s="193" t="s">
        <v>4203</v>
      </c>
      <c r="I290" s="153">
        <v>2</v>
      </c>
      <c r="J290" s="171">
        <v>2</v>
      </c>
      <c r="K290" s="171">
        <v>0</v>
      </c>
      <c r="L290" s="171">
        <v>0</v>
      </c>
      <c r="M290" s="171">
        <v>0</v>
      </c>
      <c r="N290" s="172">
        <v>-2</v>
      </c>
      <c r="O290" s="172"/>
      <c r="P290" s="171"/>
      <c r="Q290" s="171"/>
      <c r="R290" s="199"/>
      <c r="S290" s="174"/>
    </row>
    <row r="291" spans="1:19" x14ac:dyDescent="0.25">
      <c r="A291" s="171" t="s">
        <v>2925</v>
      </c>
      <c r="B291" s="204">
        <v>42828</v>
      </c>
      <c r="C291" s="171">
        <f t="shared" si="4"/>
        <v>271</v>
      </c>
      <c r="D291" s="171"/>
      <c r="E291" s="171"/>
      <c r="F291" s="193" t="s">
        <v>3682</v>
      </c>
      <c r="G291" s="193">
        <v>89235</v>
      </c>
      <c r="H291" s="193" t="s">
        <v>4224</v>
      </c>
      <c r="I291" s="153">
        <v>3</v>
      </c>
      <c r="J291" s="171">
        <v>3</v>
      </c>
      <c r="K291" s="171">
        <v>3</v>
      </c>
      <c r="L291" s="171">
        <v>3</v>
      </c>
      <c r="M291" s="171">
        <v>0</v>
      </c>
      <c r="N291" s="172">
        <v>0</v>
      </c>
      <c r="O291" s="172"/>
      <c r="P291" s="171"/>
      <c r="Q291" s="171"/>
      <c r="R291" s="199"/>
      <c r="S291" s="174"/>
    </row>
    <row r="292" spans="1:19" x14ac:dyDescent="0.25">
      <c r="A292" s="171" t="s">
        <v>2926</v>
      </c>
      <c r="B292" s="204">
        <v>42828</v>
      </c>
      <c r="C292" s="171">
        <f t="shared" si="4"/>
        <v>272</v>
      </c>
      <c r="D292" s="171"/>
      <c r="E292" s="171"/>
      <c r="F292" s="193" t="s">
        <v>3683</v>
      </c>
      <c r="G292" s="193">
        <v>95280</v>
      </c>
      <c r="H292" s="193" t="s">
        <v>4213</v>
      </c>
      <c r="I292" s="153">
        <v>7</v>
      </c>
      <c r="J292" s="171">
        <v>1</v>
      </c>
      <c r="K292" s="171">
        <v>1</v>
      </c>
      <c r="L292" s="171">
        <v>1</v>
      </c>
      <c r="M292" s="171">
        <v>0</v>
      </c>
      <c r="N292" s="172">
        <v>0</v>
      </c>
      <c r="O292" s="172"/>
      <c r="P292" s="171"/>
      <c r="Q292" s="171"/>
      <c r="R292" s="199"/>
      <c r="S292" s="174"/>
    </row>
    <row r="293" spans="1:19" x14ac:dyDescent="0.25">
      <c r="A293" s="171" t="s">
        <v>2927</v>
      </c>
      <c r="B293" s="204">
        <v>42828</v>
      </c>
      <c r="C293" s="171">
        <f t="shared" si="4"/>
        <v>273</v>
      </c>
      <c r="D293" s="171"/>
      <c r="E293" s="171"/>
      <c r="F293" s="193" t="s">
        <v>3684</v>
      </c>
      <c r="G293" s="193">
        <v>14752</v>
      </c>
      <c r="H293" s="193" t="s">
        <v>4287</v>
      </c>
      <c r="I293" s="153">
        <v>5</v>
      </c>
      <c r="J293" s="171">
        <v>1</v>
      </c>
      <c r="K293" s="171">
        <v>1</v>
      </c>
      <c r="L293" s="171">
        <v>1</v>
      </c>
      <c r="M293" s="171">
        <v>0</v>
      </c>
      <c r="N293" s="172">
        <v>0</v>
      </c>
      <c r="O293" s="172"/>
      <c r="P293" s="171"/>
      <c r="Q293" s="171"/>
      <c r="R293" s="199"/>
      <c r="S293" s="174"/>
    </row>
    <row r="294" spans="1:19" x14ac:dyDescent="0.25">
      <c r="A294" s="171" t="s">
        <v>2928</v>
      </c>
      <c r="B294" s="204">
        <v>42828</v>
      </c>
      <c r="C294" s="171">
        <f t="shared" si="4"/>
        <v>274</v>
      </c>
      <c r="D294" s="171"/>
      <c r="E294" s="171"/>
      <c r="F294" s="193" t="s">
        <v>3685</v>
      </c>
      <c r="G294" s="193">
        <v>72090</v>
      </c>
      <c r="H294" s="193" t="s">
        <v>4196</v>
      </c>
      <c r="I294" s="153">
        <v>4</v>
      </c>
      <c r="J294" s="171">
        <v>4</v>
      </c>
      <c r="K294" s="171">
        <v>4</v>
      </c>
      <c r="L294" s="171">
        <v>4</v>
      </c>
      <c r="M294" s="171">
        <v>0</v>
      </c>
      <c r="N294" s="172">
        <v>0</v>
      </c>
      <c r="O294" s="172"/>
      <c r="P294" s="171"/>
      <c r="Q294" s="171"/>
      <c r="R294" s="199"/>
      <c r="S294" s="174"/>
    </row>
    <row r="295" spans="1:19" x14ac:dyDescent="0.25">
      <c r="A295" s="171" t="s">
        <v>2929</v>
      </c>
      <c r="B295" s="204">
        <v>42829</v>
      </c>
      <c r="C295" s="171">
        <f t="shared" si="4"/>
        <v>275</v>
      </c>
      <c r="D295" s="171"/>
      <c r="E295" s="171"/>
      <c r="F295" s="193" t="s">
        <v>3686</v>
      </c>
      <c r="G295" s="193">
        <v>85223</v>
      </c>
      <c r="H295" s="193" t="s">
        <v>4198</v>
      </c>
      <c r="I295" s="153">
        <v>14</v>
      </c>
      <c r="J295" s="171">
        <v>11</v>
      </c>
      <c r="K295" s="171">
        <v>11</v>
      </c>
      <c r="L295" s="171">
        <v>11</v>
      </c>
      <c r="M295" s="171">
        <v>0</v>
      </c>
      <c r="N295" s="172">
        <v>0</v>
      </c>
      <c r="O295" s="172"/>
      <c r="P295" s="171"/>
      <c r="Q295" s="171"/>
      <c r="R295" s="199"/>
      <c r="S295" s="174"/>
    </row>
    <row r="296" spans="1:19" x14ac:dyDescent="0.25">
      <c r="A296" s="171" t="s">
        <v>2930</v>
      </c>
      <c r="B296" s="204">
        <v>42829</v>
      </c>
      <c r="C296" s="171">
        <f t="shared" si="4"/>
        <v>276</v>
      </c>
      <c r="D296" s="171"/>
      <c r="E296" s="171"/>
      <c r="F296" s="193" t="s">
        <v>3687</v>
      </c>
      <c r="G296" s="193">
        <v>56168</v>
      </c>
      <c r="H296" s="193" t="s">
        <v>4318</v>
      </c>
      <c r="I296" s="153">
        <v>2</v>
      </c>
      <c r="J296" s="171">
        <v>2</v>
      </c>
      <c r="K296" s="171">
        <v>0</v>
      </c>
      <c r="L296" s="171">
        <v>0</v>
      </c>
      <c r="M296" s="171">
        <v>0</v>
      </c>
      <c r="N296" s="172">
        <v>-2</v>
      </c>
      <c r="O296" s="230">
        <v>43074</v>
      </c>
      <c r="P296" s="171"/>
      <c r="Q296" s="171"/>
      <c r="R296" s="199"/>
      <c r="S296" s="174"/>
    </row>
    <row r="297" spans="1:19" x14ac:dyDescent="0.25">
      <c r="A297" s="171" t="s">
        <v>2931</v>
      </c>
      <c r="B297" s="204">
        <v>42829</v>
      </c>
      <c r="C297" s="171">
        <f t="shared" si="4"/>
        <v>277</v>
      </c>
      <c r="D297" s="171"/>
      <c r="E297" s="171"/>
      <c r="F297" s="193" t="s">
        <v>3688</v>
      </c>
      <c r="G297" s="193">
        <v>56094</v>
      </c>
      <c r="H297" s="193" t="s">
        <v>4236</v>
      </c>
      <c r="I297" s="153">
        <v>8</v>
      </c>
      <c r="J297" s="171">
        <v>8</v>
      </c>
      <c r="K297" s="171">
        <v>8</v>
      </c>
      <c r="L297" s="171">
        <v>8</v>
      </c>
      <c r="M297" s="171">
        <v>0</v>
      </c>
      <c r="N297" s="172">
        <v>0</v>
      </c>
      <c r="O297" s="172"/>
      <c r="P297" s="171"/>
      <c r="Q297" s="171"/>
      <c r="R297" s="199"/>
      <c r="S297" s="174"/>
    </row>
    <row r="298" spans="1:19" x14ac:dyDescent="0.25">
      <c r="A298" s="171" t="s">
        <v>2932</v>
      </c>
      <c r="B298" s="204">
        <v>42829</v>
      </c>
      <c r="C298" s="171">
        <f t="shared" si="4"/>
        <v>278</v>
      </c>
      <c r="D298" s="171"/>
      <c r="E298" s="171"/>
      <c r="F298" s="193" t="s">
        <v>3689</v>
      </c>
      <c r="G298" s="193">
        <v>56140</v>
      </c>
      <c r="H298" s="193" t="s">
        <v>4319</v>
      </c>
      <c r="I298" s="153">
        <v>9</v>
      </c>
      <c r="J298" s="171">
        <v>1</v>
      </c>
      <c r="K298" s="171">
        <v>1</v>
      </c>
      <c r="L298" s="171">
        <v>1</v>
      </c>
      <c r="M298" s="171">
        <v>0</v>
      </c>
      <c r="N298" s="172">
        <v>0</v>
      </c>
      <c r="O298" s="172"/>
      <c r="P298" s="171"/>
      <c r="Q298" s="171"/>
      <c r="R298" s="199"/>
      <c r="S298" s="174"/>
    </row>
    <row r="299" spans="1:19" x14ac:dyDescent="0.25">
      <c r="A299" s="171" t="s">
        <v>2933</v>
      </c>
      <c r="B299" s="204">
        <v>42830</v>
      </c>
      <c r="C299" s="171">
        <f t="shared" si="4"/>
        <v>279</v>
      </c>
      <c r="D299" s="171"/>
      <c r="E299" s="171"/>
      <c r="F299" s="193" t="s">
        <v>3690</v>
      </c>
      <c r="G299" s="193">
        <v>67445</v>
      </c>
      <c r="H299" s="193" t="s">
        <v>4320</v>
      </c>
      <c r="I299" s="153">
        <v>6</v>
      </c>
      <c r="J299" s="171">
        <v>6</v>
      </c>
      <c r="K299" s="171">
        <v>0</v>
      </c>
      <c r="L299" s="171">
        <v>0</v>
      </c>
      <c r="M299" s="171">
        <v>0</v>
      </c>
      <c r="N299" s="172">
        <v>-6</v>
      </c>
      <c r="O299" s="172"/>
      <c r="P299" s="171"/>
      <c r="Q299" s="171"/>
      <c r="R299" s="199"/>
      <c r="S299" s="174"/>
    </row>
    <row r="300" spans="1:19" x14ac:dyDescent="0.25">
      <c r="A300" s="171" t="s">
        <v>2934</v>
      </c>
      <c r="B300" s="204">
        <v>42830</v>
      </c>
      <c r="C300" s="171">
        <f t="shared" si="4"/>
        <v>280</v>
      </c>
      <c r="D300" s="171"/>
      <c r="E300" s="171"/>
      <c r="F300" s="193" t="s">
        <v>3691</v>
      </c>
      <c r="G300" s="193">
        <v>78537</v>
      </c>
      <c r="H300" s="193" t="s">
        <v>4321</v>
      </c>
      <c r="I300" s="153">
        <v>5</v>
      </c>
      <c r="J300" s="171">
        <v>5</v>
      </c>
      <c r="K300" s="171">
        <v>5</v>
      </c>
      <c r="L300" s="171">
        <v>5</v>
      </c>
      <c r="M300" s="171">
        <v>0</v>
      </c>
      <c r="N300" s="172">
        <v>0</v>
      </c>
      <c r="O300" s="172"/>
      <c r="P300" s="171"/>
      <c r="Q300" s="171"/>
      <c r="R300" s="199"/>
      <c r="S300" s="174"/>
    </row>
    <row r="301" spans="1:19" x14ac:dyDescent="0.25">
      <c r="A301" s="171" t="s">
        <v>2935</v>
      </c>
      <c r="B301" s="204">
        <v>42830</v>
      </c>
      <c r="C301" s="171">
        <f t="shared" si="4"/>
        <v>281</v>
      </c>
      <c r="D301" s="171"/>
      <c r="E301" s="171"/>
      <c r="F301" s="193" t="s">
        <v>3692</v>
      </c>
      <c r="G301" s="193">
        <v>56261</v>
      </c>
      <c r="H301" s="193" t="s">
        <v>4306</v>
      </c>
      <c r="I301" s="153">
        <v>6</v>
      </c>
      <c r="J301" s="171">
        <v>6</v>
      </c>
      <c r="K301" s="171">
        <v>6</v>
      </c>
      <c r="L301" s="171">
        <v>6</v>
      </c>
      <c r="M301" s="171">
        <v>0</v>
      </c>
      <c r="N301" s="172">
        <v>0</v>
      </c>
      <c r="O301" s="172"/>
      <c r="P301" s="171"/>
      <c r="Q301" s="171"/>
      <c r="R301" s="199"/>
      <c r="S301" s="174"/>
    </row>
    <row r="302" spans="1:19" x14ac:dyDescent="0.25">
      <c r="A302" s="171" t="s">
        <v>2936</v>
      </c>
      <c r="B302" s="204">
        <v>42830</v>
      </c>
      <c r="C302" s="171">
        <f t="shared" si="4"/>
        <v>282</v>
      </c>
      <c r="D302" s="171"/>
      <c r="E302" s="171"/>
      <c r="F302" s="193" t="s">
        <v>3693</v>
      </c>
      <c r="G302" s="193">
        <v>59578</v>
      </c>
      <c r="H302" s="193" t="s">
        <v>4203</v>
      </c>
      <c r="I302" s="153">
        <v>4</v>
      </c>
      <c r="J302" s="171">
        <v>4</v>
      </c>
      <c r="K302" s="171">
        <v>4</v>
      </c>
      <c r="L302" s="171">
        <v>4</v>
      </c>
      <c r="M302" s="171">
        <v>0</v>
      </c>
      <c r="N302" s="172">
        <v>0</v>
      </c>
      <c r="O302" s="172"/>
      <c r="P302" s="171"/>
      <c r="Q302" s="171"/>
      <c r="R302" s="199"/>
      <c r="S302" s="174"/>
    </row>
    <row r="303" spans="1:19" x14ac:dyDescent="0.25">
      <c r="A303" s="171" t="s">
        <v>2937</v>
      </c>
      <c r="B303" s="204">
        <v>42830</v>
      </c>
      <c r="C303" s="171">
        <f t="shared" si="4"/>
        <v>283</v>
      </c>
      <c r="D303" s="171"/>
      <c r="E303" s="171"/>
      <c r="F303" s="193" t="s">
        <v>3694</v>
      </c>
      <c r="G303" s="193">
        <v>44204</v>
      </c>
      <c r="H303" s="193" t="s">
        <v>4197</v>
      </c>
      <c r="I303" s="153">
        <v>2</v>
      </c>
      <c r="J303" s="171">
        <v>2</v>
      </c>
      <c r="K303" s="171">
        <v>2</v>
      </c>
      <c r="L303" s="171">
        <v>2</v>
      </c>
      <c r="M303" s="171">
        <v>0</v>
      </c>
      <c r="N303" s="172">
        <v>0</v>
      </c>
      <c r="O303" s="172"/>
      <c r="P303" s="171"/>
      <c r="Q303" s="171"/>
      <c r="R303" s="199"/>
      <c r="S303" s="174"/>
    </row>
    <row r="304" spans="1:19" x14ac:dyDescent="0.25">
      <c r="A304" s="171" t="s">
        <v>2938</v>
      </c>
      <c r="B304" s="204">
        <v>42831</v>
      </c>
      <c r="C304" s="171">
        <f t="shared" si="4"/>
        <v>284</v>
      </c>
      <c r="D304" s="171"/>
      <c r="E304" s="171"/>
      <c r="F304" s="193" t="s">
        <v>3695</v>
      </c>
      <c r="G304" s="193">
        <v>59527</v>
      </c>
      <c r="H304" s="193" t="s">
        <v>4210</v>
      </c>
      <c r="I304" s="153">
        <v>1</v>
      </c>
      <c r="J304" s="171">
        <v>1</v>
      </c>
      <c r="K304" s="171">
        <v>0</v>
      </c>
      <c r="L304" s="171">
        <v>1</v>
      </c>
      <c r="M304" s="171">
        <v>1</v>
      </c>
      <c r="N304" s="172">
        <v>0</v>
      </c>
      <c r="O304" s="172"/>
      <c r="P304" s="171"/>
      <c r="Q304" s="171"/>
      <c r="R304" s="199"/>
      <c r="S304" s="174"/>
    </row>
    <row r="305" spans="1:19" x14ac:dyDescent="0.25">
      <c r="A305" s="171" t="s">
        <v>2939</v>
      </c>
      <c r="B305" s="204">
        <v>42831</v>
      </c>
      <c r="C305" s="171">
        <f t="shared" si="4"/>
        <v>285</v>
      </c>
      <c r="D305" s="171"/>
      <c r="E305" s="171"/>
      <c r="F305" s="193" t="s">
        <v>3696</v>
      </c>
      <c r="G305" s="193">
        <v>85217</v>
      </c>
      <c r="H305" s="193" t="s">
        <v>4301</v>
      </c>
      <c r="I305" s="153">
        <v>25</v>
      </c>
      <c r="J305" s="171">
        <v>25</v>
      </c>
      <c r="K305" s="171">
        <v>25</v>
      </c>
      <c r="L305" s="171">
        <v>25</v>
      </c>
      <c r="M305" s="171">
        <v>0</v>
      </c>
      <c r="N305" s="172">
        <v>0</v>
      </c>
      <c r="O305" s="172"/>
      <c r="P305" s="171"/>
      <c r="Q305" s="171"/>
      <c r="R305" s="199"/>
      <c r="S305" s="174"/>
    </row>
    <row r="306" spans="1:19" x14ac:dyDescent="0.25">
      <c r="A306" s="171" t="s">
        <v>2940</v>
      </c>
      <c r="B306" s="204">
        <v>42831</v>
      </c>
      <c r="C306" s="171">
        <f t="shared" si="4"/>
        <v>286</v>
      </c>
      <c r="D306" s="171"/>
      <c r="E306" s="171"/>
      <c r="F306" s="193" t="s">
        <v>3697</v>
      </c>
      <c r="G306" s="193">
        <v>41238</v>
      </c>
      <c r="H306" s="193" t="s">
        <v>4187</v>
      </c>
      <c r="I306" s="153">
        <v>5</v>
      </c>
      <c r="J306" s="171">
        <v>5</v>
      </c>
      <c r="K306" s="171">
        <v>5</v>
      </c>
      <c r="L306" s="171">
        <v>5</v>
      </c>
      <c r="M306" s="171">
        <v>0</v>
      </c>
      <c r="N306" s="172">
        <v>0</v>
      </c>
      <c r="O306" s="172"/>
      <c r="P306" s="171"/>
      <c r="Q306" s="171"/>
      <c r="R306" s="199"/>
      <c r="S306" s="174"/>
    </row>
    <row r="307" spans="1:19" x14ac:dyDescent="0.25">
      <c r="A307" s="171" t="s">
        <v>2941</v>
      </c>
      <c r="B307" s="204">
        <v>42831</v>
      </c>
      <c r="C307" s="171">
        <f t="shared" si="4"/>
        <v>287</v>
      </c>
      <c r="D307" s="171"/>
      <c r="E307" s="171"/>
      <c r="F307" s="193" t="s">
        <v>3698</v>
      </c>
      <c r="G307" s="193">
        <v>59508</v>
      </c>
      <c r="H307" s="193" t="s">
        <v>4322</v>
      </c>
      <c r="I307" s="153">
        <v>5</v>
      </c>
      <c r="J307" s="171">
        <v>2</v>
      </c>
      <c r="K307" s="171">
        <v>0</v>
      </c>
      <c r="L307" s="171">
        <v>0</v>
      </c>
      <c r="M307" s="171">
        <v>0</v>
      </c>
      <c r="N307" s="172">
        <v>-2</v>
      </c>
      <c r="O307" s="172"/>
      <c r="P307" s="171"/>
      <c r="Q307" s="171"/>
      <c r="R307" s="199"/>
      <c r="S307" s="174"/>
    </row>
    <row r="308" spans="1:19" x14ac:dyDescent="0.25">
      <c r="A308" s="171" t="s">
        <v>2942</v>
      </c>
      <c r="B308" s="204">
        <v>42831</v>
      </c>
      <c r="C308" s="171">
        <f t="shared" si="4"/>
        <v>288</v>
      </c>
      <c r="D308" s="171"/>
      <c r="E308" s="171"/>
      <c r="F308" s="193" t="s">
        <v>3699</v>
      </c>
      <c r="G308" s="193">
        <v>94081</v>
      </c>
      <c r="H308" s="193" t="s">
        <v>4215</v>
      </c>
      <c r="I308" s="153">
        <v>1</v>
      </c>
      <c r="J308" s="171">
        <v>1</v>
      </c>
      <c r="K308" s="171">
        <v>1</v>
      </c>
      <c r="L308" s="171">
        <v>1</v>
      </c>
      <c r="M308" s="171">
        <v>0</v>
      </c>
      <c r="N308" s="172">
        <v>0</v>
      </c>
      <c r="O308" s="172"/>
      <c r="P308" s="171"/>
      <c r="Q308" s="171"/>
      <c r="R308" s="199"/>
      <c r="S308" s="174"/>
    </row>
    <row r="309" spans="1:19" x14ac:dyDescent="0.25">
      <c r="A309" s="171" t="s">
        <v>2943</v>
      </c>
      <c r="B309" s="204">
        <v>42831</v>
      </c>
      <c r="C309" s="171">
        <f t="shared" si="4"/>
        <v>289</v>
      </c>
      <c r="D309" s="171"/>
      <c r="E309" s="171"/>
      <c r="F309" s="193" t="s">
        <v>3700</v>
      </c>
      <c r="G309" s="193">
        <v>13074</v>
      </c>
      <c r="H309" s="193" t="s">
        <v>4188</v>
      </c>
      <c r="I309" s="153">
        <v>3</v>
      </c>
      <c r="J309" s="171">
        <v>1</v>
      </c>
      <c r="K309" s="171">
        <v>0</v>
      </c>
      <c r="L309" s="171">
        <v>0</v>
      </c>
      <c r="M309" s="171">
        <v>0</v>
      </c>
      <c r="N309" s="172">
        <v>-1</v>
      </c>
      <c r="O309" s="172"/>
      <c r="P309" s="171"/>
      <c r="Q309" s="171"/>
      <c r="R309" s="199"/>
      <c r="S309" s="174"/>
    </row>
    <row r="310" spans="1:19" x14ac:dyDescent="0.25">
      <c r="A310" s="171" t="s">
        <v>2944</v>
      </c>
      <c r="B310" s="204">
        <v>42831</v>
      </c>
      <c r="C310" s="171">
        <f t="shared" si="4"/>
        <v>290</v>
      </c>
      <c r="D310" s="171"/>
      <c r="E310" s="171"/>
      <c r="F310" s="193" t="s">
        <v>3701</v>
      </c>
      <c r="G310" s="193">
        <v>77152</v>
      </c>
      <c r="H310" s="193" t="s">
        <v>4323</v>
      </c>
      <c r="I310" s="153">
        <v>2</v>
      </c>
      <c r="J310" s="171">
        <v>2</v>
      </c>
      <c r="K310" s="171">
        <v>2</v>
      </c>
      <c r="L310" s="171">
        <v>2</v>
      </c>
      <c r="M310" s="171">
        <v>0</v>
      </c>
      <c r="N310" s="172">
        <v>0</v>
      </c>
      <c r="O310" s="172"/>
      <c r="P310" s="171"/>
      <c r="Q310" s="171"/>
      <c r="R310" s="199"/>
      <c r="S310" s="174"/>
    </row>
    <row r="311" spans="1:19" x14ac:dyDescent="0.25">
      <c r="A311" s="171" t="s">
        <v>2945</v>
      </c>
      <c r="B311" s="204">
        <v>42831</v>
      </c>
      <c r="C311" s="171">
        <f t="shared" si="4"/>
        <v>291</v>
      </c>
      <c r="D311" s="171"/>
      <c r="E311" s="171"/>
      <c r="F311" s="193" t="s">
        <v>3702</v>
      </c>
      <c r="G311" s="193">
        <v>85223</v>
      </c>
      <c r="H311" s="193" t="s">
        <v>4198</v>
      </c>
      <c r="I311" s="153">
        <v>13</v>
      </c>
      <c r="J311" s="171">
        <v>13</v>
      </c>
      <c r="K311" s="171">
        <v>13</v>
      </c>
      <c r="L311" s="171">
        <v>13</v>
      </c>
      <c r="M311" s="171">
        <v>0</v>
      </c>
      <c r="N311" s="172">
        <v>0</v>
      </c>
      <c r="O311" s="172"/>
      <c r="P311" s="171"/>
      <c r="Q311" s="171"/>
      <c r="R311" s="199"/>
      <c r="S311" s="174"/>
    </row>
    <row r="312" spans="1:19" x14ac:dyDescent="0.25">
      <c r="A312" s="171" t="s">
        <v>2946</v>
      </c>
      <c r="B312" s="204">
        <v>42832</v>
      </c>
      <c r="C312" s="171">
        <f t="shared" si="4"/>
        <v>292</v>
      </c>
      <c r="D312" s="171"/>
      <c r="E312" s="171"/>
      <c r="F312" s="193" t="s">
        <v>3703</v>
      </c>
      <c r="G312" s="193">
        <v>41238</v>
      </c>
      <c r="H312" s="193" t="s">
        <v>4187</v>
      </c>
      <c r="I312" s="153">
        <v>3</v>
      </c>
      <c r="J312" s="171">
        <v>3</v>
      </c>
      <c r="K312" s="171">
        <v>3</v>
      </c>
      <c r="L312" s="171">
        <v>3</v>
      </c>
      <c r="M312" s="171">
        <v>0</v>
      </c>
      <c r="N312" s="172">
        <v>0</v>
      </c>
      <c r="O312" s="172"/>
      <c r="P312" s="171"/>
      <c r="Q312" s="171"/>
      <c r="R312" s="199"/>
      <c r="S312" s="174"/>
    </row>
    <row r="313" spans="1:19" x14ac:dyDescent="0.25">
      <c r="A313" s="171" t="s">
        <v>2947</v>
      </c>
      <c r="B313" s="204">
        <v>42832</v>
      </c>
      <c r="C313" s="171">
        <f t="shared" si="4"/>
        <v>293</v>
      </c>
      <c r="D313" s="171"/>
      <c r="E313" s="171"/>
      <c r="F313" s="193" t="s">
        <v>3704</v>
      </c>
      <c r="G313" s="193">
        <v>69136</v>
      </c>
      <c r="H313" s="193" t="s">
        <v>4324</v>
      </c>
      <c r="I313" s="153">
        <v>4</v>
      </c>
      <c r="J313" s="171">
        <v>4</v>
      </c>
      <c r="K313" s="171">
        <v>4</v>
      </c>
      <c r="L313" s="171">
        <v>4</v>
      </c>
      <c r="M313" s="171">
        <v>0</v>
      </c>
      <c r="N313" s="172">
        <v>0</v>
      </c>
      <c r="O313" s="172"/>
      <c r="P313" s="171"/>
      <c r="Q313" s="171"/>
      <c r="R313" s="199"/>
      <c r="S313" s="174"/>
    </row>
    <row r="314" spans="1:19" x14ac:dyDescent="0.25">
      <c r="A314" s="171" t="s">
        <v>2948</v>
      </c>
      <c r="B314" s="204">
        <v>42832</v>
      </c>
      <c r="C314" s="171">
        <f t="shared" si="4"/>
        <v>294</v>
      </c>
      <c r="D314" s="171"/>
      <c r="E314" s="171"/>
      <c r="F314" s="193" t="s">
        <v>3705</v>
      </c>
      <c r="G314" s="193">
        <v>24439</v>
      </c>
      <c r="H314" s="193" t="s">
        <v>4201</v>
      </c>
      <c r="I314" s="153">
        <v>2</v>
      </c>
      <c r="J314" s="171">
        <v>2</v>
      </c>
      <c r="K314" s="171">
        <v>0</v>
      </c>
      <c r="L314" s="171">
        <v>0</v>
      </c>
      <c r="M314" s="171">
        <v>0</v>
      </c>
      <c r="N314" s="172">
        <v>-2</v>
      </c>
      <c r="O314" s="230">
        <v>43074</v>
      </c>
      <c r="P314" s="171"/>
      <c r="Q314" s="171"/>
      <c r="R314" s="199"/>
      <c r="S314" s="174"/>
    </row>
    <row r="315" spans="1:19" x14ac:dyDescent="0.25">
      <c r="A315" s="171" t="s">
        <v>2949</v>
      </c>
      <c r="B315" s="204">
        <v>42832</v>
      </c>
      <c r="C315" s="171">
        <f t="shared" si="4"/>
        <v>295</v>
      </c>
      <c r="D315" s="171"/>
      <c r="E315" s="171"/>
      <c r="F315" s="193" t="s">
        <v>3706</v>
      </c>
      <c r="G315" s="193">
        <v>89029</v>
      </c>
      <c r="H315" s="193" t="s">
        <v>4325</v>
      </c>
      <c r="I315" s="153">
        <v>1</v>
      </c>
      <c r="J315" s="171">
        <v>1</v>
      </c>
      <c r="K315" s="171">
        <v>0</v>
      </c>
      <c r="L315" s="171">
        <v>0</v>
      </c>
      <c r="M315" s="171">
        <v>0</v>
      </c>
      <c r="N315" s="172">
        <v>-1</v>
      </c>
      <c r="O315" s="230">
        <v>43068</v>
      </c>
      <c r="P315" s="173">
        <v>43083</v>
      </c>
      <c r="Q315" s="171"/>
      <c r="R315" s="199"/>
      <c r="S315" s="174"/>
    </row>
    <row r="316" spans="1:19" x14ac:dyDescent="0.25">
      <c r="A316" s="171" t="s">
        <v>2950</v>
      </c>
      <c r="B316" s="204">
        <v>42832</v>
      </c>
      <c r="C316" s="171">
        <f t="shared" si="4"/>
        <v>296</v>
      </c>
      <c r="D316" s="171"/>
      <c r="E316" s="171"/>
      <c r="F316" s="193" t="s">
        <v>3707</v>
      </c>
      <c r="G316" s="193">
        <v>89024</v>
      </c>
      <c r="H316" s="193" t="s">
        <v>4326</v>
      </c>
      <c r="I316" s="153">
        <v>3</v>
      </c>
      <c r="J316" s="171">
        <v>3</v>
      </c>
      <c r="K316" s="171">
        <v>3</v>
      </c>
      <c r="L316" s="171">
        <v>3</v>
      </c>
      <c r="M316" s="171">
        <v>0</v>
      </c>
      <c r="N316" s="172">
        <v>0</v>
      </c>
      <c r="O316" s="172"/>
      <c r="P316" s="171"/>
      <c r="Q316" s="171"/>
      <c r="R316" s="199"/>
      <c r="S316" s="174"/>
    </row>
    <row r="317" spans="1:19" x14ac:dyDescent="0.25">
      <c r="A317" s="171" t="s">
        <v>2951</v>
      </c>
      <c r="B317" s="204">
        <v>42832</v>
      </c>
      <c r="C317" s="171">
        <f t="shared" si="4"/>
        <v>297</v>
      </c>
      <c r="D317" s="171"/>
      <c r="E317" s="171"/>
      <c r="F317" s="193" t="s">
        <v>3708</v>
      </c>
      <c r="G317" s="193">
        <v>16015</v>
      </c>
      <c r="H317" s="193" t="s">
        <v>4327</v>
      </c>
      <c r="I317" s="153">
        <v>3</v>
      </c>
      <c r="J317" s="171">
        <v>1</v>
      </c>
      <c r="K317" s="171">
        <v>0</v>
      </c>
      <c r="L317" s="171">
        <v>0</v>
      </c>
      <c r="M317" s="171">
        <v>0</v>
      </c>
      <c r="N317" s="172">
        <v>-1</v>
      </c>
      <c r="O317" s="230">
        <v>43074</v>
      </c>
      <c r="P317" s="171"/>
      <c r="Q317" s="171"/>
      <c r="R317" s="199"/>
      <c r="S317" s="174"/>
    </row>
    <row r="318" spans="1:19" x14ac:dyDescent="0.25">
      <c r="A318" s="171" t="s">
        <v>2952</v>
      </c>
      <c r="B318" s="204">
        <v>42835</v>
      </c>
      <c r="C318" s="171">
        <f t="shared" si="4"/>
        <v>298</v>
      </c>
      <c r="D318" s="171"/>
      <c r="E318" s="171"/>
      <c r="F318" s="193" t="s">
        <v>3709</v>
      </c>
      <c r="G318" s="193">
        <v>79005</v>
      </c>
      <c r="H318" s="193" t="s">
        <v>4241</v>
      </c>
      <c r="I318" s="153">
        <v>4</v>
      </c>
      <c r="J318" s="171">
        <v>4</v>
      </c>
      <c r="K318" s="171">
        <v>0</v>
      </c>
      <c r="L318" s="171">
        <v>0</v>
      </c>
      <c r="M318" s="171">
        <v>0</v>
      </c>
      <c r="N318" s="172">
        <v>-4</v>
      </c>
      <c r="O318" s="172"/>
      <c r="P318" s="171"/>
      <c r="Q318" s="171"/>
      <c r="R318" s="199"/>
      <c r="S318" s="174"/>
    </row>
    <row r="319" spans="1:19" x14ac:dyDescent="0.25">
      <c r="A319" s="171" t="s">
        <v>2953</v>
      </c>
      <c r="B319" s="204">
        <v>42835</v>
      </c>
      <c r="C319" s="171">
        <f t="shared" si="4"/>
        <v>299</v>
      </c>
      <c r="D319" s="171"/>
      <c r="E319" s="171"/>
      <c r="F319" s="193" t="s">
        <v>3710</v>
      </c>
      <c r="G319" s="193">
        <v>55567</v>
      </c>
      <c r="H319" s="193" t="s">
        <v>4328</v>
      </c>
      <c r="I319" s="153">
        <v>2</v>
      </c>
      <c r="J319" s="171">
        <v>2</v>
      </c>
      <c r="K319" s="171">
        <v>0</v>
      </c>
      <c r="L319" s="171">
        <v>0</v>
      </c>
      <c r="M319" s="171">
        <v>0</v>
      </c>
      <c r="N319" s="172">
        <v>-2</v>
      </c>
      <c r="O319" s="172"/>
      <c r="P319" s="171"/>
      <c r="Q319" s="171"/>
      <c r="R319" s="199"/>
      <c r="S319" s="174"/>
    </row>
    <row r="320" spans="1:19" x14ac:dyDescent="0.25">
      <c r="A320" s="171" t="s">
        <v>2954</v>
      </c>
      <c r="B320" s="204">
        <v>42835</v>
      </c>
      <c r="C320" s="171">
        <f t="shared" si="4"/>
        <v>300</v>
      </c>
      <c r="D320" s="171"/>
      <c r="E320" s="171"/>
      <c r="F320" s="193" t="s">
        <v>3711</v>
      </c>
      <c r="G320" s="193">
        <v>7338</v>
      </c>
      <c r="H320" s="193" t="s">
        <v>4329</v>
      </c>
      <c r="I320" s="153">
        <v>2</v>
      </c>
      <c r="J320" s="171">
        <v>2</v>
      </c>
      <c r="K320" s="171">
        <v>0</v>
      </c>
      <c r="L320" s="171">
        <v>0</v>
      </c>
      <c r="M320" s="171">
        <v>0</v>
      </c>
      <c r="N320" s="172">
        <v>-2</v>
      </c>
      <c r="O320" s="172"/>
      <c r="P320" s="171"/>
      <c r="Q320" s="171"/>
      <c r="R320" s="199"/>
      <c r="S320" s="174"/>
    </row>
    <row r="321" spans="1:19" x14ac:dyDescent="0.25">
      <c r="A321" s="171" t="s">
        <v>2955</v>
      </c>
      <c r="B321" s="204">
        <v>42835</v>
      </c>
      <c r="C321" s="171">
        <f t="shared" si="4"/>
        <v>301</v>
      </c>
      <c r="D321" s="171"/>
      <c r="E321" s="171"/>
      <c r="F321" s="193" t="s">
        <v>3712</v>
      </c>
      <c r="G321" s="193">
        <v>22093</v>
      </c>
      <c r="H321" s="193" t="s">
        <v>4284</v>
      </c>
      <c r="I321" s="153">
        <v>2</v>
      </c>
      <c r="J321" s="171">
        <v>1</v>
      </c>
      <c r="K321" s="171">
        <v>0</v>
      </c>
      <c r="L321" s="171">
        <v>0</v>
      </c>
      <c r="M321" s="171">
        <v>0</v>
      </c>
      <c r="N321" s="172">
        <v>-1</v>
      </c>
      <c r="O321" s="172"/>
      <c r="P321" s="171"/>
      <c r="Q321" s="171"/>
      <c r="R321" s="199"/>
      <c r="S321" s="174"/>
    </row>
    <row r="322" spans="1:19" x14ac:dyDescent="0.25">
      <c r="A322" s="171" t="s">
        <v>2956</v>
      </c>
      <c r="B322" s="204">
        <v>42835</v>
      </c>
      <c r="C322" s="171">
        <f t="shared" si="4"/>
        <v>302</v>
      </c>
      <c r="D322" s="171"/>
      <c r="E322" s="171"/>
      <c r="F322" s="193" t="s">
        <v>3713</v>
      </c>
      <c r="G322" s="193">
        <v>93001</v>
      </c>
      <c r="H322" s="193" t="s">
        <v>4214</v>
      </c>
      <c r="I322" s="153">
        <v>2</v>
      </c>
      <c r="J322" s="171">
        <v>1</v>
      </c>
      <c r="K322" s="171">
        <v>0</v>
      </c>
      <c r="L322" s="171">
        <v>0</v>
      </c>
      <c r="M322" s="171">
        <v>0</v>
      </c>
      <c r="N322" s="172">
        <v>-1</v>
      </c>
      <c r="O322" s="172"/>
      <c r="P322" s="171"/>
      <c r="Q322" s="171"/>
      <c r="R322" s="199"/>
      <c r="S322" s="174"/>
    </row>
    <row r="323" spans="1:19" x14ac:dyDescent="0.25">
      <c r="A323" s="171" t="s">
        <v>2957</v>
      </c>
      <c r="B323" s="204">
        <v>42836</v>
      </c>
      <c r="C323" s="171">
        <f t="shared" si="4"/>
        <v>303</v>
      </c>
      <c r="D323" s="171"/>
      <c r="E323" s="171"/>
      <c r="F323" s="193" t="s">
        <v>3714</v>
      </c>
      <c r="G323" s="193">
        <v>33096</v>
      </c>
      <c r="H323" s="193" t="s">
        <v>4277</v>
      </c>
      <c r="I323" s="153">
        <v>1</v>
      </c>
      <c r="J323" s="171">
        <v>1</v>
      </c>
      <c r="K323" s="171">
        <v>0</v>
      </c>
      <c r="L323" s="171">
        <v>0</v>
      </c>
      <c r="M323" s="171">
        <v>0</v>
      </c>
      <c r="N323" s="172">
        <v>-1</v>
      </c>
      <c r="O323" s="230">
        <v>43074</v>
      </c>
      <c r="P323" s="171"/>
      <c r="Q323" s="171"/>
      <c r="R323" s="199"/>
      <c r="S323" s="174"/>
    </row>
    <row r="324" spans="1:19" x14ac:dyDescent="0.25">
      <c r="A324" s="171" t="s">
        <v>2958</v>
      </c>
      <c r="B324" s="204">
        <v>42836</v>
      </c>
      <c r="C324" s="171">
        <f t="shared" si="4"/>
        <v>304</v>
      </c>
      <c r="D324" s="171"/>
      <c r="E324" s="171"/>
      <c r="F324" s="193" t="s">
        <v>3715</v>
      </c>
      <c r="G324" s="193">
        <v>44072</v>
      </c>
      <c r="H324" s="193" t="s">
        <v>4189</v>
      </c>
      <c r="I324" s="153">
        <v>17</v>
      </c>
      <c r="J324" s="171">
        <v>17</v>
      </c>
      <c r="K324" s="171">
        <v>17</v>
      </c>
      <c r="L324" s="171">
        <v>17</v>
      </c>
      <c r="M324" s="171">
        <v>0</v>
      </c>
      <c r="N324" s="172">
        <v>0</v>
      </c>
      <c r="O324" s="172"/>
      <c r="P324" s="171"/>
      <c r="Q324" s="171"/>
      <c r="R324" s="199"/>
      <c r="S324" s="174"/>
    </row>
    <row r="325" spans="1:19" x14ac:dyDescent="0.25">
      <c r="A325" s="171" t="s">
        <v>2959</v>
      </c>
      <c r="B325" s="204">
        <v>42836</v>
      </c>
      <c r="C325" s="171">
        <f t="shared" si="4"/>
        <v>305</v>
      </c>
      <c r="D325" s="171"/>
      <c r="E325" s="171"/>
      <c r="F325" s="193" t="s">
        <v>3716</v>
      </c>
      <c r="G325" s="193">
        <v>69238</v>
      </c>
      <c r="H325" s="193" t="s">
        <v>4184</v>
      </c>
      <c r="I325" s="153">
        <v>4</v>
      </c>
      <c r="J325" s="171">
        <v>4</v>
      </c>
      <c r="K325" s="171">
        <v>0</v>
      </c>
      <c r="L325" s="171">
        <v>0</v>
      </c>
      <c r="M325" s="171">
        <v>0</v>
      </c>
      <c r="N325" s="172">
        <v>-4</v>
      </c>
      <c r="O325" s="172"/>
      <c r="P325" s="171"/>
      <c r="Q325" s="171"/>
      <c r="R325" s="199"/>
      <c r="S325" s="174"/>
    </row>
    <row r="326" spans="1:19" x14ac:dyDescent="0.25">
      <c r="A326" s="171" t="s">
        <v>2960</v>
      </c>
      <c r="B326" s="204">
        <v>42836</v>
      </c>
      <c r="C326" s="171">
        <f t="shared" si="4"/>
        <v>306</v>
      </c>
      <c r="D326" s="171"/>
      <c r="E326" s="171"/>
      <c r="F326" s="193" t="s">
        <v>3717</v>
      </c>
      <c r="G326" s="193">
        <v>86050</v>
      </c>
      <c r="H326" s="193" t="s">
        <v>4330</v>
      </c>
      <c r="I326" s="153">
        <v>1</v>
      </c>
      <c r="J326" s="171">
        <v>1</v>
      </c>
      <c r="K326" s="171">
        <v>0</v>
      </c>
      <c r="L326" s="171">
        <v>0</v>
      </c>
      <c r="M326" s="171">
        <v>0</v>
      </c>
      <c r="N326" s="172">
        <v>-1</v>
      </c>
      <c r="O326" s="172"/>
      <c r="P326" s="171"/>
      <c r="Q326" s="171"/>
      <c r="R326" s="199"/>
      <c r="S326" s="174"/>
    </row>
    <row r="327" spans="1:19" x14ac:dyDescent="0.25">
      <c r="A327" s="171" t="s">
        <v>2961</v>
      </c>
      <c r="B327" s="204">
        <v>42836</v>
      </c>
      <c r="C327" s="171">
        <f t="shared" si="4"/>
        <v>307</v>
      </c>
      <c r="D327" s="171"/>
      <c r="E327" s="171"/>
      <c r="F327" s="193" t="s">
        <v>3718</v>
      </c>
      <c r="G327" s="193">
        <v>31451</v>
      </c>
      <c r="H327" s="193" t="s">
        <v>4182</v>
      </c>
      <c r="I327" s="153">
        <v>5</v>
      </c>
      <c r="J327" s="171">
        <v>5</v>
      </c>
      <c r="K327" s="171">
        <v>0</v>
      </c>
      <c r="L327" s="171">
        <v>0</v>
      </c>
      <c r="M327" s="171">
        <v>0</v>
      </c>
      <c r="N327" s="172">
        <v>-5</v>
      </c>
      <c r="O327" s="230">
        <v>43074</v>
      </c>
      <c r="P327" s="171"/>
      <c r="Q327" s="171"/>
      <c r="R327" s="199"/>
      <c r="S327" s="174"/>
    </row>
    <row r="328" spans="1:19" x14ac:dyDescent="0.25">
      <c r="A328" s="171" t="s">
        <v>2962</v>
      </c>
      <c r="B328" s="204">
        <v>42836</v>
      </c>
      <c r="C328" s="171">
        <f t="shared" si="4"/>
        <v>308</v>
      </c>
      <c r="D328" s="171"/>
      <c r="E328" s="171"/>
      <c r="F328" s="193" t="s">
        <v>3719</v>
      </c>
      <c r="G328" s="193">
        <v>72331</v>
      </c>
      <c r="H328" s="193" t="s">
        <v>4283</v>
      </c>
      <c r="I328" s="153">
        <v>2</v>
      </c>
      <c r="J328" s="171">
        <v>2</v>
      </c>
      <c r="K328" s="171">
        <v>2</v>
      </c>
      <c r="L328" s="171">
        <v>2</v>
      </c>
      <c r="M328" s="171">
        <v>0</v>
      </c>
      <c r="N328" s="172">
        <v>0</v>
      </c>
      <c r="O328" s="172"/>
      <c r="P328" s="171"/>
      <c r="Q328" s="171"/>
      <c r="R328" s="199"/>
      <c r="S328" s="174"/>
    </row>
    <row r="329" spans="1:19" x14ac:dyDescent="0.25">
      <c r="A329" s="171" t="s">
        <v>2963</v>
      </c>
      <c r="B329" s="204">
        <v>42837</v>
      </c>
      <c r="C329" s="171">
        <f t="shared" si="4"/>
        <v>309</v>
      </c>
      <c r="D329" s="171"/>
      <c r="E329" s="171"/>
      <c r="F329" s="193" t="s">
        <v>3720</v>
      </c>
      <c r="G329" s="193">
        <v>41018</v>
      </c>
      <c r="H329" s="193" t="s">
        <v>4331</v>
      </c>
      <c r="I329" s="153">
        <v>1</v>
      </c>
      <c r="J329" s="171">
        <v>1</v>
      </c>
      <c r="K329" s="171">
        <v>1</v>
      </c>
      <c r="L329" s="171">
        <v>1</v>
      </c>
      <c r="M329" s="171">
        <v>0</v>
      </c>
      <c r="N329" s="172">
        <v>0</v>
      </c>
      <c r="O329" s="172"/>
      <c r="P329" s="171"/>
      <c r="Q329" s="171"/>
      <c r="R329" s="199"/>
      <c r="S329" s="174"/>
    </row>
    <row r="330" spans="1:19" x14ac:dyDescent="0.25">
      <c r="A330" s="171" t="s">
        <v>2964</v>
      </c>
      <c r="B330" s="204">
        <v>42837</v>
      </c>
      <c r="C330" s="171">
        <f t="shared" si="4"/>
        <v>310</v>
      </c>
      <c r="D330" s="171"/>
      <c r="E330" s="171"/>
      <c r="F330" s="193" t="s">
        <v>3721</v>
      </c>
      <c r="G330" s="193">
        <v>15268</v>
      </c>
      <c r="H330" s="193" t="s">
        <v>4332</v>
      </c>
      <c r="I330" s="153">
        <v>1</v>
      </c>
      <c r="J330" s="171">
        <v>1</v>
      </c>
      <c r="K330" s="171">
        <v>0</v>
      </c>
      <c r="L330" s="171">
        <v>0</v>
      </c>
      <c r="M330" s="171">
        <v>0</v>
      </c>
      <c r="N330" s="172">
        <v>-1</v>
      </c>
      <c r="O330" s="172"/>
      <c r="P330" s="171"/>
      <c r="Q330" s="171"/>
      <c r="R330" s="199"/>
      <c r="S330" s="174"/>
    </row>
    <row r="331" spans="1:19" x14ac:dyDescent="0.25">
      <c r="A331" s="171" t="s">
        <v>2965</v>
      </c>
      <c r="B331" s="204">
        <v>42837</v>
      </c>
      <c r="C331" s="171">
        <f t="shared" si="4"/>
        <v>311</v>
      </c>
      <c r="D331" s="171"/>
      <c r="E331" s="171"/>
      <c r="F331" s="193" t="s">
        <v>3722</v>
      </c>
      <c r="G331" s="193">
        <v>44014</v>
      </c>
      <c r="H331" s="193" t="s">
        <v>4333</v>
      </c>
      <c r="I331" s="153">
        <v>2</v>
      </c>
      <c r="J331" s="171">
        <v>2</v>
      </c>
      <c r="K331" s="171">
        <v>2</v>
      </c>
      <c r="L331" s="171">
        <v>2</v>
      </c>
      <c r="M331" s="171">
        <v>0</v>
      </c>
      <c r="N331" s="172">
        <v>0</v>
      </c>
      <c r="O331" s="172"/>
      <c r="P331" s="171"/>
      <c r="Q331" s="171"/>
      <c r="R331" s="199"/>
      <c r="S331" s="174"/>
    </row>
    <row r="332" spans="1:19" x14ac:dyDescent="0.25">
      <c r="A332" s="171" t="s">
        <v>2966</v>
      </c>
      <c r="B332" s="204">
        <v>42837</v>
      </c>
      <c r="C332" s="171">
        <f t="shared" si="4"/>
        <v>312</v>
      </c>
      <c r="D332" s="171"/>
      <c r="E332" s="171"/>
      <c r="F332" s="193" t="s">
        <v>3723</v>
      </c>
      <c r="G332" s="193">
        <v>56017</v>
      </c>
      <c r="H332" s="193" t="s">
        <v>4194</v>
      </c>
      <c r="I332" s="153">
        <v>2</v>
      </c>
      <c r="J332" s="171">
        <v>2</v>
      </c>
      <c r="K332" s="171">
        <v>2</v>
      </c>
      <c r="L332" s="171">
        <v>2</v>
      </c>
      <c r="M332" s="171">
        <v>0</v>
      </c>
      <c r="N332" s="172">
        <v>0</v>
      </c>
      <c r="O332" s="172"/>
      <c r="P332" s="171"/>
      <c r="Q332" s="171"/>
      <c r="R332" s="199"/>
      <c r="S332" s="174"/>
    </row>
    <row r="333" spans="1:19" x14ac:dyDescent="0.25">
      <c r="A333" s="171" t="s">
        <v>2967</v>
      </c>
      <c r="B333" s="204">
        <v>42837</v>
      </c>
      <c r="C333" s="171">
        <f t="shared" si="4"/>
        <v>313</v>
      </c>
      <c r="D333" s="171"/>
      <c r="E333" s="171"/>
      <c r="F333" s="193" t="s">
        <v>3724</v>
      </c>
      <c r="G333" s="193">
        <v>85223</v>
      </c>
      <c r="H333" s="193" t="s">
        <v>4198</v>
      </c>
      <c r="I333" s="153">
        <v>8</v>
      </c>
      <c r="J333" s="171">
        <v>8</v>
      </c>
      <c r="K333" s="171">
        <v>8</v>
      </c>
      <c r="L333" s="171">
        <v>8</v>
      </c>
      <c r="M333" s="171">
        <v>0</v>
      </c>
      <c r="N333" s="172">
        <v>0</v>
      </c>
      <c r="O333" s="172"/>
      <c r="P333" s="171"/>
      <c r="Q333" s="171"/>
      <c r="R333" s="199"/>
      <c r="S333" s="174"/>
    </row>
    <row r="334" spans="1:19" x14ac:dyDescent="0.25">
      <c r="A334" s="171" t="s">
        <v>2968</v>
      </c>
      <c r="B334" s="204">
        <v>42838</v>
      </c>
      <c r="C334" s="171">
        <f t="shared" si="4"/>
        <v>314</v>
      </c>
      <c r="D334" s="171"/>
      <c r="E334" s="171"/>
      <c r="F334" s="193" t="s">
        <v>3725</v>
      </c>
      <c r="G334" s="193">
        <v>29254</v>
      </c>
      <c r="H334" s="193" t="s">
        <v>4250</v>
      </c>
      <c r="I334" s="153">
        <v>32</v>
      </c>
      <c r="J334" s="171">
        <v>32</v>
      </c>
      <c r="K334" s="171">
        <v>0</v>
      </c>
      <c r="L334" s="171">
        <v>0</v>
      </c>
      <c r="M334" s="171">
        <v>0</v>
      </c>
      <c r="N334" s="172">
        <v>-32</v>
      </c>
      <c r="O334" s="172"/>
      <c r="P334" s="171"/>
      <c r="Q334" s="171"/>
      <c r="R334" s="199"/>
      <c r="S334" s="174"/>
    </row>
    <row r="335" spans="1:19" x14ac:dyDescent="0.25">
      <c r="A335" s="171" t="s">
        <v>2969</v>
      </c>
      <c r="B335" s="204">
        <v>42838</v>
      </c>
      <c r="C335" s="171">
        <f t="shared" si="4"/>
        <v>315</v>
      </c>
      <c r="D335" s="171"/>
      <c r="E335" s="171"/>
      <c r="F335" s="193" t="s">
        <v>3726</v>
      </c>
      <c r="G335" s="193">
        <v>85165</v>
      </c>
      <c r="H335" s="193" t="s">
        <v>4228</v>
      </c>
      <c r="I335" s="153">
        <v>7</v>
      </c>
      <c r="J335" s="171">
        <v>7</v>
      </c>
      <c r="K335" s="171">
        <v>0</v>
      </c>
      <c r="L335" s="171">
        <v>0</v>
      </c>
      <c r="M335" s="171">
        <v>0</v>
      </c>
      <c r="N335" s="172">
        <v>-7</v>
      </c>
      <c r="O335" s="172"/>
      <c r="P335" s="171"/>
      <c r="Q335" s="171"/>
      <c r="R335" s="199"/>
      <c r="S335" s="174"/>
    </row>
    <row r="336" spans="1:19" x14ac:dyDescent="0.25">
      <c r="A336" s="171" t="s">
        <v>2970</v>
      </c>
      <c r="B336" s="204">
        <v>42838</v>
      </c>
      <c r="C336" s="171">
        <f t="shared" si="4"/>
        <v>316</v>
      </c>
      <c r="D336" s="171"/>
      <c r="E336" s="171"/>
      <c r="F336" s="193" t="s">
        <v>3727</v>
      </c>
      <c r="G336" s="193">
        <v>13074</v>
      </c>
      <c r="H336" s="193" t="s">
        <v>4188</v>
      </c>
      <c r="I336" s="153">
        <v>2</v>
      </c>
      <c r="J336" s="171">
        <v>1</v>
      </c>
      <c r="K336" s="171">
        <v>1</v>
      </c>
      <c r="L336" s="171">
        <v>1</v>
      </c>
      <c r="M336" s="171">
        <v>0</v>
      </c>
      <c r="N336" s="172">
        <v>0</v>
      </c>
      <c r="O336" s="172"/>
      <c r="P336" s="171"/>
      <c r="Q336" s="171"/>
      <c r="R336" s="199"/>
      <c r="S336" s="174"/>
    </row>
    <row r="337" spans="1:19" x14ac:dyDescent="0.25">
      <c r="A337" s="171" t="s">
        <v>2971</v>
      </c>
      <c r="B337" s="204">
        <v>42838</v>
      </c>
      <c r="C337" s="171">
        <f t="shared" si="4"/>
        <v>317</v>
      </c>
      <c r="D337" s="171"/>
      <c r="E337" s="171"/>
      <c r="F337" s="193" t="s">
        <v>3728</v>
      </c>
      <c r="G337" s="193">
        <v>59492</v>
      </c>
      <c r="H337" s="193" t="s">
        <v>4209</v>
      </c>
      <c r="I337" s="153">
        <v>1</v>
      </c>
      <c r="J337" s="171">
        <v>1</v>
      </c>
      <c r="K337" s="171">
        <v>1</v>
      </c>
      <c r="L337" s="171">
        <v>1</v>
      </c>
      <c r="M337" s="171">
        <v>0</v>
      </c>
      <c r="N337" s="172">
        <v>0</v>
      </c>
      <c r="O337" s="172"/>
      <c r="P337" s="171"/>
      <c r="Q337" s="171"/>
      <c r="R337" s="199"/>
      <c r="S337" s="174"/>
    </row>
    <row r="338" spans="1:19" x14ac:dyDescent="0.25">
      <c r="A338" s="171" t="s">
        <v>2972</v>
      </c>
      <c r="B338" s="204">
        <v>42838</v>
      </c>
      <c r="C338" s="171">
        <f t="shared" si="4"/>
        <v>318</v>
      </c>
      <c r="D338" s="171"/>
      <c r="E338" s="171"/>
      <c r="F338" s="193" t="s">
        <v>3729</v>
      </c>
      <c r="G338" s="193">
        <v>14738</v>
      </c>
      <c r="H338" s="193" t="s">
        <v>4202</v>
      </c>
      <c r="I338" s="153">
        <v>8</v>
      </c>
      <c r="J338" s="171">
        <v>8</v>
      </c>
      <c r="K338" s="171">
        <v>8</v>
      </c>
      <c r="L338" s="171">
        <v>8</v>
      </c>
      <c r="M338" s="171">
        <v>0</v>
      </c>
      <c r="N338" s="172">
        <v>0</v>
      </c>
      <c r="O338" s="172"/>
      <c r="P338" s="171"/>
      <c r="Q338" s="171"/>
      <c r="R338" s="199"/>
      <c r="S338" s="174"/>
    </row>
    <row r="339" spans="1:19" x14ac:dyDescent="0.25">
      <c r="A339" s="171" t="s">
        <v>2973</v>
      </c>
      <c r="B339" s="204">
        <v>42838</v>
      </c>
      <c r="C339" s="171">
        <f t="shared" si="4"/>
        <v>319</v>
      </c>
      <c r="D339" s="171"/>
      <c r="E339" s="171"/>
      <c r="F339" s="193" t="s">
        <v>3730</v>
      </c>
      <c r="G339" s="193">
        <v>89235</v>
      </c>
      <c r="H339" s="193" t="s">
        <v>4224</v>
      </c>
      <c r="I339" s="153">
        <v>4</v>
      </c>
      <c r="J339" s="171">
        <v>4</v>
      </c>
      <c r="K339" s="171">
        <v>4</v>
      </c>
      <c r="L339" s="171">
        <v>4</v>
      </c>
      <c r="M339" s="171">
        <v>0</v>
      </c>
      <c r="N339" s="172">
        <v>0</v>
      </c>
      <c r="O339" s="172"/>
      <c r="P339" s="171"/>
      <c r="Q339" s="171"/>
      <c r="R339" s="199"/>
      <c r="S339" s="174"/>
    </row>
    <row r="340" spans="1:19" x14ac:dyDescent="0.25">
      <c r="A340" s="171" t="s">
        <v>2974</v>
      </c>
      <c r="B340" s="204">
        <v>42839</v>
      </c>
      <c r="C340" s="171">
        <f t="shared" si="4"/>
        <v>320</v>
      </c>
      <c r="D340" s="171"/>
      <c r="E340" s="171"/>
      <c r="F340" s="193" t="s">
        <v>3731</v>
      </c>
      <c r="G340" s="193">
        <v>59597</v>
      </c>
      <c r="H340" s="193" t="s">
        <v>4334</v>
      </c>
      <c r="I340" s="153">
        <v>1</v>
      </c>
      <c r="J340" s="171">
        <v>1</v>
      </c>
      <c r="K340" s="171">
        <v>0</v>
      </c>
      <c r="L340" s="171">
        <v>0</v>
      </c>
      <c r="M340" s="171">
        <v>0</v>
      </c>
      <c r="N340" s="172">
        <v>-1</v>
      </c>
      <c r="O340" s="172"/>
      <c r="P340" s="171"/>
      <c r="Q340" s="171"/>
      <c r="R340" s="199"/>
      <c r="S340" s="174"/>
    </row>
    <row r="341" spans="1:19" x14ac:dyDescent="0.25">
      <c r="A341" s="171" t="s">
        <v>2975</v>
      </c>
      <c r="B341" s="204">
        <v>42839</v>
      </c>
      <c r="C341" s="171">
        <f t="shared" si="4"/>
        <v>321</v>
      </c>
      <c r="D341" s="171"/>
      <c r="E341" s="171"/>
      <c r="F341" s="193" t="s">
        <v>3732</v>
      </c>
      <c r="G341" s="193">
        <v>71157</v>
      </c>
      <c r="H341" s="193" t="s">
        <v>4264</v>
      </c>
      <c r="I341" s="153">
        <v>1</v>
      </c>
      <c r="J341" s="171">
        <v>1</v>
      </c>
      <c r="K341" s="171">
        <v>1</v>
      </c>
      <c r="L341" s="171">
        <v>1</v>
      </c>
      <c r="M341" s="171">
        <v>0</v>
      </c>
      <c r="N341" s="172">
        <v>0</v>
      </c>
      <c r="O341" s="172"/>
      <c r="P341" s="171"/>
      <c r="Q341" s="171"/>
      <c r="R341" s="199"/>
      <c r="S341" s="174"/>
    </row>
    <row r="342" spans="1:19" x14ac:dyDescent="0.25">
      <c r="A342" s="171" t="s">
        <v>2976</v>
      </c>
      <c r="B342" s="204">
        <v>42843</v>
      </c>
      <c r="C342" s="171">
        <f t="shared" si="4"/>
        <v>322</v>
      </c>
      <c r="D342" s="171"/>
      <c r="E342" s="171"/>
      <c r="F342" s="193" t="s">
        <v>3733</v>
      </c>
      <c r="G342" s="193">
        <v>94054</v>
      </c>
      <c r="H342" s="193" t="s">
        <v>4304</v>
      </c>
      <c r="I342" s="153">
        <v>1</v>
      </c>
      <c r="J342" s="171">
        <v>1</v>
      </c>
      <c r="K342" s="171">
        <v>1</v>
      </c>
      <c r="L342" s="171">
        <v>1</v>
      </c>
      <c r="M342" s="171">
        <v>0</v>
      </c>
      <c r="N342" s="172">
        <v>0</v>
      </c>
      <c r="O342" s="172"/>
      <c r="P342" s="171"/>
      <c r="Q342" s="171"/>
      <c r="R342" s="199"/>
      <c r="S342" s="174"/>
    </row>
    <row r="343" spans="1:19" x14ac:dyDescent="0.25">
      <c r="A343" s="171" t="s">
        <v>2977</v>
      </c>
      <c r="B343" s="204">
        <v>42843</v>
      </c>
      <c r="C343" s="171">
        <f t="shared" ref="C343:C406" si="5">+C342+1</f>
        <v>323</v>
      </c>
      <c r="D343" s="171"/>
      <c r="E343" s="171"/>
      <c r="F343" s="193" t="s">
        <v>3734</v>
      </c>
      <c r="G343" s="193">
        <v>56140</v>
      </c>
      <c r="H343" s="193" t="s">
        <v>4319</v>
      </c>
      <c r="I343" s="153">
        <v>2</v>
      </c>
      <c r="J343" s="171">
        <v>2</v>
      </c>
      <c r="K343" s="171">
        <v>0</v>
      </c>
      <c r="L343" s="171">
        <v>0</v>
      </c>
      <c r="M343" s="171">
        <v>0</v>
      </c>
      <c r="N343" s="172">
        <v>-2</v>
      </c>
      <c r="O343" s="230">
        <v>43052</v>
      </c>
      <c r="P343" s="173">
        <v>43083</v>
      </c>
      <c r="Q343" s="171"/>
      <c r="R343" s="199"/>
      <c r="S343" s="174"/>
    </row>
    <row r="344" spans="1:19" x14ac:dyDescent="0.25">
      <c r="A344" s="171" t="s">
        <v>2978</v>
      </c>
      <c r="B344" s="204">
        <v>42843</v>
      </c>
      <c r="C344" s="171">
        <f t="shared" si="5"/>
        <v>324</v>
      </c>
      <c r="D344" s="171"/>
      <c r="E344" s="171"/>
      <c r="F344" s="193" t="s">
        <v>3735</v>
      </c>
      <c r="G344" s="193">
        <v>56094</v>
      </c>
      <c r="H344" s="193" t="s">
        <v>4236</v>
      </c>
      <c r="I344" s="153">
        <v>8</v>
      </c>
      <c r="J344" s="171">
        <v>8</v>
      </c>
      <c r="K344" s="171">
        <v>0</v>
      </c>
      <c r="L344" s="171">
        <v>0</v>
      </c>
      <c r="M344" s="171">
        <v>0</v>
      </c>
      <c r="N344" s="172">
        <v>-8</v>
      </c>
      <c r="O344" s="230">
        <v>43052</v>
      </c>
      <c r="P344" s="173">
        <v>43083</v>
      </c>
      <c r="Q344" s="171"/>
      <c r="R344" s="199"/>
      <c r="S344" s="174"/>
    </row>
    <row r="345" spans="1:19" x14ac:dyDescent="0.25">
      <c r="A345" s="171" t="s">
        <v>2979</v>
      </c>
      <c r="B345" s="204">
        <v>42843</v>
      </c>
      <c r="C345" s="171">
        <f t="shared" si="5"/>
        <v>325</v>
      </c>
      <c r="D345" s="171"/>
      <c r="E345" s="171"/>
      <c r="F345" s="193" t="s">
        <v>3736</v>
      </c>
      <c r="G345" s="193">
        <v>85223</v>
      </c>
      <c r="H345" s="193" t="s">
        <v>4198</v>
      </c>
      <c r="I345" s="153">
        <v>11</v>
      </c>
      <c r="J345" s="171">
        <v>3</v>
      </c>
      <c r="K345" s="171">
        <v>3</v>
      </c>
      <c r="L345" s="171">
        <v>3</v>
      </c>
      <c r="M345" s="171">
        <v>0</v>
      </c>
      <c r="N345" s="172">
        <v>0</v>
      </c>
      <c r="O345" s="172"/>
      <c r="P345" s="171"/>
      <c r="Q345" s="171"/>
      <c r="R345" s="199"/>
      <c r="S345" s="174"/>
    </row>
    <row r="346" spans="1:19" x14ac:dyDescent="0.25">
      <c r="A346" s="171" t="s">
        <v>2980</v>
      </c>
      <c r="B346" s="204">
        <v>42844</v>
      </c>
      <c r="C346" s="171">
        <f t="shared" si="5"/>
        <v>326</v>
      </c>
      <c r="D346" s="171"/>
      <c r="E346" s="171"/>
      <c r="F346" s="193" t="s">
        <v>3737</v>
      </c>
      <c r="G346" s="193">
        <v>59578</v>
      </c>
      <c r="H346" s="193" t="s">
        <v>4203</v>
      </c>
      <c r="I346" s="153">
        <v>3</v>
      </c>
      <c r="J346" s="171">
        <v>3</v>
      </c>
      <c r="K346" s="171">
        <v>3</v>
      </c>
      <c r="L346" s="171">
        <v>3</v>
      </c>
      <c r="M346" s="171">
        <v>0</v>
      </c>
      <c r="N346" s="172">
        <v>0</v>
      </c>
      <c r="O346" s="172"/>
      <c r="P346" s="171"/>
      <c r="Q346" s="171"/>
      <c r="R346" s="199"/>
      <c r="S346" s="174"/>
    </row>
    <row r="347" spans="1:19" x14ac:dyDescent="0.25">
      <c r="A347" s="171" t="s">
        <v>2981</v>
      </c>
      <c r="B347" s="204">
        <v>42844</v>
      </c>
      <c r="C347" s="171">
        <f t="shared" si="5"/>
        <v>327</v>
      </c>
      <c r="D347" s="171"/>
      <c r="E347" s="171"/>
      <c r="F347" s="193" t="s">
        <v>3738</v>
      </c>
      <c r="G347" s="193">
        <v>94068</v>
      </c>
      <c r="H347" s="193" t="s">
        <v>4253</v>
      </c>
      <c r="I347" s="153">
        <v>1</v>
      </c>
      <c r="J347" s="171">
        <v>1</v>
      </c>
      <c r="K347" s="171">
        <v>0</v>
      </c>
      <c r="L347" s="171">
        <v>0</v>
      </c>
      <c r="M347" s="171">
        <v>0</v>
      </c>
      <c r="N347" s="172">
        <v>-1</v>
      </c>
      <c r="O347" s="230">
        <v>43047</v>
      </c>
      <c r="P347" s="173">
        <v>43083</v>
      </c>
      <c r="Q347" s="171"/>
      <c r="R347" s="199"/>
      <c r="S347" s="174"/>
    </row>
    <row r="348" spans="1:19" x14ac:dyDescent="0.25">
      <c r="A348" s="171" t="s">
        <v>2982</v>
      </c>
      <c r="B348" s="204">
        <v>42844</v>
      </c>
      <c r="C348" s="171">
        <f t="shared" si="5"/>
        <v>328</v>
      </c>
      <c r="D348" s="171"/>
      <c r="E348" s="171"/>
      <c r="F348" s="193" t="s">
        <v>3739</v>
      </c>
      <c r="G348" s="193">
        <v>94081</v>
      </c>
      <c r="H348" s="193" t="s">
        <v>4215</v>
      </c>
      <c r="I348" s="153">
        <v>5</v>
      </c>
      <c r="J348" s="171">
        <v>4</v>
      </c>
      <c r="K348" s="171">
        <v>4</v>
      </c>
      <c r="L348" s="171">
        <v>4</v>
      </c>
      <c r="M348" s="171">
        <v>0</v>
      </c>
      <c r="N348" s="172">
        <v>0</v>
      </c>
      <c r="O348" s="172"/>
      <c r="P348" s="171"/>
      <c r="Q348" s="171"/>
      <c r="R348" s="199"/>
      <c r="S348" s="174"/>
    </row>
    <row r="349" spans="1:19" x14ac:dyDescent="0.25">
      <c r="A349" s="171" t="s">
        <v>2983</v>
      </c>
      <c r="B349" s="204">
        <v>42844</v>
      </c>
      <c r="C349" s="171">
        <f t="shared" si="5"/>
        <v>329</v>
      </c>
      <c r="D349" s="171"/>
      <c r="E349" s="171"/>
      <c r="F349" s="193" t="s">
        <v>3740</v>
      </c>
      <c r="G349" s="193">
        <v>91286</v>
      </c>
      <c r="H349" s="193" t="s">
        <v>4234</v>
      </c>
      <c r="I349" s="153">
        <v>1</v>
      </c>
      <c r="J349" s="171">
        <v>1</v>
      </c>
      <c r="K349" s="171">
        <v>0</v>
      </c>
      <c r="L349" s="171">
        <v>0</v>
      </c>
      <c r="M349" s="171">
        <v>0</v>
      </c>
      <c r="N349" s="172">
        <v>-1</v>
      </c>
      <c r="O349" s="230">
        <v>43047</v>
      </c>
      <c r="P349" s="173">
        <v>43083</v>
      </c>
      <c r="Q349" s="171"/>
      <c r="R349" s="199"/>
      <c r="S349" s="174"/>
    </row>
    <row r="350" spans="1:19" x14ac:dyDescent="0.25">
      <c r="A350" s="171" t="s">
        <v>2984</v>
      </c>
      <c r="B350" s="204">
        <v>42844</v>
      </c>
      <c r="C350" s="171">
        <f t="shared" si="5"/>
        <v>330</v>
      </c>
      <c r="D350" s="171"/>
      <c r="E350" s="171"/>
      <c r="F350" s="193" t="s">
        <v>3741</v>
      </c>
      <c r="G350" s="193">
        <v>77152</v>
      </c>
      <c r="H350" s="193" t="s">
        <v>4323</v>
      </c>
      <c r="I350" s="153">
        <v>2</v>
      </c>
      <c r="J350" s="171">
        <v>2</v>
      </c>
      <c r="K350" s="171">
        <v>0</v>
      </c>
      <c r="L350" s="171">
        <v>0</v>
      </c>
      <c r="M350" s="171">
        <v>0</v>
      </c>
      <c r="N350" s="172">
        <v>-2</v>
      </c>
      <c r="O350" s="230">
        <v>43047</v>
      </c>
      <c r="P350" s="173">
        <v>43083</v>
      </c>
      <c r="Q350" s="171"/>
      <c r="R350" s="199"/>
      <c r="S350" s="174"/>
    </row>
    <row r="351" spans="1:19" x14ac:dyDescent="0.25">
      <c r="A351" s="171" t="s">
        <v>2985</v>
      </c>
      <c r="B351" s="204">
        <v>42845</v>
      </c>
      <c r="C351" s="171">
        <f t="shared" si="5"/>
        <v>331</v>
      </c>
      <c r="D351" s="171"/>
      <c r="E351" s="171" t="s">
        <v>4335</v>
      </c>
      <c r="F351" s="193" t="s">
        <v>3742</v>
      </c>
      <c r="G351" s="193">
        <v>72132</v>
      </c>
      <c r="H351" s="193" t="s">
        <v>4336</v>
      </c>
      <c r="I351" s="153">
        <v>24</v>
      </c>
      <c r="J351" s="171">
        <v>24</v>
      </c>
      <c r="K351" s="171">
        <v>24</v>
      </c>
      <c r="L351" s="171">
        <v>24</v>
      </c>
      <c r="M351" s="171">
        <v>0</v>
      </c>
      <c r="N351" s="172">
        <v>0</v>
      </c>
      <c r="O351" s="172"/>
      <c r="P351" s="171"/>
      <c r="Q351" s="171"/>
      <c r="R351" s="199"/>
      <c r="S351" s="174"/>
    </row>
    <row r="352" spans="1:19" x14ac:dyDescent="0.25">
      <c r="A352" s="171" t="s">
        <v>2986</v>
      </c>
      <c r="B352" s="204">
        <v>42845</v>
      </c>
      <c r="C352" s="171">
        <f t="shared" si="5"/>
        <v>332</v>
      </c>
      <c r="D352" s="171"/>
      <c r="E352" s="171"/>
      <c r="F352" s="193" t="s">
        <v>3743</v>
      </c>
      <c r="G352" s="193">
        <v>59578</v>
      </c>
      <c r="H352" s="193" t="s">
        <v>4203</v>
      </c>
      <c r="I352" s="153">
        <v>2</v>
      </c>
      <c r="J352" s="171">
        <v>2</v>
      </c>
      <c r="K352" s="171">
        <v>0</v>
      </c>
      <c r="L352" s="171">
        <v>0</v>
      </c>
      <c r="M352" s="171">
        <v>0</v>
      </c>
      <c r="N352" s="172">
        <v>-2</v>
      </c>
      <c r="O352" s="172"/>
      <c r="P352" s="171"/>
      <c r="Q352" s="171"/>
      <c r="R352" s="199"/>
      <c r="S352" s="174"/>
    </row>
    <row r="353" spans="1:19" x14ac:dyDescent="0.25">
      <c r="A353" s="171" t="s">
        <v>2987</v>
      </c>
      <c r="B353" s="204">
        <v>42845</v>
      </c>
      <c r="C353" s="171">
        <f t="shared" si="5"/>
        <v>333</v>
      </c>
      <c r="D353" s="171"/>
      <c r="E353" s="171"/>
      <c r="F353" s="193" t="s">
        <v>3744</v>
      </c>
      <c r="G353" s="193">
        <v>89235</v>
      </c>
      <c r="H353" s="193" t="s">
        <v>4224</v>
      </c>
      <c r="I353" s="153">
        <v>5</v>
      </c>
      <c r="J353" s="171">
        <v>5</v>
      </c>
      <c r="K353" s="171">
        <v>0</v>
      </c>
      <c r="L353" s="171">
        <v>0</v>
      </c>
      <c r="M353" s="171">
        <v>0</v>
      </c>
      <c r="N353" s="172">
        <v>-5</v>
      </c>
      <c r="O353" s="172"/>
      <c r="P353" s="171"/>
      <c r="Q353" s="171"/>
      <c r="R353" s="199"/>
      <c r="S353" s="174"/>
    </row>
    <row r="354" spans="1:19" x14ac:dyDescent="0.25">
      <c r="A354" s="171" t="s">
        <v>2988</v>
      </c>
      <c r="B354" s="204">
        <v>42845</v>
      </c>
      <c r="C354" s="171">
        <f t="shared" si="5"/>
        <v>334</v>
      </c>
      <c r="D354" s="171"/>
      <c r="E354" s="171"/>
      <c r="F354" s="193" t="s">
        <v>3745</v>
      </c>
      <c r="G354" s="193">
        <v>93048</v>
      </c>
      <c r="H354" s="193" t="s">
        <v>4231</v>
      </c>
      <c r="I354" s="153">
        <v>2</v>
      </c>
      <c r="J354" s="171">
        <v>2</v>
      </c>
      <c r="K354" s="171">
        <v>2</v>
      </c>
      <c r="L354" s="171">
        <v>2</v>
      </c>
      <c r="M354" s="171">
        <v>0</v>
      </c>
      <c r="N354" s="172">
        <v>0</v>
      </c>
      <c r="O354" s="172"/>
      <c r="P354" s="171"/>
      <c r="Q354" s="171"/>
      <c r="R354" s="199"/>
      <c r="S354" s="174"/>
    </row>
    <row r="355" spans="1:19" x14ac:dyDescent="0.25">
      <c r="A355" s="171" t="s">
        <v>2989</v>
      </c>
      <c r="B355" s="204">
        <v>42845</v>
      </c>
      <c r="C355" s="171">
        <f t="shared" si="5"/>
        <v>335</v>
      </c>
      <c r="D355" s="171"/>
      <c r="E355" s="171"/>
      <c r="F355" s="193" t="s">
        <v>3746</v>
      </c>
      <c r="G355" s="193">
        <v>94041</v>
      </c>
      <c r="H355" s="193" t="s">
        <v>4251</v>
      </c>
      <c r="I355" s="153">
        <v>2</v>
      </c>
      <c r="J355" s="171">
        <v>2</v>
      </c>
      <c r="K355" s="171">
        <v>0</v>
      </c>
      <c r="L355" s="171">
        <v>0</v>
      </c>
      <c r="M355" s="171">
        <v>0</v>
      </c>
      <c r="N355" s="172">
        <v>-2</v>
      </c>
      <c r="O355" s="230">
        <v>43047</v>
      </c>
      <c r="P355" s="173">
        <v>43083</v>
      </c>
      <c r="Q355" s="171"/>
      <c r="R355" s="199"/>
      <c r="S355" s="174"/>
    </row>
    <row r="356" spans="1:19" x14ac:dyDescent="0.25">
      <c r="A356" s="171" t="s">
        <v>2990</v>
      </c>
      <c r="B356" s="204">
        <v>42845</v>
      </c>
      <c r="C356" s="171">
        <f t="shared" si="5"/>
        <v>336</v>
      </c>
      <c r="D356" s="171"/>
      <c r="E356" s="171"/>
      <c r="F356" s="193" t="s">
        <v>3747</v>
      </c>
      <c r="G356" s="193">
        <v>56225</v>
      </c>
      <c r="H356" s="193" t="s">
        <v>4260</v>
      </c>
      <c r="I356" s="153">
        <v>17</v>
      </c>
      <c r="J356" s="171">
        <v>17</v>
      </c>
      <c r="K356" s="171">
        <v>18</v>
      </c>
      <c r="L356" s="171">
        <v>18</v>
      </c>
      <c r="M356" s="171">
        <v>0</v>
      </c>
      <c r="N356" s="172">
        <v>1</v>
      </c>
      <c r="O356" s="172"/>
      <c r="P356" s="171"/>
      <c r="Q356" s="171"/>
      <c r="R356" s="199"/>
      <c r="S356" s="174"/>
    </row>
    <row r="357" spans="1:19" x14ac:dyDescent="0.25">
      <c r="A357" s="171" t="s">
        <v>2991</v>
      </c>
      <c r="B357" s="204">
        <v>42846</v>
      </c>
      <c r="C357" s="171">
        <f t="shared" si="5"/>
        <v>337</v>
      </c>
      <c r="D357" s="171"/>
      <c r="E357" s="171"/>
      <c r="F357" s="193" t="s">
        <v>3748</v>
      </c>
      <c r="G357" s="193">
        <v>85240</v>
      </c>
      <c r="H357" s="193" t="s">
        <v>4286</v>
      </c>
      <c r="I357" s="153">
        <v>9</v>
      </c>
      <c r="J357" s="171">
        <v>9</v>
      </c>
      <c r="K357" s="171">
        <v>9</v>
      </c>
      <c r="L357" s="171">
        <v>9</v>
      </c>
      <c r="M357" s="171">
        <v>0</v>
      </c>
      <c r="N357" s="172">
        <v>0</v>
      </c>
      <c r="O357" s="172"/>
      <c r="P357" s="171"/>
      <c r="Q357" s="171"/>
      <c r="R357" s="199"/>
      <c r="S357" s="174"/>
    </row>
    <row r="358" spans="1:19" x14ac:dyDescent="0.25">
      <c r="A358" s="171" t="s">
        <v>2992</v>
      </c>
      <c r="B358" s="204">
        <v>42846</v>
      </c>
      <c r="C358" s="171">
        <f t="shared" si="5"/>
        <v>338</v>
      </c>
      <c r="D358" s="171"/>
      <c r="E358" s="171"/>
      <c r="F358" s="193" t="s">
        <v>3749</v>
      </c>
      <c r="G358" s="193">
        <v>85223</v>
      </c>
      <c r="H358" s="193" t="s">
        <v>4198</v>
      </c>
      <c r="I358" s="153">
        <v>14</v>
      </c>
      <c r="J358" s="171">
        <v>4</v>
      </c>
      <c r="K358" s="171">
        <v>4</v>
      </c>
      <c r="L358" s="171">
        <v>4</v>
      </c>
      <c r="M358" s="171">
        <v>0</v>
      </c>
      <c r="N358" s="172">
        <v>0</v>
      </c>
      <c r="O358" s="172"/>
      <c r="P358" s="171"/>
      <c r="Q358" s="171"/>
      <c r="R358" s="199"/>
      <c r="S358" s="174"/>
    </row>
    <row r="359" spans="1:19" x14ac:dyDescent="0.25">
      <c r="A359" s="171" t="s">
        <v>2993</v>
      </c>
      <c r="B359" s="204">
        <v>42846</v>
      </c>
      <c r="C359" s="171">
        <f t="shared" si="5"/>
        <v>339</v>
      </c>
      <c r="D359" s="171"/>
      <c r="E359" s="171"/>
      <c r="F359" s="193" t="s">
        <v>3750</v>
      </c>
      <c r="G359" s="193">
        <v>77215</v>
      </c>
      <c r="H359" s="193" t="s">
        <v>4206</v>
      </c>
      <c r="I359" s="153">
        <v>3</v>
      </c>
      <c r="J359" s="171">
        <v>2</v>
      </c>
      <c r="K359" s="171">
        <v>0</v>
      </c>
      <c r="L359" s="171">
        <v>0</v>
      </c>
      <c r="M359" s="171">
        <v>0</v>
      </c>
      <c r="N359" s="172">
        <v>-2</v>
      </c>
      <c r="O359" s="172"/>
      <c r="P359" s="171"/>
      <c r="Q359" s="171"/>
      <c r="R359" s="199"/>
      <c r="S359" s="174"/>
    </row>
    <row r="360" spans="1:19" x14ac:dyDescent="0.25">
      <c r="A360" s="171" t="s">
        <v>2994</v>
      </c>
      <c r="B360" s="204">
        <v>42846</v>
      </c>
      <c r="C360" s="171">
        <f t="shared" si="5"/>
        <v>340</v>
      </c>
      <c r="D360" s="171"/>
      <c r="E360" s="171"/>
      <c r="F360" s="193" t="s">
        <v>3751</v>
      </c>
      <c r="G360" s="193">
        <v>77390</v>
      </c>
      <c r="H360" s="193" t="s">
        <v>4337</v>
      </c>
      <c r="I360" s="153">
        <v>2</v>
      </c>
      <c r="J360" s="171">
        <v>1</v>
      </c>
      <c r="K360" s="171">
        <v>1</v>
      </c>
      <c r="L360" s="171">
        <v>1</v>
      </c>
      <c r="M360" s="171">
        <v>0</v>
      </c>
      <c r="N360" s="172">
        <v>0</v>
      </c>
      <c r="O360" s="172"/>
      <c r="P360" s="171"/>
      <c r="Q360" s="171"/>
      <c r="R360" s="199"/>
      <c r="S360" s="174"/>
    </row>
    <row r="361" spans="1:19" x14ac:dyDescent="0.25">
      <c r="A361" s="171" t="s">
        <v>2995</v>
      </c>
      <c r="B361" s="204">
        <v>42849</v>
      </c>
      <c r="C361" s="171">
        <f t="shared" si="5"/>
        <v>341</v>
      </c>
      <c r="D361" s="171"/>
      <c r="E361" s="171"/>
      <c r="F361" s="193" t="s">
        <v>3752</v>
      </c>
      <c r="G361" s="193">
        <v>36126</v>
      </c>
      <c r="H361" s="193" t="s">
        <v>4338</v>
      </c>
      <c r="I361" s="153">
        <v>1</v>
      </c>
      <c r="J361" s="171">
        <v>1</v>
      </c>
      <c r="K361" s="171">
        <v>1</v>
      </c>
      <c r="L361" s="171">
        <v>1</v>
      </c>
      <c r="M361" s="171">
        <v>0</v>
      </c>
      <c r="N361" s="172">
        <v>0</v>
      </c>
      <c r="O361" s="172"/>
      <c r="P361" s="171"/>
      <c r="Q361" s="171"/>
      <c r="R361" s="199"/>
      <c r="S361" s="174"/>
    </row>
    <row r="362" spans="1:19" x14ac:dyDescent="0.25">
      <c r="A362" s="171" t="s">
        <v>2996</v>
      </c>
      <c r="B362" s="204">
        <v>42849</v>
      </c>
      <c r="C362" s="171">
        <f t="shared" si="5"/>
        <v>342</v>
      </c>
      <c r="D362" s="171"/>
      <c r="E362" s="171"/>
      <c r="F362" s="193" t="s">
        <v>3753</v>
      </c>
      <c r="G362" s="193">
        <v>53147</v>
      </c>
      <c r="H362" s="193" t="s">
        <v>4227</v>
      </c>
      <c r="I362" s="153">
        <v>4</v>
      </c>
      <c r="J362" s="171">
        <v>4</v>
      </c>
      <c r="K362" s="171">
        <v>4</v>
      </c>
      <c r="L362" s="171">
        <v>4</v>
      </c>
      <c r="M362" s="218">
        <v>0</v>
      </c>
      <c r="N362" s="172">
        <v>0</v>
      </c>
      <c r="O362" s="172"/>
      <c r="P362" s="171"/>
      <c r="Q362" s="171"/>
      <c r="R362" s="173">
        <v>43081</v>
      </c>
      <c r="S362" s="174"/>
    </row>
    <row r="363" spans="1:19" x14ac:dyDescent="0.25">
      <c r="A363" s="171" t="s">
        <v>2997</v>
      </c>
      <c r="B363" s="204">
        <v>42849</v>
      </c>
      <c r="C363" s="171">
        <f t="shared" si="5"/>
        <v>343</v>
      </c>
      <c r="D363" s="171"/>
      <c r="E363" s="171"/>
      <c r="F363" s="193" t="s">
        <v>3754</v>
      </c>
      <c r="G363" s="193">
        <v>59145</v>
      </c>
      <c r="H363" s="193" t="s">
        <v>4339</v>
      </c>
      <c r="I363" s="153">
        <v>6</v>
      </c>
      <c r="J363" s="171">
        <v>3</v>
      </c>
      <c r="K363" s="171">
        <v>3</v>
      </c>
      <c r="L363" s="171">
        <v>3</v>
      </c>
      <c r="M363" s="171">
        <v>0</v>
      </c>
      <c r="N363" s="172">
        <v>0</v>
      </c>
      <c r="O363" s="172"/>
      <c r="P363" s="171"/>
      <c r="Q363" s="171"/>
      <c r="R363" s="199"/>
      <c r="S363" s="174"/>
    </row>
    <row r="364" spans="1:19" x14ac:dyDescent="0.25">
      <c r="A364" s="171" t="s">
        <v>2998</v>
      </c>
      <c r="B364" s="204">
        <v>42849</v>
      </c>
      <c r="C364" s="171">
        <f t="shared" si="5"/>
        <v>344</v>
      </c>
      <c r="D364" s="171"/>
      <c r="E364" s="171"/>
      <c r="F364" s="193" t="s">
        <v>3755</v>
      </c>
      <c r="G364" s="193">
        <v>56261</v>
      </c>
      <c r="H364" s="193" t="s">
        <v>4306</v>
      </c>
      <c r="I364" s="153">
        <v>13</v>
      </c>
      <c r="J364" s="171">
        <v>13</v>
      </c>
      <c r="K364" s="171">
        <v>0</v>
      </c>
      <c r="L364" s="171">
        <v>0</v>
      </c>
      <c r="M364" s="171">
        <v>0</v>
      </c>
      <c r="N364" s="172">
        <v>-13</v>
      </c>
      <c r="O364" s="172"/>
      <c r="P364" s="171"/>
      <c r="Q364" s="171"/>
      <c r="R364" s="199"/>
      <c r="S364" s="174"/>
    </row>
    <row r="365" spans="1:19" x14ac:dyDescent="0.25">
      <c r="A365" s="171" t="s">
        <v>2999</v>
      </c>
      <c r="B365" s="204">
        <v>42849</v>
      </c>
      <c r="C365" s="171">
        <f t="shared" si="5"/>
        <v>345</v>
      </c>
      <c r="D365" s="171"/>
      <c r="E365" s="171"/>
      <c r="F365" s="193" t="s">
        <v>3756</v>
      </c>
      <c r="G365" s="193">
        <v>44190</v>
      </c>
      <c r="H365" s="193" t="s">
        <v>4240</v>
      </c>
      <c r="I365" s="153">
        <v>4</v>
      </c>
      <c r="J365" s="171">
        <v>4</v>
      </c>
      <c r="K365" s="171">
        <v>0</v>
      </c>
      <c r="L365" s="171">
        <v>0</v>
      </c>
      <c r="M365" s="171">
        <v>0</v>
      </c>
      <c r="N365" s="172">
        <v>-4</v>
      </c>
      <c r="O365" s="172"/>
      <c r="P365" s="171"/>
      <c r="Q365" s="171"/>
      <c r="R365" s="199"/>
      <c r="S365" s="174"/>
    </row>
    <row r="366" spans="1:19" x14ac:dyDescent="0.25">
      <c r="A366" s="171" t="s">
        <v>3000</v>
      </c>
      <c r="B366" s="204">
        <v>42849</v>
      </c>
      <c r="C366" s="171">
        <f t="shared" si="5"/>
        <v>346</v>
      </c>
      <c r="D366" s="171"/>
      <c r="E366" s="171"/>
      <c r="F366" s="193" t="s">
        <v>3757</v>
      </c>
      <c r="G366" s="193">
        <v>94021</v>
      </c>
      <c r="H366" s="193" t="s">
        <v>4216</v>
      </c>
      <c r="I366" s="153">
        <v>2</v>
      </c>
      <c r="J366" s="171">
        <v>2</v>
      </c>
      <c r="K366" s="171">
        <v>2</v>
      </c>
      <c r="L366" s="171">
        <v>2</v>
      </c>
      <c r="M366" s="171">
        <v>0</v>
      </c>
      <c r="N366" s="172">
        <v>0</v>
      </c>
      <c r="O366" s="172"/>
      <c r="P366" s="171"/>
      <c r="Q366" s="171"/>
      <c r="R366" s="199"/>
      <c r="S366" s="174"/>
    </row>
    <row r="367" spans="1:19" x14ac:dyDescent="0.25">
      <c r="A367" s="171" t="s">
        <v>3001</v>
      </c>
      <c r="B367" s="204">
        <v>42850</v>
      </c>
      <c r="C367" s="171">
        <f t="shared" si="5"/>
        <v>347</v>
      </c>
      <c r="D367" s="171"/>
      <c r="E367" s="171"/>
      <c r="F367" s="193" t="s">
        <v>3758</v>
      </c>
      <c r="G367" s="193">
        <v>94041</v>
      </c>
      <c r="H367" s="193" t="s">
        <v>4251</v>
      </c>
      <c r="I367" s="153">
        <v>2</v>
      </c>
      <c r="J367" s="171">
        <v>2</v>
      </c>
      <c r="K367" s="171">
        <v>0</v>
      </c>
      <c r="L367" s="171">
        <v>0</v>
      </c>
      <c r="M367" s="171">
        <v>0</v>
      </c>
      <c r="N367" s="172">
        <v>-2</v>
      </c>
      <c r="O367" s="230">
        <v>43047</v>
      </c>
      <c r="P367" s="173">
        <v>43083</v>
      </c>
      <c r="Q367" s="171"/>
      <c r="R367" s="199"/>
      <c r="S367" s="174"/>
    </row>
    <row r="368" spans="1:19" x14ac:dyDescent="0.25">
      <c r="A368" s="171" t="s">
        <v>3002</v>
      </c>
      <c r="B368" s="204">
        <v>42850</v>
      </c>
      <c r="C368" s="171">
        <f t="shared" si="5"/>
        <v>348</v>
      </c>
      <c r="D368" s="171"/>
      <c r="E368" s="171"/>
      <c r="F368" s="193" t="s">
        <v>3759</v>
      </c>
      <c r="G368" s="193">
        <v>71157</v>
      </c>
      <c r="H368" s="193" t="s">
        <v>4264</v>
      </c>
      <c r="I368" s="153">
        <v>13</v>
      </c>
      <c r="J368" s="171">
        <v>13</v>
      </c>
      <c r="K368" s="171">
        <v>13</v>
      </c>
      <c r="L368" s="171">
        <v>13</v>
      </c>
      <c r="M368" s="171">
        <v>0</v>
      </c>
      <c r="N368" s="172">
        <v>0</v>
      </c>
      <c r="O368" s="172"/>
      <c r="P368" s="171"/>
      <c r="Q368" s="171"/>
      <c r="R368" s="199"/>
      <c r="S368" s="174"/>
    </row>
    <row r="369" spans="1:19" x14ac:dyDescent="0.25">
      <c r="A369" s="171" t="s">
        <v>3003</v>
      </c>
      <c r="B369" s="204">
        <v>42851</v>
      </c>
      <c r="C369" s="171">
        <f t="shared" si="5"/>
        <v>349</v>
      </c>
      <c r="D369" s="171"/>
      <c r="E369" s="171"/>
      <c r="F369" s="193" t="s">
        <v>3760</v>
      </c>
      <c r="G369" s="193">
        <v>44180</v>
      </c>
      <c r="H369" s="193" t="s">
        <v>4298</v>
      </c>
      <c r="I369" s="153">
        <v>1</v>
      </c>
      <c r="J369" s="171">
        <v>1</v>
      </c>
      <c r="K369" s="171">
        <v>0</v>
      </c>
      <c r="L369" s="171">
        <v>0</v>
      </c>
      <c r="M369" s="171">
        <v>0</v>
      </c>
      <c r="N369" s="172">
        <v>-1</v>
      </c>
      <c r="O369" s="172"/>
      <c r="P369" s="171"/>
      <c r="Q369" s="171"/>
      <c r="R369" s="199"/>
      <c r="S369" s="174"/>
    </row>
    <row r="370" spans="1:19" x14ac:dyDescent="0.25">
      <c r="A370" s="171" t="s">
        <v>3004</v>
      </c>
      <c r="B370" s="204">
        <v>42851</v>
      </c>
      <c r="C370" s="171">
        <f t="shared" si="5"/>
        <v>350</v>
      </c>
      <c r="D370" s="171"/>
      <c r="E370" s="171"/>
      <c r="F370" s="193" t="s">
        <v>3761</v>
      </c>
      <c r="G370" s="193">
        <v>3315</v>
      </c>
      <c r="H370" s="193" t="s">
        <v>4340</v>
      </c>
      <c r="I370" s="153">
        <v>1</v>
      </c>
      <c r="J370" s="171">
        <v>1</v>
      </c>
      <c r="K370" s="171">
        <v>0</v>
      </c>
      <c r="L370" s="171">
        <v>0</v>
      </c>
      <c r="M370" s="171">
        <v>0</v>
      </c>
      <c r="N370" s="172">
        <v>-1</v>
      </c>
      <c r="O370" s="230">
        <v>43080</v>
      </c>
      <c r="P370" s="171"/>
      <c r="Q370" s="171"/>
      <c r="R370" s="199"/>
      <c r="S370" s="174"/>
    </row>
    <row r="371" spans="1:19" x14ac:dyDescent="0.25">
      <c r="A371" s="171" t="s">
        <v>4461</v>
      </c>
      <c r="B371" s="204">
        <v>42851</v>
      </c>
      <c r="C371" s="171">
        <f t="shared" si="5"/>
        <v>351</v>
      </c>
      <c r="D371" s="171"/>
      <c r="E371" s="171"/>
      <c r="F371" s="193" t="s">
        <v>3762</v>
      </c>
      <c r="G371" s="193">
        <v>71350</v>
      </c>
      <c r="H371" s="193" t="s">
        <v>4249</v>
      </c>
      <c r="I371" s="153">
        <v>6</v>
      </c>
      <c r="J371" s="171">
        <v>6</v>
      </c>
      <c r="K371" s="171">
        <v>4</v>
      </c>
      <c r="L371" s="171">
        <v>4</v>
      </c>
      <c r="M371" s="171">
        <v>0</v>
      </c>
      <c r="N371" s="172">
        <v>-2</v>
      </c>
      <c r="O371" s="230">
        <v>43052</v>
      </c>
      <c r="P371" s="173">
        <v>43083</v>
      </c>
      <c r="Q371" s="171"/>
      <c r="R371" s="199"/>
      <c r="S371" s="174"/>
    </row>
    <row r="372" spans="1:19" x14ac:dyDescent="0.25">
      <c r="A372" s="171" t="s">
        <v>4462</v>
      </c>
      <c r="B372" s="204">
        <v>42851</v>
      </c>
      <c r="C372" s="171">
        <f t="shared" si="5"/>
        <v>352</v>
      </c>
      <c r="D372" s="171"/>
      <c r="E372" s="171"/>
      <c r="F372" s="193" t="s">
        <v>3763</v>
      </c>
      <c r="G372" s="193">
        <v>59578</v>
      </c>
      <c r="H372" s="193" t="s">
        <v>4203</v>
      </c>
      <c r="I372" s="153">
        <v>1</v>
      </c>
      <c r="J372" s="171">
        <v>1</v>
      </c>
      <c r="K372" s="171">
        <v>0</v>
      </c>
      <c r="L372" s="171">
        <v>0</v>
      </c>
      <c r="M372" s="171">
        <v>0</v>
      </c>
      <c r="N372" s="172">
        <v>-1</v>
      </c>
      <c r="O372" s="172"/>
      <c r="P372" s="171"/>
      <c r="Q372" s="171"/>
      <c r="R372" s="199"/>
      <c r="S372" s="174"/>
    </row>
    <row r="373" spans="1:19" x14ac:dyDescent="0.25">
      <c r="A373" s="171" t="s">
        <v>4463</v>
      </c>
      <c r="B373" s="204">
        <v>42851</v>
      </c>
      <c r="C373" s="171">
        <f t="shared" si="5"/>
        <v>353</v>
      </c>
      <c r="D373" s="171"/>
      <c r="E373" s="171"/>
      <c r="F373" s="193" t="s">
        <v>3764</v>
      </c>
      <c r="G373" s="193">
        <v>89013</v>
      </c>
      <c r="H373" s="193" t="s">
        <v>4244</v>
      </c>
      <c r="I373" s="153">
        <v>2</v>
      </c>
      <c r="J373" s="171">
        <v>2</v>
      </c>
      <c r="K373" s="171">
        <v>2</v>
      </c>
      <c r="L373" s="171">
        <v>2</v>
      </c>
      <c r="M373" s="171">
        <v>0</v>
      </c>
      <c r="N373" s="172">
        <v>0</v>
      </c>
      <c r="O373" s="172"/>
      <c r="P373" s="171"/>
      <c r="Q373" s="171"/>
      <c r="R373" s="199"/>
      <c r="S373" s="174"/>
    </row>
    <row r="374" spans="1:19" x14ac:dyDescent="0.25">
      <c r="A374" s="171" t="s">
        <v>4464</v>
      </c>
      <c r="B374" s="204">
        <v>42851</v>
      </c>
      <c r="C374" s="171">
        <f t="shared" si="5"/>
        <v>354</v>
      </c>
      <c r="D374" s="171"/>
      <c r="E374" s="171"/>
      <c r="F374" s="193" t="s">
        <v>3765</v>
      </c>
      <c r="G374" s="193">
        <v>28111</v>
      </c>
      <c r="H374" s="193" t="s">
        <v>4232</v>
      </c>
      <c r="I374" s="153">
        <v>1</v>
      </c>
      <c r="J374" s="171">
        <v>1</v>
      </c>
      <c r="K374" s="171">
        <v>1</v>
      </c>
      <c r="L374" s="171">
        <v>1</v>
      </c>
      <c r="M374" s="171">
        <v>0</v>
      </c>
      <c r="N374" s="172">
        <v>0</v>
      </c>
      <c r="O374" s="172"/>
      <c r="P374" s="171"/>
      <c r="Q374" s="171"/>
      <c r="R374" s="199"/>
      <c r="S374" s="174"/>
    </row>
    <row r="375" spans="1:19" x14ac:dyDescent="0.25">
      <c r="A375" s="171" t="s">
        <v>4465</v>
      </c>
      <c r="B375" s="204">
        <v>42851</v>
      </c>
      <c r="C375" s="171">
        <f t="shared" si="5"/>
        <v>355</v>
      </c>
      <c r="D375" s="171"/>
      <c r="E375" s="171"/>
      <c r="F375" s="193" t="s">
        <v>3766</v>
      </c>
      <c r="G375" s="193">
        <v>85223</v>
      </c>
      <c r="H375" s="193" t="s">
        <v>4198</v>
      </c>
      <c r="I375" s="153">
        <v>12</v>
      </c>
      <c r="J375" s="171">
        <v>2</v>
      </c>
      <c r="K375" s="171">
        <v>2</v>
      </c>
      <c r="L375" s="171">
        <v>2</v>
      </c>
      <c r="M375" s="171">
        <v>0</v>
      </c>
      <c r="N375" s="172">
        <v>0</v>
      </c>
      <c r="O375" s="172"/>
      <c r="P375" s="171"/>
      <c r="Q375" s="171"/>
      <c r="R375" s="199"/>
      <c r="S375" s="174"/>
    </row>
    <row r="376" spans="1:19" x14ac:dyDescent="0.25">
      <c r="A376" s="171" t="s">
        <v>4466</v>
      </c>
      <c r="B376" s="204">
        <v>42851</v>
      </c>
      <c r="C376" s="171">
        <f t="shared" si="5"/>
        <v>356</v>
      </c>
      <c r="D376" s="171"/>
      <c r="E376" s="171"/>
      <c r="F376" s="193" t="s">
        <v>3767</v>
      </c>
      <c r="G376" s="193">
        <v>95585</v>
      </c>
      <c r="H376" s="193" t="s">
        <v>4205</v>
      </c>
      <c r="I376" s="153">
        <v>1</v>
      </c>
      <c r="J376" s="171">
        <v>1</v>
      </c>
      <c r="K376" s="171">
        <v>0</v>
      </c>
      <c r="L376" s="171">
        <v>0</v>
      </c>
      <c r="M376" s="171">
        <v>0</v>
      </c>
      <c r="N376" s="172">
        <v>-1</v>
      </c>
      <c r="O376" s="230">
        <v>43047</v>
      </c>
      <c r="P376" s="173">
        <v>43083</v>
      </c>
      <c r="Q376" s="171"/>
      <c r="R376" s="199"/>
      <c r="S376" s="174"/>
    </row>
    <row r="377" spans="1:19" x14ac:dyDescent="0.25">
      <c r="A377" s="171" t="s">
        <v>4467</v>
      </c>
      <c r="B377" s="204">
        <v>42852</v>
      </c>
      <c r="C377" s="171">
        <f t="shared" si="5"/>
        <v>357</v>
      </c>
      <c r="D377" s="171"/>
      <c r="E377" s="171"/>
      <c r="F377" s="193" t="s">
        <v>3768</v>
      </c>
      <c r="G377" s="193">
        <v>72331</v>
      </c>
      <c r="H377" s="193" t="s">
        <v>4283</v>
      </c>
      <c r="I377" s="153">
        <v>4</v>
      </c>
      <c r="J377" s="171">
        <v>4</v>
      </c>
      <c r="K377" s="171">
        <v>4</v>
      </c>
      <c r="L377" s="171">
        <v>4</v>
      </c>
      <c r="M377" s="171">
        <v>0</v>
      </c>
      <c r="N377" s="172">
        <v>0</v>
      </c>
      <c r="O377" s="172"/>
      <c r="P377" s="171"/>
      <c r="Q377" s="171"/>
      <c r="R377" s="199"/>
      <c r="S377" s="174"/>
    </row>
    <row r="378" spans="1:19" x14ac:dyDescent="0.25">
      <c r="A378" s="171" t="s">
        <v>4468</v>
      </c>
      <c r="B378" s="204">
        <v>42852</v>
      </c>
      <c r="C378" s="171">
        <f t="shared" si="5"/>
        <v>358</v>
      </c>
      <c r="D378" s="171"/>
      <c r="E378" s="171"/>
      <c r="F378" s="193" t="s">
        <v>3769</v>
      </c>
      <c r="G378" s="193">
        <v>69006</v>
      </c>
      <c r="H378" s="193" t="s">
        <v>4204</v>
      </c>
      <c r="I378" s="153">
        <v>3</v>
      </c>
      <c r="J378" s="171">
        <v>3</v>
      </c>
      <c r="K378" s="171">
        <v>0</v>
      </c>
      <c r="L378" s="171">
        <v>0</v>
      </c>
      <c r="M378" s="171">
        <v>0</v>
      </c>
      <c r="N378" s="172">
        <v>-3</v>
      </c>
      <c r="O378" s="172"/>
      <c r="P378" s="171"/>
      <c r="Q378" s="171"/>
      <c r="R378" s="199"/>
      <c r="S378" s="174"/>
    </row>
    <row r="379" spans="1:19" x14ac:dyDescent="0.25">
      <c r="A379" s="171" t="s">
        <v>4469</v>
      </c>
      <c r="B379" s="204">
        <v>42852</v>
      </c>
      <c r="C379" s="171">
        <f t="shared" si="5"/>
        <v>359</v>
      </c>
      <c r="D379" s="171"/>
      <c r="E379" s="171" t="s">
        <v>4341</v>
      </c>
      <c r="F379" s="193" t="s">
        <v>3770</v>
      </c>
      <c r="G379" s="193">
        <v>56094</v>
      </c>
      <c r="H379" s="193" t="s">
        <v>4236</v>
      </c>
      <c r="I379" s="153">
        <v>8</v>
      </c>
      <c r="J379" s="171">
        <v>8</v>
      </c>
      <c r="K379" s="171">
        <v>8</v>
      </c>
      <c r="L379" s="171">
        <v>8</v>
      </c>
      <c r="M379" s="171">
        <v>0</v>
      </c>
      <c r="N379" s="172">
        <v>0</v>
      </c>
      <c r="O379" s="172"/>
      <c r="P379" s="171"/>
      <c r="Q379" s="171"/>
      <c r="R379" s="199"/>
      <c r="S379" s="174"/>
    </row>
    <row r="380" spans="1:19" x14ac:dyDescent="0.25">
      <c r="A380" s="171" t="s">
        <v>4470</v>
      </c>
      <c r="B380" s="204">
        <v>42852</v>
      </c>
      <c r="C380" s="171">
        <f t="shared" si="5"/>
        <v>360</v>
      </c>
      <c r="D380" s="171"/>
      <c r="E380" s="171" t="s">
        <v>4335</v>
      </c>
      <c r="F380" s="193" t="s">
        <v>3771</v>
      </c>
      <c r="G380" s="193">
        <v>72132</v>
      </c>
      <c r="H380" s="193" t="s">
        <v>4336</v>
      </c>
      <c r="I380" s="153">
        <v>4</v>
      </c>
      <c r="J380" s="171">
        <v>4</v>
      </c>
      <c r="K380" s="171">
        <v>0</v>
      </c>
      <c r="L380" s="171">
        <v>0</v>
      </c>
      <c r="M380" s="171">
        <v>0</v>
      </c>
      <c r="N380" s="172">
        <v>-4</v>
      </c>
      <c r="O380" s="172"/>
      <c r="P380" s="171"/>
      <c r="Q380" s="171"/>
      <c r="R380" s="199"/>
      <c r="S380" s="174"/>
    </row>
    <row r="381" spans="1:19" x14ac:dyDescent="0.25">
      <c r="A381" s="171" t="s">
        <v>4471</v>
      </c>
      <c r="B381" s="204">
        <v>42853</v>
      </c>
      <c r="C381" s="171">
        <f t="shared" si="5"/>
        <v>361</v>
      </c>
      <c r="D381" s="171"/>
      <c r="E381" s="171"/>
      <c r="F381" s="193" t="s">
        <v>3772</v>
      </c>
      <c r="G381" s="193">
        <v>22371</v>
      </c>
      <c r="H381" s="193" t="s">
        <v>4245</v>
      </c>
      <c r="I381" s="153">
        <v>4</v>
      </c>
      <c r="J381" s="171">
        <v>4</v>
      </c>
      <c r="K381" s="171">
        <v>0</v>
      </c>
      <c r="L381" s="171">
        <v>0</v>
      </c>
      <c r="M381" s="171">
        <v>0</v>
      </c>
      <c r="N381" s="172">
        <v>-4</v>
      </c>
      <c r="O381" s="172"/>
      <c r="P381" s="171"/>
      <c r="Q381" s="171"/>
      <c r="R381" s="199"/>
      <c r="S381" s="174"/>
    </row>
    <row r="382" spans="1:19" x14ac:dyDescent="0.25">
      <c r="A382" s="171" t="s">
        <v>4472</v>
      </c>
      <c r="B382" s="204">
        <v>42857</v>
      </c>
      <c r="C382" s="171">
        <f t="shared" si="5"/>
        <v>362</v>
      </c>
      <c r="D382" s="171"/>
      <c r="E382" s="171"/>
      <c r="F382" s="193" t="s">
        <v>3773</v>
      </c>
      <c r="G382" s="193">
        <v>56222</v>
      </c>
      <c r="H382" s="193" t="s">
        <v>4342</v>
      </c>
      <c r="I382" s="153">
        <v>2</v>
      </c>
      <c r="J382" s="171">
        <v>2</v>
      </c>
      <c r="K382" s="171">
        <v>0</v>
      </c>
      <c r="L382" s="171">
        <v>0</v>
      </c>
      <c r="M382" s="171">
        <v>0</v>
      </c>
      <c r="N382" s="172">
        <v>-2</v>
      </c>
      <c r="O382" s="172"/>
      <c r="P382" s="171"/>
      <c r="Q382" s="171"/>
      <c r="R382" s="199"/>
      <c r="S382" s="174"/>
    </row>
    <row r="383" spans="1:19" x14ac:dyDescent="0.25">
      <c r="A383" s="171" t="s">
        <v>4473</v>
      </c>
      <c r="B383" s="204">
        <v>42857</v>
      </c>
      <c r="C383" s="171">
        <f t="shared" si="5"/>
        <v>363</v>
      </c>
      <c r="D383" s="171"/>
      <c r="E383" s="171"/>
      <c r="F383" s="193" t="s">
        <v>3774</v>
      </c>
      <c r="G383" s="193">
        <v>14752</v>
      </c>
      <c r="H383" s="193" t="s">
        <v>4287</v>
      </c>
      <c r="I383" s="153">
        <v>4</v>
      </c>
      <c r="J383" s="171">
        <v>4</v>
      </c>
      <c r="K383" s="171">
        <v>4</v>
      </c>
      <c r="L383" s="171">
        <v>4</v>
      </c>
      <c r="M383" s="171">
        <v>0</v>
      </c>
      <c r="N383" s="172">
        <v>0</v>
      </c>
      <c r="O383" s="172"/>
      <c r="P383" s="171"/>
      <c r="Q383" s="171"/>
      <c r="R383" s="199"/>
      <c r="S383" s="174"/>
    </row>
    <row r="384" spans="1:19" x14ac:dyDescent="0.25">
      <c r="A384" s="171" t="s">
        <v>4474</v>
      </c>
      <c r="B384" s="204">
        <v>42858</v>
      </c>
      <c r="C384" s="171">
        <f t="shared" si="5"/>
        <v>364</v>
      </c>
      <c r="D384" s="171"/>
      <c r="E384" s="171"/>
      <c r="F384" s="193" t="s">
        <v>3775</v>
      </c>
      <c r="G384" s="193">
        <v>44180</v>
      </c>
      <c r="H384" s="193" t="s">
        <v>4298</v>
      </c>
      <c r="I384" s="153">
        <v>6</v>
      </c>
      <c r="J384" s="171">
        <v>6</v>
      </c>
      <c r="K384" s="171">
        <v>6</v>
      </c>
      <c r="L384" s="171">
        <v>6</v>
      </c>
      <c r="M384" s="171">
        <v>0</v>
      </c>
      <c r="N384" s="172">
        <v>0</v>
      </c>
      <c r="O384" s="172"/>
      <c r="P384" s="171"/>
      <c r="Q384" s="171"/>
      <c r="R384" s="199"/>
      <c r="S384" s="174"/>
    </row>
    <row r="385" spans="1:19" x14ac:dyDescent="0.25">
      <c r="A385" s="171" t="s">
        <v>4475</v>
      </c>
      <c r="B385" s="204">
        <v>42858</v>
      </c>
      <c r="C385" s="171">
        <f t="shared" si="5"/>
        <v>365</v>
      </c>
      <c r="D385" s="171"/>
      <c r="E385" s="171"/>
      <c r="F385" s="193" t="s">
        <v>3776</v>
      </c>
      <c r="G385" s="193">
        <v>74042</v>
      </c>
      <c r="H385" s="193" t="s">
        <v>4343</v>
      </c>
      <c r="I385" s="153">
        <v>2</v>
      </c>
      <c r="J385" s="171">
        <v>1</v>
      </c>
      <c r="K385" s="171">
        <v>1</v>
      </c>
      <c r="L385" s="171">
        <v>1</v>
      </c>
      <c r="M385" s="171">
        <v>0</v>
      </c>
      <c r="N385" s="172">
        <v>0</v>
      </c>
      <c r="O385" s="172"/>
      <c r="P385" s="171"/>
      <c r="Q385" s="171"/>
      <c r="R385" s="199"/>
      <c r="S385" s="174"/>
    </row>
    <row r="386" spans="1:19" x14ac:dyDescent="0.25">
      <c r="A386" s="171" t="s">
        <v>4476</v>
      </c>
      <c r="B386" s="204">
        <v>42858</v>
      </c>
      <c r="C386" s="171">
        <f t="shared" si="5"/>
        <v>366</v>
      </c>
      <c r="D386" s="171"/>
      <c r="E386" s="171"/>
      <c r="F386" s="193" t="s">
        <v>3777</v>
      </c>
      <c r="G386" s="193">
        <v>89013</v>
      </c>
      <c r="H386" s="193" t="s">
        <v>4244</v>
      </c>
      <c r="I386" s="153">
        <v>2</v>
      </c>
      <c r="J386" s="171">
        <v>2</v>
      </c>
      <c r="K386" s="171">
        <v>2</v>
      </c>
      <c r="L386" s="171">
        <v>2</v>
      </c>
      <c r="M386" s="171">
        <v>0</v>
      </c>
      <c r="N386" s="172">
        <v>0</v>
      </c>
      <c r="O386" s="172"/>
      <c r="P386" s="171"/>
      <c r="Q386" s="171"/>
      <c r="R386" s="199"/>
      <c r="S386" s="174"/>
    </row>
    <row r="387" spans="1:19" x14ac:dyDescent="0.25">
      <c r="A387" s="171" t="s">
        <v>4477</v>
      </c>
      <c r="B387" s="204">
        <v>42858</v>
      </c>
      <c r="C387" s="171">
        <f t="shared" si="5"/>
        <v>367</v>
      </c>
      <c r="D387" s="171"/>
      <c r="E387" s="171"/>
      <c r="F387" s="193" t="s">
        <v>3778</v>
      </c>
      <c r="G387" s="193">
        <v>59578</v>
      </c>
      <c r="H387" s="193" t="s">
        <v>4203</v>
      </c>
      <c r="I387" s="153">
        <v>3</v>
      </c>
      <c r="J387" s="171">
        <v>2</v>
      </c>
      <c r="K387" s="171">
        <v>0</v>
      </c>
      <c r="L387" s="171">
        <v>0</v>
      </c>
      <c r="M387" s="171">
        <v>0</v>
      </c>
      <c r="N387" s="172">
        <v>-2</v>
      </c>
      <c r="O387" s="172"/>
      <c r="P387" s="171"/>
      <c r="Q387" s="171"/>
      <c r="R387" s="199"/>
      <c r="S387" s="174"/>
    </row>
    <row r="388" spans="1:19" x14ac:dyDescent="0.25">
      <c r="A388" s="171" t="s">
        <v>4478</v>
      </c>
      <c r="B388" s="204">
        <v>42858</v>
      </c>
      <c r="C388" s="171">
        <f t="shared" si="5"/>
        <v>368</v>
      </c>
      <c r="D388" s="171"/>
      <c r="E388" s="171"/>
      <c r="F388" s="193" t="s">
        <v>3779</v>
      </c>
      <c r="G388" s="193">
        <v>56094</v>
      </c>
      <c r="H388" s="193" t="s">
        <v>4236</v>
      </c>
      <c r="I388" s="153">
        <v>8</v>
      </c>
      <c r="J388" s="171">
        <v>8</v>
      </c>
      <c r="K388" s="171">
        <v>8</v>
      </c>
      <c r="L388" s="171">
        <v>8</v>
      </c>
      <c r="M388" s="171">
        <v>0</v>
      </c>
      <c r="N388" s="172">
        <v>0</v>
      </c>
      <c r="O388" s="172"/>
      <c r="P388" s="171"/>
      <c r="Q388" s="171"/>
      <c r="R388" s="199"/>
      <c r="S388" s="174"/>
    </row>
    <row r="389" spans="1:19" x14ac:dyDescent="0.25">
      <c r="A389" s="171" t="s">
        <v>4479</v>
      </c>
      <c r="B389" s="204">
        <v>42858</v>
      </c>
      <c r="C389" s="171">
        <f t="shared" si="5"/>
        <v>369</v>
      </c>
      <c r="D389" s="171"/>
      <c r="E389" s="171"/>
      <c r="F389" s="193" t="s">
        <v>3780</v>
      </c>
      <c r="G389" s="193">
        <v>56081</v>
      </c>
      <c r="H389" s="193" t="s">
        <v>4344</v>
      </c>
      <c r="I389" s="153">
        <v>2</v>
      </c>
      <c r="J389" s="171">
        <v>2</v>
      </c>
      <c r="K389" s="171">
        <v>0</v>
      </c>
      <c r="L389" s="171">
        <v>0</v>
      </c>
      <c r="M389" s="171">
        <v>0</v>
      </c>
      <c r="N389" s="172">
        <v>-2</v>
      </c>
      <c r="O389" s="172"/>
      <c r="P389" s="171"/>
      <c r="Q389" s="171"/>
      <c r="R389" s="199"/>
      <c r="S389" s="174"/>
    </row>
    <row r="390" spans="1:19" x14ac:dyDescent="0.25">
      <c r="A390" s="171" t="s">
        <v>4480</v>
      </c>
      <c r="B390" s="204">
        <v>42858</v>
      </c>
      <c r="C390" s="171">
        <f t="shared" si="5"/>
        <v>370</v>
      </c>
      <c r="D390" s="171"/>
      <c r="E390" s="171"/>
      <c r="F390" s="193" t="s">
        <v>3781</v>
      </c>
      <c r="G390" s="193">
        <v>72090</v>
      </c>
      <c r="H390" s="193" t="s">
        <v>4196</v>
      </c>
      <c r="I390" s="153">
        <v>7</v>
      </c>
      <c r="J390" s="171">
        <v>4</v>
      </c>
      <c r="K390" s="171">
        <v>4</v>
      </c>
      <c r="L390" s="171">
        <v>4</v>
      </c>
      <c r="M390" s="171">
        <v>0</v>
      </c>
      <c r="N390" s="172">
        <v>0</v>
      </c>
      <c r="O390" s="172"/>
      <c r="P390" s="171"/>
      <c r="Q390" s="171"/>
      <c r="R390" s="199"/>
      <c r="S390" s="174"/>
    </row>
    <row r="391" spans="1:19" x14ac:dyDescent="0.25">
      <c r="A391" s="171" t="s">
        <v>4481</v>
      </c>
      <c r="B391" s="204">
        <v>42859</v>
      </c>
      <c r="C391" s="171">
        <f t="shared" si="5"/>
        <v>371</v>
      </c>
      <c r="D391" s="171"/>
      <c r="E391" s="171"/>
      <c r="F391" s="193" t="s">
        <v>3782</v>
      </c>
      <c r="G391" s="193">
        <v>22277</v>
      </c>
      <c r="H391" s="193" t="s">
        <v>4190</v>
      </c>
      <c r="I391" s="153">
        <v>10</v>
      </c>
      <c r="J391" s="171">
        <v>10</v>
      </c>
      <c r="K391" s="171">
        <v>0</v>
      </c>
      <c r="L391" s="171">
        <v>0</v>
      </c>
      <c r="M391" s="171">
        <v>0</v>
      </c>
      <c r="N391" s="172">
        <v>-10</v>
      </c>
      <c r="O391" s="172"/>
      <c r="P391" s="171"/>
      <c r="Q391" s="171"/>
      <c r="R391" s="199"/>
      <c r="S391" s="174"/>
    </row>
    <row r="392" spans="1:19" x14ac:dyDescent="0.25">
      <c r="A392" s="171" t="s">
        <v>4482</v>
      </c>
      <c r="B392" s="204">
        <v>42859</v>
      </c>
      <c r="C392" s="171">
        <f t="shared" si="5"/>
        <v>372</v>
      </c>
      <c r="D392" s="171"/>
      <c r="E392" s="171"/>
      <c r="F392" s="193" t="s">
        <v>3783</v>
      </c>
      <c r="G392" s="193">
        <v>86194</v>
      </c>
      <c r="H392" s="193" t="s">
        <v>4345</v>
      </c>
      <c r="I392" s="153">
        <v>2</v>
      </c>
      <c r="J392" s="171">
        <v>2</v>
      </c>
      <c r="K392" s="171">
        <v>0</v>
      </c>
      <c r="L392" s="171">
        <v>0</v>
      </c>
      <c r="M392" s="171">
        <v>0</v>
      </c>
      <c r="N392" s="172">
        <v>-2</v>
      </c>
      <c r="O392" s="172"/>
      <c r="P392" s="171"/>
      <c r="Q392" s="171"/>
      <c r="R392" s="199"/>
      <c r="S392" s="174"/>
    </row>
    <row r="393" spans="1:19" x14ac:dyDescent="0.25">
      <c r="A393" s="171" t="s">
        <v>4483</v>
      </c>
      <c r="B393" s="204">
        <v>42859</v>
      </c>
      <c r="C393" s="171">
        <f t="shared" si="5"/>
        <v>373</v>
      </c>
      <c r="D393" s="171"/>
      <c r="E393" s="171"/>
      <c r="F393" s="193" t="s">
        <v>3784</v>
      </c>
      <c r="G393" s="193">
        <v>12133</v>
      </c>
      <c r="H393" s="193" t="s">
        <v>4263</v>
      </c>
      <c r="I393" s="153">
        <v>3</v>
      </c>
      <c r="J393" s="171">
        <v>3</v>
      </c>
      <c r="K393" s="171">
        <v>3</v>
      </c>
      <c r="L393" s="171">
        <v>3</v>
      </c>
      <c r="M393" s="171">
        <v>0</v>
      </c>
      <c r="N393" s="172">
        <v>0</v>
      </c>
      <c r="O393" s="172"/>
      <c r="P393" s="171"/>
      <c r="Q393" s="171"/>
      <c r="R393" s="199"/>
      <c r="S393" s="174"/>
    </row>
    <row r="394" spans="1:19" x14ac:dyDescent="0.25">
      <c r="A394" s="171" t="s">
        <v>4484</v>
      </c>
      <c r="B394" s="204">
        <v>42859</v>
      </c>
      <c r="C394" s="171">
        <f t="shared" si="5"/>
        <v>374</v>
      </c>
      <c r="D394" s="171"/>
      <c r="E394" s="171"/>
      <c r="F394" s="193" t="s">
        <v>3785</v>
      </c>
      <c r="G394" s="193">
        <v>28111</v>
      </c>
      <c r="H394" s="193" t="s">
        <v>4232</v>
      </c>
      <c r="I394" s="153">
        <v>2</v>
      </c>
      <c r="J394" s="171">
        <v>2</v>
      </c>
      <c r="K394" s="171">
        <v>0</v>
      </c>
      <c r="L394" s="171">
        <v>2</v>
      </c>
      <c r="M394" s="171">
        <v>2</v>
      </c>
      <c r="N394" s="172">
        <v>0</v>
      </c>
      <c r="O394" s="172"/>
      <c r="P394" s="171"/>
      <c r="Q394" s="171"/>
      <c r="R394" s="199"/>
      <c r="S394" s="174"/>
    </row>
    <row r="395" spans="1:19" x14ac:dyDescent="0.25">
      <c r="A395" s="171" t="s">
        <v>4485</v>
      </c>
      <c r="B395" s="204">
        <v>42859</v>
      </c>
      <c r="C395" s="171">
        <f t="shared" si="5"/>
        <v>375</v>
      </c>
      <c r="D395" s="171"/>
      <c r="E395" s="171"/>
      <c r="F395" s="193" t="s">
        <v>3786</v>
      </c>
      <c r="G395" s="193">
        <v>85065</v>
      </c>
      <c r="H395" s="193" t="s">
        <v>4225</v>
      </c>
      <c r="I395" s="153">
        <v>2</v>
      </c>
      <c r="J395" s="171">
        <v>2</v>
      </c>
      <c r="K395" s="171">
        <v>0</v>
      </c>
      <c r="L395" s="171">
        <v>0</v>
      </c>
      <c r="M395" s="171">
        <v>0</v>
      </c>
      <c r="N395" s="172">
        <v>-2</v>
      </c>
      <c r="O395" s="172"/>
      <c r="P395" s="171"/>
      <c r="Q395" s="171"/>
      <c r="R395" s="199"/>
      <c r="S395" s="174"/>
    </row>
    <row r="396" spans="1:19" x14ac:dyDescent="0.25">
      <c r="A396" s="171" t="s">
        <v>4486</v>
      </c>
      <c r="B396" s="204">
        <v>42860</v>
      </c>
      <c r="C396" s="171">
        <f t="shared" si="5"/>
        <v>376</v>
      </c>
      <c r="D396" s="171"/>
      <c r="E396" s="171"/>
      <c r="F396" s="193" t="s">
        <v>3787</v>
      </c>
      <c r="G396" s="193">
        <v>85217</v>
      </c>
      <c r="H396" s="193" t="s">
        <v>4301</v>
      </c>
      <c r="I396" s="153">
        <v>25</v>
      </c>
      <c r="J396" s="171">
        <v>25</v>
      </c>
      <c r="K396" s="171">
        <v>25</v>
      </c>
      <c r="L396" s="171">
        <v>25</v>
      </c>
      <c r="M396" s="171">
        <v>0</v>
      </c>
      <c r="N396" s="172">
        <v>0</v>
      </c>
      <c r="O396" s="172"/>
      <c r="P396" s="171"/>
      <c r="Q396" s="171"/>
      <c r="R396" s="199"/>
      <c r="S396" s="174"/>
    </row>
    <row r="397" spans="1:19" x14ac:dyDescent="0.25">
      <c r="A397" s="171" t="s">
        <v>4487</v>
      </c>
      <c r="B397" s="204">
        <v>42860</v>
      </c>
      <c r="C397" s="171">
        <f t="shared" si="5"/>
        <v>377</v>
      </c>
      <c r="D397" s="171"/>
      <c r="E397" s="171"/>
      <c r="F397" s="193" t="s">
        <v>3788</v>
      </c>
      <c r="G397" s="193">
        <v>77468</v>
      </c>
      <c r="H397" s="193" t="s">
        <v>4279</v>
      </c>
      <c r="I397" s="153">
        <v>1</v>
      </c>
      <c r="J397" s="171">
        <v>1</v>
      </c>
      <c r="K397" s="171">
        <v>0</v>
      </c>
      <c r="L397" s="171">
        <v>0</v>
      </c>
      <c r="M397" s="171">
        <v>0</v>
      </c>
      <c r="N397" s="172">
        <v>-1</v>
      </c>
      <c r="O397" s="230">
        <v>43047</v>
      </c>
      <c r="P397" s="173">
        <v>43083</v>
      </c>
      <c r="Q397" s="171"/>
      <c r="R397" s="199"/>
      <c r="S397" s="174"/>
    </row>
    <row r="398" spans="1:19" x14ac:dyDescent="0.25">
      <c r="A398" s="171" t="s">
        <v>4488</v>
      </c>
      <c r="B398" s="204">
        <v>42860</v>
      </c>
      <c r="C398" s="171">
        <f t="shared" si="5"/>
        <v>378</v>
      </c>
      <c r="D398" s="171"/>
      <c r="E398" s="171"/>
      <c r="F398" s="193" t="s">
        <v>3789</v>
      </c>
      <c r="G398" s="193">
        <v>78609</v>
      </c>
      <c r="H398" s="193" t="s">
        <v>4346</v>
      </c>
      <c r="I398" s="153">
        <v>1</v>
      </c>
      <c r="J398" s="171">
        <v>1</v>
      </c>
      <c r="K398" s="171">
        <v>1</v>
      </c>
      <c r="L398" s="171">
        <v>1</v>
      </c>
      <c r="M398" s="171">
        <v>0</v>
      </c>
      <c r="N398" s="172">
        <v>0</v>
      </c>
      <c r="O398" s="172"/>
      <c r="P398" s="171"/>
      <c r="Q398" s="171"/>
      <c r="R398" s="199"/>
      <c r="S398" s="174"/>
    </row>
    <row r="399" spans="1:19" x14ac:dyDescent="0.25">
      <c r="A399" s="171" t="s">
        <v>4489</v>
      </c>
      <c r="B399" s="204">
        <v>42860</v>
      </c>
      <c r="C399" s="171">
        <f t="shared" si="5"/>
        <v>379</v>
      </c>
      <c r="D399" s="171"/>
      <c r="E399" s="171"/>
      <c r="F399" s="193" t="s">
        <v>3790</v>
      </c>
      <c r="G399" s="193">
        <v>17257</v>
      </c>
      <c r="H399" s="193" t="s">
        <v>4347</v>
      </c>
      <c r="I399" s="153">
        <v>6</v>
      </c>
      <c r="J399" s="171">
        <v>5</v>
      </c>
      <c r="K399" s="171">
        <v>0</v>
      </c>
      <c r="L399" s="171">
        <v>0</v>
      </c>
      <c r="M399" s="171">
        <v>0</v>
      </c>
      <c r="N399" s="172">
        <v>-5</v>
      </c>
      <c r="O399" s="230">
        <v>43074</v>
      </c>
      <c r="P399" s="171"/>
      <c r="Q399" s="171"/>
      <c r="R399" s="199"/>
      <c r="S399" s="174"/>
    </row>
    <row r="400" spans="1:19" x14ac:dyDescent="0.25">
      <c r="A400" s="171" t="s">
        <v>4490</v>
      </c>
      <c r="B400" s="204">
        <v>42860</v>
      </c>
      <c r="C400" s="171">
        <f t="shared" si="5"/>
        <v>380</v>
      </c>
      <c r="D400" s="171"/>
      <c r="E400" s="171" t="s">
        <v>4335</v>
      </c>
      <c r="F400" s="193" t="s">
        <v>3791</v>
      </c>
      <c r="G400" s="193">
        <v>28085</v>
      </c>
      <c r="H400" s="193" t="s">
        <v>4217</v>
      </c>
      <c r="I400" s="153">
        <v>2</v>
      </c>
      <c r="J400" s="171">
        <v>1</v>
      </c>
      <c r="K400" s="171">
        <v>1</v>
      </c>
      <c r="L400" s="171">
        <v>0</v>
      </c>
      <c r="M400" s="171">
        <v>0</v>
      </c>
      <c r="N400" s="172">
        <v>0</v>
      </c>
      <c r="O400" s="172"/>
      <c r="P400" s="171"/>
      <c r="Q400" s="171"/>
      <c r="R400" s="199"/>
      <c r="S400" s="174"/>
    </row>
    <row r="401" spans="1:19" x14ac:dyDescent="0.25">
      <c r="A401" s="171" t="s">
        <v>4491</v>
      </c>
      <c r="B401" s="204">
        <v>42860</v>
      </c>
      <c r="C401" s="171">
        <f t="shared" si="5"/>
        <v>381</v>
      </c>
      <c r="D401" s="171"/>
      <c r="E401" s="171"/>
      <c r="F401" s="193" t="s">
        <v>3792</v>
      </c>
      <c r="G401" s="193">
        <v>42156</v>
      </c>
      <c r="H401" s="193" t="s">
        <v>4348</v>
      </c>
      <c r="I401" s="153">
        <v>2</v>
      </c>
      <c r="J401" s="171">
        <v>2</v>
      </c>
      <c r="K401" s="171">
        <v>2</v>
      </c>
      <c r="L401" s="171">
        <v>2</v>
      </c>
      <c r="M401" s="171">
        <v>0</v>
      </c>
      <c r="N401" s="172">
        <v>0</v>
      </c>
      <c r="O401" s="172"/>
      <c r="P401" s="171"/>
      <c r="Q401" s="171"/>
      <c r="R401" s="199"/>
      <c r="S401" s="174"/>
    </row>
    <row r="402" spans="1:19" x14ac:dyDescent="0.25">
      <c r="A402" s="171" t="s">
        <v>4492</v>
      </c>
      <c r="B402" s="204">
        <v>42864</v>
      </c>
      <c r="C402" s="171">
        <f t="shared" si="5"/>
        <v>382</v>
      </c>
      <c r="D402" s="171"/>
      <c r="E402" s="171"/>
      <c r="F402" s="193" t="s">
        <v>3793</v>
      </c>
      <c r="G402" s="193">
        <v>94081</v>
      </c>
      <c r="H402" s="193" t="s">
        <v>4215</v>
      </c>
      <c r="I402" s="153">
        <v>2</v>
      </c>
      <c r="J402" s="171">
        <v>1</v>
      </c>
      <c r="K402" s="171">
        <v>1</v>
      </c>
      <c r="L402" s="171">
        <v>1</v>
      </c>
      <c r="M402" s="171">
        <v>0</v>
      </c>
      <c r="N402" s="172">
        <v>0</v>
      </c>
      <c r="O402" s="172"/>
      <c r="P402" s="171"/>
      <c r="Q402" s="171"/>
      <c r="R402" s="199"/>
      <c r="S402" s="174"/>
    </row>
    <row r="403" spans="1:19" x14ac:dyDescent="0.25">
      <c r="A403" s="171" t="s">
        <v>4493</v>
      </c>
      <c r="B403" s="204">
        <v>42864</v>
      </c>
      <c r="C403" s="171">
        <f t="shared" si="5"/>
        <v>383</v>
      </c>
      <c r="D403" s="171"/>
      <c r="E403" s="171"/>
      <c r="F403" s="193" t="s">
        <v>3794</v>
      </c>
      <c r="G403" s="193">
        <v>14431</v>
      </c>
      <c r="H403" s="193" t="s">
        <v>4246</v>
      </c>
      <c r="I403" s="153">
        <v>9</v>
      </c>
      <c r="J403" s="171">
        <v>9</v>
      </c>
      <c r="K403" s="171">
        <v>9</v>
      </c>
      <c r="L403" s="171">
        <v>9</v>
      </c>
      <c r="M403" s="171">
        <v>0</v>
      </c>
      <c r="N403" s="172">
        <v>0</v>
      </c>
      <c r="O403" s="172"/>
      <c r="P403" s="171"/>
      <c r="Q403" s="171"/>
      <c r="R403" s="199"/>
      <c r="S403" s="174"/>
    </row>
    <row r="404" spans="1:19" x14ac:dyDescent="0.25">
      <c r="A404" s="171" t="s">
        <v>4494</v>
      </c>
      <c r="B404" s="204">
        <v>42865</v>
      </c>
      <c r="C404" s="171">
        <f t="shared" si="5"/>
        <v>384</v>
      </c>
      <c r="D404" s="171"/>
      <c r="E404" s="171"/>
      <c r="F404" s="193" t="s">
        <v>3795</v>
      </c>
      <c r="G404" s="193">
        <v>43211</v>
      </c>
      <c r="H404" s="193" t="s">
        <v>4239</v>
      </c>
      <c r="I404" s="153">
        <v>6</v>
      </c>
      <c r="J404" s="171">
        <v>6</v>
      </c>
      <c r="K404" s="171">
        <v>6</v>
      </c>
      <c r="L404" s="171">
        <v>6</v>
      </c>
      <c r="M404" s="171">
        <v>0</v>
      </c>
      <c r="N404" s="172">
        <v>0</v>
      </c>
      <c r="O404" s="172"/>
      <c r="P404" s="171"/>
      <c r="Q404" s="171"/>
      <c r="R404" s="199"/>
      <c r="S404" s="174"/>
    </row>
    <row r="405" spans="1:19" x14ac:dyDescent="0.25">
      <c r="A405" s="171" t="s">
        <v>4495</v>
      </c>
      <c r="B405" s="204">
        <v>42865</v>
      </c>
      <c r="C405" s="171">
        <f t="shared" si="5"/>
        <v>385</v>
      </c>
      <c r="D405" s="171"/>
      <c r="E405" s="171"/>
      <c r="F405" s="193" t="s">
        <v>3796</v>
      </c>
      <c r="G405" s="193">
        <v>85065</v>
      </c>
      <c r="H405" s="193" t="s">
        <v>4225</v>
      </c>
      <c r="I405" s="153">
        <v>3</v>
      </c>
      <c r="J405" s="171">
        <v>3</v>
      </c>
      <c r="K405" s="171">
        <v>3</v>
      </c>
      <c r="L405" s="171">
        <v>3</v>
      </c>
      <c r="M405" s="171">
        <v>0</v>
      </c>
      <c r="N405" s="172">
        <v>0</v>
      </c>
      <c r="O405" s="172"/>
      <c r="P405" s="171"/>
      <c r="Q405" s="171"/>
      <c r="R405" s="199"/>
      <c r="S405" s="174"/>
    </row>
    <row r="406" spans="1:19" x14ac:dyDescent="0.25">
      <c r="A406" s="171" t="s">
        <v>4496</v>
      </c>
      <c r="B406" s="204">
        <v>42865</v>
      </c>
      <c r="C406" s="171">
        <f t="shared" si="5"/>
        <v>386</v>
      </c>
      <c r="D406" s="171"/>
      <c r="E406" s="171"/>
      <c r="F406" s="193" t="s">
        <v>3797</v>
      </c>
      <c r="G406" s="193">
        <v>53147</v>
      </c>
      <c r="H406" s="193" t="s">
        <v>4227</v>
      </c>
      <c r="I406" s="153">
        <v>5</v>
      </c>
      <c r="J406" s="171">
        <v>2</v>
      </c>
      <c r="K406" s="171">
        <v>0</v>
      </c>
      <c r="L406" s="171">
        <v>0</v>
      </c>
      <c r="M406" s="171">
        <v>0</v>
      </c>
      <c r="N406" s="172">
        <v>-2</v>
      </c>
      <c r="O406" s="172"/>
      <c r="P406" s="171"/>
      <c r="Q406" s="171"/>
      <c r="R406" s="199"/>
      <c r="S406" s="174"/>
    </row>
    <row r="407" spans="1:19" x14ac:dyDescent="0.25">
      <c r="A407" s="171" t="s">
        <v>4497</v>
      </c>
      <c r="B407" s="204">
        <v>42865</v>
      </c>
      <c r="C407" s="171">
        <f t="shared" ref="C407:C470" si="6">+C406+1</f>
        <v>387</v>
      </c>
      <c r="D407" s="171"/>
      <c r="E407" s="171"/>
      <c r="F407" s="193" t="s">
        <v>3798</v>
      </c>
      <c r="G407" s="193">
        <v>48043</v>
      </c>
      <c r="H407" s="193" t="s">
        <v>4349</v>
      </c>
      <c r="I407" s="153">
        <v>3</v>
      </c>
      <c r="J407" s="171">
        <v>3</v>
      </c>
      <c r="K407" s="171">
        <v>0</v>
      </c>
      <c r="L407" s="171">
        <v>0</v>
      </c>
      <c r="M407" s="171">
        <v>0</v>
      </c>
      <c r="N407" s="172">
        <v>-3</v>
      </c>
      <c r="O407" s="172"/>
      <c r="P407" s="171"/>
      <c r="Q407" s="171"/>
      <c r="R407" s="199"/>
      <c r="S407" s="174"/>
    </row>
    <row r="408" spans="1:19" x14ac:dyDescent="0.25">
      <c r="A408" s="171" t="s">
        <v>4498</v>
      </c>
      <c r="B408" s="204">
        <v>42865</v>
      </c>
      <c r="C408" s="171">
        <f t="shared" si="6"/>
        <v>388</v>
      </c>
      <c r="D408" s="171"/>
      <c r="E408" s="171"/>
      <c r="F408" s="193" t="s">
        <v>3799</v>
      </c>
      <c r="G408" s="193">
        <v>84007</v>
      </c>
      <c r="H408" s="193" t="s">
        <v>4350</v>
      </c>
      <c r="I408" s="153">
        <v>2</v>
      </c>
      <c r="J408" s="171">
        <v>1</v>
      </c>
      <c r="K408" s="171">
        <v>1</v>
      </c>
      <c r="L408" s="171">
        <v>1</v>
      </c>
      <c r="M408" s="171">
        <v>0</v>
      </c>
      <c r="N408" s="172">
        <v>0</v>
      </c>
      <c r="O408" s="172"/>
      <c r="P408" s="171"/>
      <c r="Q408" s="171"/>
      <c r="R408" s="199"/>
      <c r="S408" s="174"/>
    </row>
    <row r="409" spans="1:19" x14ac:dyDescent="0.25">
      <c r="A409" s="171" t="s">
        <v>4499</v>
      </c>
      <c r="B409" s="204">
        <v>42865</v>
      </c>
      <c r="C409" s="171">
        <f t="shared" si="6"/>
        <v>389</v>
      </c>
      <c r="D409" s="171"/>
      <c r="E409" s="171"/>
      <c r="F409" s="193" t="s">
        <v>3800</v>
      </c>
      <c r="G409" s="193">
        <v>63427</v>
      </c>
      <c r="H409" s="193" t="s">
        <v>4226</v>
      </c>
      <c r="I409" s="153">
        <v>2</v>
      </c>
      <c r="J409" s="171">
        <v>2</v>
      </c>
      <c r="K409" s="171">
        <v>0</v>
      </c>
      <c r="L409" s="171">
        <v>0</v>
      </c>
      <c r="M409" s="171">
        <v>0</v>
      </c>
      <c r="N409" s="172">
        <v>-2</v>
      </c>
      <c r="O409" s="172"/>
      <c r="P409" s="171"/>
      <c r="Q409" s="171"/>
      <c r="R409" s="199"/>
      <c r="S409" s="174"/>
    </row>
    <row r="410" spans="1:19" x14ac:dyDescent="0.25">
      <c r="A410" s="171" t="s">
        <v>4500</v>
      </c>
      <c r="B410" s="204">
        <v>42865</v>
      </c>
      <c r="C410" s="171">
        <f t="shared" si="6"/>
        <v>390</v>
      </c>
      <c r="D410" s="171"/>
      <c r="E410" s="171"/>
      <c r="F410" s="193" t="s">
        <v>3801</v>
      </c>
      <c r="G410" s="193">
        <v>63113</v>
      </c>
      <c r="H410" s="193" t="s">
        <v>4351</v>
      </c>
      <c r="I410" s="153">
        <v>2</v>
      </c>
      <c r="J410" s="171">
        <v>1</v>
      </c>
      <c r="K410" s="171">
        <v>0</v>
      </c>
      <c r="L410" s="171">
        <v>0</v>
      </c>
      <c r="M410" s="171">
        <v>0</v>
      </c>
      <c r="N410" s="172">
        <v>-1</v>
      </c>
      <c r="O410" s="172"/>
      <c r="P410" s="171"/>
      <c r="Q410" s="171"/>
      <c r="R410" s="199"/>
      <c r="S410" s="174"/>
    </row>
    <row r="411" spans="1:19" x14ac:dyDescent="0.25">
      <c r="A411" s="171" t="s">
        <v>4501</v>
      </c>
      <c r="B411" s="204">
        <v>42865</v>
      </c>
      <c r="C411" s="171">
        <f t="shared" si="6"/>
        <v>391</v>
      </c>
      <c r="D411" s="171"/>
      <c r="E411" s="171"/>
      <c r="F411" s="193" t="s">
        <v>3802</v>
      </c>
      <c r="G411" s="193">
        <v>76400</v>
      </c>
      <c r="H411" s="193" t="s">
        <v>4311</v>
      </c>
      <c r="I411" s="153">
        <v>3</v>
      </c>
      <c r="J411" s="171">
        <v>1</v>
      </c>
      <c r="K411" s="171">
        <v>0</v>
      </c>
      <c r="L411" s="171">
        <v>0</v>
      </c>
      <c r="M411" s="171">
        <v>0</v>
      </c>
      <c r="N411" s="172">
        <v>-1</v>
      </c>
      <c r="O411" s="172"/>
      <c r="P411" s="171"/>
      <c r="Q411" s="171"/>
      <c r="R411" s="199"/>
      <c r="S411" s="174"/>
    </row>
    <row r="412" spans="1:19" x14ac:dyDescent="0.25">
      <c r="A412" s="171" t="s">
        <v>4502</v>
      </c>
      <c r="B412" s="204">
        <v>42866</v>
      </c>
      <c r="C412" s="171">
        <f t="shared" si="6"/>
        <v>392</v>
      </c>
      <c r="D412" s="171"/>
      <c r="E412" s="171"/>
      <c r="F412" s="193" t="s">
        <v>3803</v>
      </c>
      <c r="G412" s="193">
        <v>59578</v>
      </c>
      <c r="H412" s="193" t="s">
        <v>4203</v>
      </c>
      <c r="I412" s="153">
        <v>3</v>
      </c>
      <c r="J412" s="171">
        <v>3</v>
      </c>
      <c r="K412" s="171">
        <v>3</v>
      </c>
      <c r="L412" s="171">
        <v>3</v>
      </c>
      <c r="M412" s="171">
        <v>0</v>
      </c>
      <c r="N412" s="172">
        <v>0</v>
      </c>
      <c r="O412" s="172"/>
      <c r="P412" s="171"/>
      <c r="Q412" s="171"/>
      <c r="R412" s="199"/>
      <c r="S412" s="174"/>
    </row>
    <row r="413" spans="1:19" x14ac:dyDescent="0.25">
      <c r="A413" s="171" t="s">
        <v>4503</v>
      </c>
      <c r="B413" s="204">
        <v>42867</v>
      </c>
      <c r="C413" s="171">
        <f t="shared" si="6"/>
        <v>393</v>
      </c>
      <c r="D413" s="171"/>
      <c r="E413" s="171"/>
      <c r="F413" s="193" t="s">
        <v>3804</v>
      </c>
      <c r="G413" s="193">
        <v>91286</v>
      </c>
      <c r="H413" s="193" t="s">
        <v>4234</v>
      </c>
      <c r="I413" s="153">
        <v>1</v>
      </c>
      <c r="J413" s="171">
        <v>1</v>
      </c>
      <c r="K413" s="171">
        <v>1</v>
      </c>
      <c r="L413" s="171">
        <v>1</v>
      </c>
      <c r="M413" s="171">
        <v>0</v>
      </c>
      <c r="N413" s="172">
        <v>0</v>
      </c>
      <c r="O413" s="172"/>
      <c r="P413" s="171"/>
      <c r="Q413" s="171"/>
      <c r="R413" s="199"/>
      <c r="S413" s="174"/>
    </row>
    <row r="414" spans="1:19" x14ac:dyDescent="0.25">
      <c r="A414" s="171" t="s">
        <v>4504</v>
      </c>
      <c r="B414" s="204">
        <v>42867</v>
      </c>
      <c r="C414" s="171">
        <f t="shared" si="6"/>
        <v>394</v>
      </c>
      <c r="D414" s="171"/>
      <c r="E414" s="171"/>
      <c r="F414" s="193" t="s">
        <v>3805</v>
      </c>
      <c r="G414" s="193">
        <v>31451</v>
      </c>
      <c r="H414" s="193" t="s">
        <v>4182</v>
      </c>
      <c r="I414" s="153">
        <v>7</v>
      </c>
      <c r="J414" s="171">
        <v>7</v>
      </c>
      <c r="K414" s="171">
        <v>0</v>
      </c>
      <c r="L414" s="171">
        <v>0</v>
      </c>
      <c r="M414" s="171">
        <v>0</v>
      </c>
      <c r="N414" s="172">
        <v>-7</v>
      </c>
      <c r="O414" s="172"/>
      <c r="P414" s="171"/>
      <c r="Q414" s="171"/>
      <c r="R414" s="199"/>
      <c r="S414" s="174"/>
    </row>
    <row r="415" spans="1:19" x14ac:dyDescent="0.25">
      <c r="A415" s="171" t="s">
        <v>4505</v>
      </c>
      <c r="B415" s="204">
        <v>42867</v>
      </c>
      <c r="C415" s="171">
        <f t="shared" si="6"/>
        <v>395</v>
      </c>
      <c r="D415" s="171"/>
      <c r="E415" s="171"/>
      <c r="F415" s="193" t="s">
        <v>3806</v>
      </c>
      <c r="G415" s="193">
        <v>72264</v>
      </c>
      <c r="H415" s="193" t="s">
        <v>4262</v>
      </c>
      <c r="I415" s="153">
        <v>3</v>
      </c>
      <c r="J415" s="171">
        <v>3</v>
      </c>
      <c r="K415" s="171">
        <v>3</v>
      </c>
      <c r="L415" s="171">
        <v>3</v>
      </c>
      <c r="M415" s="218">
        <v>0</v>
      </c>
      <c r="N415" s="172">
        <v>0</v>
      </c>
      <c r="O415" s="172"/>
      <c r="P415" s="171"/>
      <c r="Q415" s="171"/>
      <c r="R415" s="173">
        <v>43081</v>
      </c>
      <c r="S415" s="174"/>
    </row>
    <row r="416" spans="1:19" x14ac:dyDescent="0.25">
      <c r="A416" s="171" t="s">
        <v>4506</v>
      </c>
      <c r="B416" s="204">
        <v>42867</v>
      </c>
      <c r="C416" s="171">
        <f t="shared" si="6"/>
        <v>396</v>
      </c>
      <c r="D416" s="171"/>
      <c r="E416" s="171"/>
      <c r="F416" s="193" t="s">
        <v>3807</v>
      </c>
      <c r="G416" s="193">
        <v>56151</v>
      </c>
      <c r="H416" s="193" t="s">
        <v>4352</v>
      </c>
      <c r="I416" s="153">
        <v>2</v>
      </c>
      <c r="J416" s="171">
        <v>2</v>
      </c>
      <c r="K416" s="171">
        <v>0</v>
      </c>
      <c r="L416" s="171">
        <v>0</v>
      </c>
      <c r="M416" s="171">
        <v>0</v>
      </c>
      <c r="N416" s="172">
        <v>-2</v>
      </c>
      <c r="O416" s="172"/>
      <c r="P416" s="171"/>
      <c r="Q416" s="171"/>
      <c r="R416" s="199"/>
      <c r="S416" s="174"/>
    </row>
    <row r="417" spans="1:19" x14ac:dyDescent="0.25">
      <c r="A417" s="171" t="s">
        <v>4507</v>
      </c>
      <c r="B417" s="204">
        <v>42867</v>
      </c>
      <c r="C417" s="171">
        <f t="shared" si="6"/>
        <v>397</v>
      </c>
      <c r="D417" s="171"/>
      <c r="E417" s="171"/>
      <c r="F417" s="193" t="s">
        <v>3808</v>
      </c>
      <c r="G417" s="193">
        <v>81083</v>
      </c>
      <c r="H417" s="193" t="s">
        <v>4212</v>
      </c>
      <c r="I417" s="153">
        <v>3</v>
      </c>
      <c r="J417" s="171">
        <v>3</v>
      </c>
      <c r="K417" s="171">
        <v>0</v>
      </c>
      <c r="L417" s="171">
        <v>0</v>
      </c>
      <c r="M417" s="171">
        <v>0</v>
      </c>
      <c r="N417" s="172">
        <v>-3</v>
      </c>
      <c r="O417" s="230">
        <v>43074</v>
      </c>
      <c r="P417" s="171"/>
      <c r="Q417" s="171"/>
      <c r="R417" s="199"/>
      <c r="S417" s="174"/>
    </row>
    <row r="418" spans="1:19" x14ac:dyDescent="0.25">
      <c r="A418" s="171" t="s">
        <v>4508</v>
      </c>
      <c r="B418" s="204">
        <v>42867</v>
      </c>
      <c r="C418" s="171">
        <f t="shared" si="6"/>
        <v>398</v>
      </c>
      <c r="D418" s="171"/>
      <c r="E418" s="171"/>
      <c r="F418" s="193" t="s">
        <v>3809</v>
      </c>
      <c r="G418" s="193">
        <v>22136</v>
      </c>
      <c r="H418" s="193" t="s">
        <v>4353</v>
      </c>
      <c r="I418" s="153">
        <v>3</v>
      </c>
      <c r="J418" s="171">
        <v>1</v>
      </c>
      <c r="K418" s="171">
        <v>0</v>
      </c>
      <c r="L418" s="171">
        <v>0</v>
      </c>
      <c r="M418" s="171">
        <v>0</v>
      </c>
      <c r="N418" s="172">
        <v>-1</v>
      </c>
      <c r="O418" s="172"/>
      <c r="P418" s="171"/>
      <c r="Q418" s="171"/>
      <c r="R418" s="199"/>
      <c r="S418" s="174"/>
    </row>
    <row r="419" spans="1:19" x14ac:dyDescent="0.25">
      <c r="A419" s="171" t="s">
        <v>4509</v>
      </c>
      <c r="B419" s="204">
        <v>42867</v>
      </c>
      <c r="C419" s="171">
        <f t="shared" si="6"/>
        <v>399</v>
      </c>
      <c r="D419" s="171"/>
      <c r="E419" s="171"/>
      <c r="F419" s="193" t="s">
        <v>3810</v>
      </c>
      <c r="G419" s="193">
        <v>72331</v>
      </c>
      <c r="H419" s="193" t="s">
        <v>4283</v>
      </c>
      <c r="I419" s="153">
        <v>2</v>
      </c>
      <c r="J419" s="171">
        <v>1</v>
      </c>
      <c r="K419" s="171">
        <v>1</v>
      </c>
      <c r="L419" s="171">
        <v>1</v>
      </c>
      <c r="M419" s="171">
        <v>0</v>
      </c>
      <c r="N419" s="172">
        <v>0</v>
      </c>
      <c r="O419" s="172"/>
      <c r="P419" s="171"/>
      <c r="Q419" s="171"/>
      <c r="R419" s="199"/>
      <c r="S419" s="174"/>
    </row>
    <row r="420" spans="1:19" x14ac:dyDescent="0.25">
      <c r="A420" s="171" t="s">
        <v>4510</v>
      </c>
      <c r="B420" s="204">
        <v>42870</v>
      </c>
      <c r="C420" s="171">
        <f t="shared" si="6"/>
        <v>400</v>
      </c>
      <c r="D420" s="171"/>
      <c r="E420" s="171"/>
      <c r="F420" s="193" t="s">
        <v>3811</v>
      </c>
      <c r="G420" s="193">
        <v>81163</v>
      </c>
      <c r="H420" s="193" t="s">
        <v>4274</v>
      </c>
      <c r="I420" s="153">
        <v>2</v>
      </c>
      <c r="J420" s="171">
        <v>2</v>
      </c>
      <c r="K420" s="171">
        <v>0</v>
      </c>
      <c r="L420" s="171">
        <v>0</v>
      </c>
      <c r="M420" s="171">
        <v>0</v>
      </c>
      <c r="N420" s="172">
        <v>-2</v>
      </c>
      <c r="O420" s="230">
        <v>43074</v>
      </c>
      <c r="P420" s="171"/>
      <c r="Q420" s="171"/>
      <c r="R420" s="199"/>
      <c r="S420" s="174"/>
    </row>
    <row r="421" spans="1:19" x14ac:dyDescent="0.25">
      <c r="A421" s="171" t="s">
        <v>4511</v>
      </c>
      <c r="B421" s="204">
        <v>42870</v>
      </c>
      <c r="C421" s="171">
        <f t="shared" si="6"/>
        <v>401</v>
      </c>
      <c r="D421" s="171"/>
      <c r="E421" s="171"/>
      <c r="F421" s="193" t="s">
        <v>3812</v>
      </c>
      <c r="G421" s="193">
        <v>72253</v>
      </c>
      <c r="H421" s="193" t="s">
        <v>4297</v>
      </c>
      <c r="I421" s="153">
        <v>4</v>
      </c>
      <c r="J421" s="171">
        <v>4</v>
      </c>
      <c r="K421" s="171">
        <v>4</v>
      </c>
      <c r="L421" s="171">
        <v>4</v>
      </c>
      <c r="M421" s="171">
        <v>0</v>
      </c>
      <c r="N421" s="172">
        <v>0</v>
      </c>
      <c r="O421" s="172"/>
      <c r="P421" s="171"/>
      <c r="Q421" s="171"/>
      <c r="R421" s="199"/>
      <c r="S421" s="174"/>
    </row>
    <row r="422" spans="1:19" x14ac:dyDescent="0.25">
      <c r="A422" s="171" t="s">
        <v>4512</v>
      </c>
      <c r="B422" s="204">
        <v>42871</v>
      </c>
      <c r="C422" s="171">
        <f t="shared" si="6"/>
        <v>402</v>
      </c>
      <c r="D422" s="171"/>
      <c r="E422" s="171"/>
      <c r="F422" s="193" t="s">
        <v>3813</v>
      </c>
      <c r="G422" s="193">
        <v>85223</v>
      </c>
      <c r="H422" s="193" t="s">
        <v>4198</v>
      </c>
      <c r="I422" s="153">
        <v>13</v>
      </c>
      <c r="J422" s="171">
        <v>1</v>
      </c>
      <c r="K422" s="171">
        <v>1</v>
      </c>
      <c r="L422" s="171">
        <v>1</v>
      </c>
      <c r="M422" s="171">
        <v>0</v>
      </c>
      <c r="N422" s="172">
        <v>0</v>
      </c>
      <c r="O422" s="172"/>
      <c r="P422" s="171"/>
      <c r="Q422" s="171"/>
      <c r="R422" s="199"/>
      <c r="S422" s="174"/>
    </row>
    <row r="423" spans="1:19" x14ac:dyDescent="0.25">
      <c r="A423" s="171" t="s">
        <v>4513</v>
      </c>
      <c r="B423" s="204">
        <v>42871</v>
      </c>
      <c r="C423" s="171">
        <f t="shared" si="6"/>
        <v>403</v>
      </c>
      <c r="D423" s="171"/>
      <c r="E423" s="171"/>
      <c r="F423" s="193" t="s">
        <v>3814</v>
      </c>
      <c r="G423" s="193">
        <v>44072</v>
      </c>
      <c r="H423" s="193" t="s">
        <v>4189</v>
      </c>
      <c r="I423" s="153">
        <v>17</v>
      </c>
      <c r="J423" s="171">
        <v>17</v>
      </c>
      <c r="K423" s="171">
        <v>17</v>
      </c>
      <c r="L423" s="171">
        <v>17</v>
      </c>
      <c r="M423" s="171">
        <v>0</v>
      </c>
      <c r="N423" s="172">
        <v>0</v>
      </c>
      <c r="O423" s="172"/>
      <c r="P423" s="171"/>
      <c r="Q423" s="171"/>
      <c r="R423" s="199"/>
      <c r="S423" s="174"/>
    </row>
    <row r="424" spans="1:19" x14ac:dyDescent="0.25">
      <c r="A424" s="171" t="s">
        <v>4514</v>
      </c>
      <c r="B424" s="204">
        <v>42871</v>
      </c>
      <c r="C424" s="171">
        <f t="shared" si="6"/>
        <v>404</v>
      </c>
      <c r="D424" s="171"/>
      <c r="E424" s="171"/>
      <c r="F424" s="193" t="s">
        <v>3815</v>
      </c>
      <c r="G424" s="193">
        <v>33063</v>
      </c>
      <c r="H424" s="193" t="s">
        <v>4354</v>
      </c>
      <c r="I424" s="153">
        <v>1</v>
      </c>
      <c r="J424" s="171">
        <v>1</v>
      </c>
      <c r="K424" s="171">
        <v>0</v>
      </c>
      <c r="L424" s="171">
        <v>0</v>
      </c>
      <c r="M424" s="171">
        <v>0</v>
      </c>
      <c r="N424" s="172">
        <v>-1</v>
      </c>
      <c r="O424" s="230">
        <v>43074</v>
      </c>
      <c r="P424" s="171"/>
      <c r="Q424" s="171"/>
      <c r="R424" s="199"/>
      <c r="S424" s="174"/>
    </row>
    <row r="425" spans="1:19" x14ac:dyDescent="0.25">
      <c r="A425" s="171" t="s">
        <v>4515</v>
      </c>
      <c r="B425" s="204">
        <v>42871</v>
      </c>
      <c r="C425" s="171">
        <f t="shared" si="6"/>
        <v>405</v>
      </c>
      <c r="D425" s="171"/>
      <c r="E425" s="171"/>
      <c r="F425" s="193" t="s">
        <v>3816</v>
      </c>
      <c r="G425" s="193">
        <v>95585</v>
      </c>
      <c r="H425" s="193" t="s">
        <v>4205</v>
      </c>
      <c r="I425" s="153">
        <v>1</v>
      </c>
      <c r="J425" s="171">
        <v>1</v>
      </c>
      <c r="K425" s="171">
        <v>1</v>
      </c>
      <c r="L425" s="171">
        <v>1</v>
      </c>
      <c r="M425" s="171">
        <v>0</v>
      </c>
      <c r="N425" s="172">
        <v>0</v>
      </c>
      <c r="O425" s="172"/>
      <c r="P425" s="171"/>
      <c r="Q425" s="171"/>
      <c r="R425" s="199"/>
      <c r="S425" s="174"/>
    </row>
    <row r="426" spans="1:19" x14ac:dyDescent="0.25">
      <c r="A426" s="171" t="s">
        <v>4516</v>
      </c>
      <c r="B426" s="204">
        <v>42872</v>
      </c>
      <c r="C426" s="171">
        <f t="shared" si="6"/>
        <v>406</v>
      </c>
      <c r="D426" s="171"/>
      <c r="E426" s="171"/>
      <c r="F426" s="193" t="s">
        <v>3817</v>
      </c>
      <c r="G426" s="193">
        <v>73215</v>
      </c>
      <c r="H426" s="193" t="s">
        <v>4299</v>
      </c>
      <c r="I426" s="153">
        <v>3</v>
      </c>
      <c r="J426" s="171">
        <v>1</v>
      </c>
      <c r="K426" s="171">
        <v>1</v>
      </c>
      <c r="L426" s="171">
        <v>1</v>
      </c>
      <c r="M426" s="171">
        <v>0</v>
      </c>
      <c r="N426" s="172">
        <v>0</v>
      </c>
      <c r="O426" s="172"/>
      <c r="P426" s="171"/>
      <c r="Q426" s="171"/>
      <c r="R426" s="199"/>
      <c r="S426" s="174"/>
    </row>
    <row r="427" spans="1:19" x14ac:dyDescent="0.25">
      <c r="A427" s="171" t="s">
        <v>4517</v>
      </c>
      <c r="B427" s="204">
        <v>42872</v>
      </c>
      <c r="C427" s="171">
        <f t="shared" si="6"/>
        <v>407</v>
      </c>
      <c r="D427" s="171"/>
      <c r="E427" s="171"/>
      <c r="F427" s="193" t="s">
        <v>3818</v>
      </c>
      <c r="G427" s="193">
        <v>38269</v>
      </c>
      <c r="H427" s="193" t="s">
        <v>4355</v>
      </c>
      <c r="I427" s="153">
        <v>1</v>
      </c>
      <c r="J427" s="171">
        <v>1</v>
      </c>
      <c r="K427" s="171">
        <v>1</v>
      </c>
      <c r="L427" s="171">
        <v>1</v>
      </c>
      <c r="M427" s="171">
        <v>0</v>
      </c>
      <c r="N427" s="172">
        <v>0</v>
      </c>
      <c r="O427" s="172"/>
      <c r="P427" s="171"/>
      <c r="Q427" s="171"/>
      <c r="R427" s="199"/>
      <c r="S427" s="174"/>
    </row>
    <row r="428" spans="1:19" x14ac:dyDescent="0.25">
      <c r="A428" s="171" t="s">
        <v>4518</v>
      </c>
      <c r="B428" s="204">
        <v>42872</v>
      </c>
      <c r="C428" s="171">
        <f t="shared" si="6"/>
        <v>408</v>
      </c>
      <c r="D428" s="171"/>
      <c r="E428" s="171"/>
      <c r="F428" s="193" t="s">
        <v>3819</v>
      </c>
      <c r="G428" s="193">
        <v>36231</v>
      </c>
      <c r="H428" s="193" t="s">
        <v>4233</v>
      </c>
      <c r="I428" s="153">
        <v>3</v>
      </c>
      <c r="J428" s="171">
        <v>3</v>
      </c>
      <c r="K428" s="171">
        <v>3</v>
      </c>
      <c r="L428" s="171">
        <v>3</v>
      </c>
      <c r="M428" s="171">
        <v>0</v>
      </c>
      <c r="N428" s="172">
        <v>0</v>
      </c>
      <c r="O428" s="172"/>
      <c r="P428" s="171"/>
      <c r="Q428" s="171"/>
      <c r="R428" s="199"/>
      <c r="S428" s="174"/>
    </row>
    <row r="429" spans="1:19" x14ac:dyDescent="0.25">
      <c r="A429" s="171" t="s">
        <v>4519</v>
      </c>
      <c r="B429" s="204">
        <v>42872</v>
      </c>
      <c r="C429" s="171">
        <f t="shared" si="6"/>
        <v>409</v>
      </c>
      <c r="D429" s="171"/>
      <c r="E429" s="171"/>
      <c r="F429" s="193" t="s">
        <v>3820</v>
      </c>
      <c r="G429" s="193">
        <v>28085</v>
      </c>
      <c r="H429" s="193" t="s">
        <v>4217</v>
      </c>
      <c r="I429" s="153">
        <v>2</v>
      </c>
      <c r="J429" s="171">
        <v>2</v>
      </c>
      <c r="K429" s="171">
        <v>2</v>
      </c>
      <c r="L429" s="171">
        <v>2</v>
      </c>
      <c r="M429" s="171">
        <v>0</v>
      </c>
      <c r="N429" s="172">
        <v>0</v>
      </c>
      <c r="O429" s="172"/>
      <c r="P429" s="171"/>
      <c r="Q429" s="171"/>
      <c r="R429" s="199"/>
      <c r="S429" s="174"/>
    </row>
    <row r="430" spans="1:19" x14ac:dyDescent="0.25">
      <c r="A430" s="171" t="s">
        <v>4520</v>
      </c>
      <c r="B430" s="204">
        <v>42872</v>
      </c>
      <c r="C430" s="171">
        <f t="shared" si="6"/>
        <v>410</v>
      </c>
      <c r="D430" s="171"/>
      <c r="E430" s="171"/>
      <c r="F430" s="193" t="s">
        <v>3821</v>
      </c>
      <c r="G430" s="193">
        <v>56094</v>
      </c>
      <c r="H430" s="193" t="s">
        <v>4236</v>
      </c>
      <c r="I430" s="153">
        <v>8</v>
      </c>
      <c r="J430" s="171">
        <v>8</v>
      </c>
      <c r="K430" s="171">
        <v>0</v>
      </c>
      <c r="L430" s="171">
        <v>0</v>
      </c>
      <c r="M430" s="171">
        <v>0</v>
      </c>
      <c r="N430" s="172">
        <v>-8</v>
      </c>
      <c r="O430" s="230">
        <v>43074</v>
      </c>
      <c r="P430" s="171"/>
      <c r="Q430" s="171"/>
      <c r="R430" s="199"/>
      <c r="S430" s="174"/>
    </row>
    <row r="431" spans="1:19" x14ac:dyDescent="0.25">
      <c r="A431" s="171" t="s">
        <v>4521</v>
      </c>
      <c r="B431" s="204">
        <v>42872</v>
      </c>
      <c r="C431" s="171">
        <f t="shared" si="6"/>
        <v>411</v>
      </c>
      <c r="D431" s="171"/>
      <c r="E431" s="171"/>
      <c r="F431" s="193" t="s">
        <v>3822</v>
      </c>
      <c r="G431" s="193">
        <v>68252</v>
      </c>
      <c r="H431" s="193" t="s">
        <v>4356</v>
      </c>
      <c r="I431" s="153">
        <v>13</v>
      </c>
      <c r="J431" s="171">
        <v>8</v>
      </c>
      <c r="K431" s="171">
        <v>8</v>
      </c>
      <c r="L431" s="171">
        <v>8</v>
      </c>
      <c r="M431" s="171">
        <v>0</v>
      </c>
      <c r="N431" s="172">
        <v>0</v>
      </c>
      <c r="O431" s="172"/>
      <c r="P431" s="171"/>
      <c r="Q431" s="171"/>
      <c r="R431" s="199"/>
      <c r="S431" s="174"/>
    </row>
    <row r="432" spans="1:19" x14ac:dyDescent="0.25">
      <c r="A432" s="171" t="s">
        <v>4522</v>
      </c>
      <c r="B432" s="204">
        <v>42873</v>
      </c>
      <c r="C432" s="171">
        <f t="shared" si="6"/>
        <v>412</v>
      </c>
      <c r="D432" s="171"/>
      <c r="E432" s="171"/>
      <c r="F432" s="193" t="s">
        <v>3823</v>
      </c>
      <c r="G432" s="193">
        <v>77438</v>
      </c>
      <c r="H432" s="193" t="s">
        <v>4208</v>
      </c>
      <c r="I432" s="153">
        <v>2</v>
      </c>
      <c r="J432" s="171">
        <v>1</v>
      </c>
      <c r="K432" s="171">
        <v>1</v>
      </c>
      <c r="L432" s="171">
        <v>1</v>
      </c>
      <c r="M432" s="171">
        <v>0</v>
      </c>
      <c r="N432" s="172">
        <v>0</v>
      </c>
      <c r="O432" s="172"/>
      <c r="P432" s="171"/>
      <c r="Q432" s="171"/>
      <c r="R432" s="199"/>
      <c r="S432" s="174"/>
    </row>
    <row r="433" spans="1:19" x14ac:dyDescent="0.25">
      <c r="A433" s="171" t="s">
        <v>4523</v>
      </c>
      <c r="B433" s="204">
        <v>42873</v>
      </c>
      <c r="C433" s="171">
        <f t="shared" si="6"/>
        <v>413</v>
      </c>
      <c r="D433" s="171"/>
      <c r="E433" s="171"/>
      <c r="F433" s="193" t="s">
        <v>3824</v>
      </c>
      <c r="G433" s="193">
        <v>78490</v>
      </c>
      <c r="H433" s="193" t="s">
        <v>4243</v>
      </c>
      <c r="I433" s="153">
        <v>1</v>
      </c>
      <c r="J433" s="171">
        <v>1</v>
      </c>
      <c r="K433" s="171">
        <v>1</v>
      </c>
      <c r="L433" s="171">
        <v>1</v>
      </c>
      <c r="M433" s="171">
        <v>0</v>
      </c>
      <c r="N433" s="172">
        <v>0</v>
      </c>
      <c r="O433" s="172"/>
      <c r="P433" s="171"/>
      <c r="Q433" s="171"/>
      <c r="R433" s="199"/>
      <c r="S433" s="174"/>
    </row>
    <row r="434" spans="1:19" x14ac:dyDescent="0.25">
      <c r="A434" s="171" t="s">
        <v>4524</v>
      </c>
      <c r="B434" s="204">
        <v>42873</v>
      </c>
      <c r="C434" s="171">
        <f t="shared" si="6"/>
        <v>414</v>
      </c>
      <c r="D434" s="171"/>
      <c r="E434" s="171"/>
      <c r="F434" s="193" t="s">
        <v>3825</v>
      </c>
      <c r="G434" s="193">
        <v>89029</v>
      </c>
      <c r="H434" s="193" t="s">
        <v>4325</v>
      </c>
      <c r="I434" s="153">
        <v>4</v>
      </c>
      <c r="J434" s="171">
        <v>4</v>
      </c>
      <c r="K434" s="171">
        <v>4</v>
      </c>
      <c r="L434" s="171">
        <v>4</v>
      </c>
      <c r="M434" s="171">
        <v>0</v>
      </c>
      <c r="N434" s="172">
        <v>0</v>
      </c>
      <c r="O434" s="172"/>
      <c r="P434" s="171"/>
      <c r="Q434" s="171"/>
      <c r="R434" s="199"/>
      <c r="S434" s="174"/>
    </row>
    <row r="435" spans="1:19" x14ac:dyDescent="0.25">
      <c r="A435" s="171" t="s">
        <v>4525</v>
      </c>
      <c r="B435" s="204">
        <v>42873</v>
      </c>
      <c r="C435" s="171">
        <f t="shared" si="6"/>
        <v>415</v>
      </c>
      <c r="D435" s="171"/>
      <c r="E435" s="171"/>
      <c r="F435" s="193" t="s">
        <v>3826</v>
      </c>
      <c r="G435" s="193">
        <v>56225</v>
      </c>
      <c r="H435" s="193" t="s">
        <v>4260</v>
      </c>
      <c r="I435" s="153">
        <v>17</v>
      </c>
      <c r="J435" s="171">
        <v>17</v>
      </c>
      <c r="K435" s="171">
        <v>0</v>
      </c>
      <c r="L435" s="171">
        <v>0</v>
      </c>
      <c r="M435" s="171">
        <v>0</v>
      </c>
      <c r="N435" s="172">
        <v>-17</v>
      </c>
      <c r="O435" s="230">
        <v>43077</v>
      </c>
      <c r="P435" s="173">
        <v>43083</v>
      </c>
      <c r="Q435" s="171"/>
      <c r="R435" s="199"/>
      <c r="S435" s="174"/>
    </row>
    <row r="436" spans="1:19" x14ac:dyDescent="0.25">
      <c r="A436" s="171" t="s">
        <v>4526</v>
      </c>
      <c r="B436" s="204">
        <v>42873</v>
      </c>
      <c r="C436" s="171">
        <f t="shared" si="6"/>
        <v>416</v>
      </c>
      <c r="D436" s="171"/>
      <c r="E436" s="171"/>
      <c r="F436" s="193" t="s">
        <v>3827</v>
      </c>
      <c r="G436" s="193">
        <v>49239</v>
      </c>
      <c r="H436" s="193" t="s">
        <v>4357</v>
      </c>
      <c r="I436" s="153">
        <v>4</v>
      </c>
      <c r="J436" s="171">
        <v>4</v>
      </c>
      <c r="K436" s="171">
        <v>0</v>
      </c>
      <c r="L436" s="171">
        <v>0</v>
      </c>
      <c r="M436" s="171">
        <v>0</v>
      </c>
      <c r="N436" s="172">
        <v>-4</v>
      </c>
      <c r="O436" s="172"/>
      <c r="P436" s="171"/>
      <c r="Q436" s="171"/>
      <c r="R436" s="199"/>
      <c r="S436" s="174"/>
    </row>
    <row r="437" spans="1:19" x14ac:dyDescent="0.25">
      <c r="A437" s="171" t="s">
        <v>4527</v>
      </c>
      <c r="B437" s="204">
        <v>42873</v>
      </c>
      <c r="C437" s="171">
        <f t="shared" si="6"/>
        <v>417</v>
      </c>
      <c r="D437" s="171"/>
      <c r="E437" s="171"/>
      <c r="F437" s="193" t="s">
        <v>3828</v>
      </c>
      <c r="G437" s="193">
        <v>59578</v>
      </c>
      <c r="H437" s="193" t="s">
        <v>4203</v>
      </c>
      <c r="I437" s="153">
        <v>2</v>
      </c>
      <c r="J437" s="171">
        <v>2</v>
      </c>
      <c r="K437" s="171">
        <v>2</v>
      </c>
      <c r="L437" s="171">
        <v>2</v>
      </c>
      <c r="M437" s="171">
        <v>0</v>
      </c>
      <c r="N437" s="172">
        <v>0</v>
      </c>
      <c r="O437" s="172"/>
      <c r="P437" s="171"/>
      <c r="Q437" s="171"/>
      <c r="R437" s="199"/>
      <c r="S437" s="174"/>
    </row>
    <row r="438" spans="1:19" x14ac:dyDescent="0.25">
      <c r="A438" s="171" t="s">
        <v>4528</v>
      </c>
      <c r="B438" s="204">
        <v>42873</v>
      </c>
      <c r="C438" s="171">
        <f t="shared" si="6"/>
        <v>418</v>
      </c>
      <c r="D438" s="171"/>
      <c r="E438" s="171"/>
      <c r="F438" s="193" t="s">
        <v>3829</v>
      </c>
      <c r="G438" s="193">
        <v>19275</v>
      </c>
      <c r="H438" s="193" t="s">
        <v>4358</v>
      </c>
      <c r="I438" s="153">
        <v>2</v>
      </c>
      <c r="J438" s="171">
        <v>1</v>
      </c>
      <c r="K438" s="171">
        <v>1</v>
      </c>
      <c r="L438" s="171">
        <v>1</v>
      </c>
      <c r="M438" s="171">
        <v>0</v>
      </c>
      <c r="N438" s="172">
        <v>0</v>
      </c>
      <c r="O438" s="172"/>
      <c r="P438" s="171"/>
      <c r="Q438" s="171"/>
      <c r="R438" s="199"/>
      <c r="S438" s="174"/>
    </row>
    <row r="439" spans="1:19" x14ac:dyDescent="0.25">
      <c r="A439" s="171" t="s">
        <v>4529</v>
      </c>
      <c r="B439" s="204">
        <v>42874</v>
      </c>
      <c r="C439" s="171">
        <f t="shared" si="6"/>
        <v>419</v>
      </c>
      <c r="D439" s="171"/>
      <c r="E439" s="171"/>
      <c r="F439" s="193" t="s">
        <v>3830</v>
      </c>
      <c r="G439" s="193">
        <v>59527</v>
      </c>
      <c r="H439" s="193" t="s">
        <v>4210</v>
      </c>
      <c r="I439" s="153">
        <v>1</v>
      </c>
      <c r="J439" s="171">
        <v>1</v>
      </c>
      <c r="K439" s="171">
        <v>1</v>
      </c>
      <c r="L439" s="171">
        <v>1</v>
      </c>
      <c r="M439" s="171">
        <v>0</v>
      </c>
      <c r="N439" s="172">
        <v>0</v>
      </c>
      <c r="O439" s="172"/>
      <c r="P439" s="171"/>
      <c r="Q439" s="171"/>
      <c r="R439" s="199"/>
      <c r="S439" s="174"/>
    </row>
    <row r="440" spans="1:19" x14ac:dyDescent="0.25">
      <c r="A440" s="171" t="s">
        <v>4530</v>
      </c>
      <c r="B440" s="204">
        <v>42874</v>
      </c>
      <c r="C440" s="171">
        <f t="shared" si="6"/>
        <v>420</v>
      </c>
      <c r="D440" s="171"/>
      <c r="E440" s="171"/>
      <c r="F440" s="193" t="s">
        <v>3831</v>
      </c>
      <c r="G440" s="193">
        <v>93048</v>
      </c>
      <c r="H440" s="193" t="s">
        <v>4231</v>
      </c>
      <c r="I440" s="153">
        <v>2</v>
      </c>
      <c r="J440" s="171">
        <v>2</v>
      </c>
      <c r="K440" s="171">
        <v>2</v>
      </c>
      <c r="L440" s="171">
        <v>2</v>
      </c>
      <c r="M440" s="171">
        <v>0</v>
      </c>
      <c r="N440" s="172">
        <v>0</v>
      </c>
      <c r="O440" s="172"/>
      <c r="P440" s="171"/>
      <c r="Q440" s="171"/>
      <c r="R440" s="199"/>
      <c r="S440" s="174"/>
    </row>
    <row r="441" spans="1:19" x14ac:dyDescent="0.25">
      <c r="A441" s="171" t="s">
        <v>4531</v>
      </c>
      <c r="B441" s="204">
        <v>42877</v>
      </c>
      <c r="C441" s="171">
        <f t="shared" si="6"/>
        <v>421</v>
      </c>
      <c r="D441" s="171"/>
      <c r="E441" s="171"/>
      <c r="F441" s="193" t="s">
        <v>3832</v>
      </c>
      <c r="G441" s="193">
        <v>94076</v>
      </c>
      <c r="H441" s="193" t="s">
        <v>4359</v>
      </c>
      <c r="I441" s="153">
        <v>2</v>
      </c>
      <c r="J441" s="171">
        <v>2</v>
      </c>
      <c r="K441" s="171">
        <v>2</v>
      </c>
      <c r="L441" s="171">
        <v>2</v>
      </c>
      <c r="M441" s="171">
        <v>0</v>
      </c>
      <c r="N441" s="172">
        <v>0</v>
      </c>
      <c r="O441" s="172"/>
      <c r="P441" s="171"/>
      <c r="Q441" s="171"/>
      <c r="R441" s="199"/>
      <c r="S441" s="174"/>
    </row>
    <row r="442" spans="1:19" x14ac:dyDescent="0.25">
      <c r="A442" s="171" t="s">
        <v>4532</v>
      </c>
      <c r="B442" s="204">
        <v>42877</v>
      </c>
      <c r="C442" s="171">
        <f t="shared" si="6"/>
        <v>422</v>
      </c>
      <c r="D442" s="171"/>
      <c r="E442" s="171"/>
      <c r="F442" s="193" t="s">
        <v>3833</v>
      </c>
      <c r="G442" s="193">
        <v>94081</v>
      </c>
      <c r="H442" s="193" t="s">
        <v>4215</v>
      </c>
      <c r="I442" s="153">
        <v>2</v>
      </c>
      <c r="J442" s="171">
        <v>2</v>
      </c>
      <c r="K442" s="171">
        <v>2</v>
      </c>
      <c r="L442" s="171">
        <v>2</v>
      </c>
      <c r="M442" s="171">
        <v>0</v>
      </c>
      <c r="N442" s="172">
        <v>0</v>
      </c>
      <c r="O442" s="172"/>
      <c r="P442" s="171"/>
      <c r="Q442" s="171"/>
      <c r="R442" s="199"/>
      <c r="S442" s="174"/>
    </row>
    <row r="443" spans="1:19" x14ac:dyDescent="0.25">
      <c r="A443" s="171" t="s">
        <v>4533</v>
      </c>
      <c r="B443" s="204">
        <v>42877</v>
      </c>
      <c r="C443" s="171">
        <f t="shared" si="6"/>
        <v>423</v>
      </c>
      <c r="D443" s="171"/>
      <c r="E443" s="171"/>
      <c r="F443" s="193" t="s">
        <v>3834</v>
      </c>
      <c r="G443" s="193">
        <v>75114</v>
      </c>
      <c r="H443" s="193" t="s">
        <v>4181</v>
      </c>
      <c r="I443" s="153">
        <v>1</v>
      </c>
      <c r="J443" s="171">
        <v>1</v>
      </c>
      <c r="K443" s="171">
        <v>1</v>
      </c>
      <c r="L443" s="171">
        <v>1</v>
      </c>
      <c r="M443" s="171">
        <v>0</v>
      </c>
      <c r="N443" s="172">
        <v>0</v>
      </c>
      <c r="O443" s="172"/>
      <c r="P443" s="171"/>
      <c r="Q443" s="171"/>
      <c r="R443" s="199"/>
      <c r="S443" s="174"/>
    </row>
    <row r="444" spans="1:19" x14ac:dyDescent="0.25">
      <c r="A444" s="171" t="s">
        <v>4534</v>
      </c>
      <c r="B444" s="204">
        <v>42878</v>
      </c>
      <c r="C444" s="171">
        <f t="shared" si="6"/>
        <v>424</v>
      </c>
      <c r="D444" s="171"/>
      <c r="E444" s="171"/>
      <c r="F444" s="193" t="s">
        <v>3835</v>
      </c>
      <c r="G444" s="193">
        <v>93001</v>
      </c>
      <c r="H444" s="193" t="s">
        <v>4214</v>
      </c>
      <c r="I444" s="153">
        <v>1</v>
      </c>
      <c r="J444" s="171">
        <v>1</v>
      </c>
      <c r="K444" s="171">
        <v>1</v>
      </c>
      <c r="L444" s="171">
        <v>1</v>
      </c>
      <c r="M444" s="171">
        <v>0</v>
      </c>
      <c r="N444" s="172">
        <v>0</v>
      </c>
      <c r="O444" s="172"/>
      <c r="P444" s="171"/>
      <c r="Q444" s="171"/>
      <c r="R444" s="199"/>
      <c r="S444" s="174"/>
    </row>
    <row r="445" spans="1:19" x14ac:dyDescent="0.25">
      <c r="A445" s="171" t="s">
        <v>4535</v>
      </c>
      <c r="B445" s="204">
        <v>42878</v>
      </c>
      <c r="C445" s="171">
        <f t="shared" si="6"/>
        <v>425</v>
      </c>
      <c r="D445" s="171"/>
      <c r="E445" s="171"/>
      <c r="F445" s="193" t="s">
        <v>3836</v>
      </c>
      <c r="G445" s="193">
        <v>28111</v>
      </c>
      <c r="H445" s="193" t="s">
        <v>4232</v>
      </c>
      <c r="I445" s="153">
        <v>3</v>
      </c>
      <c r="J445" s="171">
        <v>3</v>
      </c>
      <c r="K445" s="171">
        <v>3</v>
      </c>
      <c r="L445" s="171">
        <v>3</v>
      </c>
      <c r="M445" s="171">
        <v>0</v>
      </c>
      <c r="N445" s="172">
        <v>0</v>
      </c>
      <c r="O445" s="172"/>
      <c r="P445" s="171"/>
      <c r="Q445" s="171"/>
      <c r="R445" s="199"/>
      <c r="S445" s="174"/>
    </row>
    <row r="446" spans="1:19" x14ac:dyDescent="0.25">
      <c r="A446" s="171" t="s">
        <v>4536</v>
      </c>
      <c r="B446" s="204">
        <v>42878</v>
      </c>
      <c r="C446" s="171">
        <f t="shared" si="6"/>
        <v>426</v>
      </c>
      <c r="D446" s="171"/>
      <c r="E446" s="171"/>
      <c r="F446" s="193" t="s">
        <v>3837</v>
      </c>
      <c r="G446" s="193">
        <v>81124</v>
      </c>
      <c r="H446" s="193" t="s">
        <v>4275</v>
      </c>
      <c r="I446" s="153">
        <v>2</v>
      </c>
      <c r="J446" s="171">
        <v>2</v>
      </c>
      <c r="K446" s="171">
        <v>0</v>
      </c>
      <c r="L446" s="171">
        <v>0</v>
      </c>
      <c r="M446" s="171">
        <v>0</v>
      </c>
      <c r="N446" s="172">
        <v>-2</v>
      </c>
      <c r="O446" s="230">
        <v>43074</v>
      </c>
      <c r="P446" s="171"/>
      <c r="Q446" s="171"/>
      <c r="R446" s="199"/>
      <c r="S446" s="174"/>
    </row>
    <row r="447" spans="1:19" x14ac:dyDescent="0.25">
      <c r="A447" s="171" t="s">
        <v>4537</v>
      </c>
      <c r="B447" s="204">
        <v>42878</v>
      </c>
      <c r="C447" s="171">
        <f t="shared" si="6"/>
        <v>427</v>
      </c>
      <c r="D447" s="171"/>
      <c r="E447" s="171"/>
      <c r="F447" s="193" t="s">
        <v>3838</v>
      </c>
      <c r="G447" s="193">
        <v>91182</v>
      </c>
      <c r="H447" s="193" t="s">
        <v>4219</v>
      </c>
      <c r="I447" s="153">
        <v>2</v>
      </c>
      <c r="J447" s="171">
        <v>2</v>
      </c>
      <c r="K447" s="171">
        <v>0</v>
      </c>
      <c r="L447" s="171">
        <v>0</v>
      </c>
      <c r="M447" s="171">
        <v>0</v>
      </c>
      <c r="N447" s="172">
        <v>-2</v>
      </c>
      <c r="O447" s="230">
        <v>43047</v>
      </c>
      <c r="P447" s="173">
        <v>43083</v>
      </c>
      <c r="Q447" s="171"/>
      <c r="R447" s="199"/>
      <c r="S447" s="174"/>
    </row>
    <row r="448" spans="1:19" x14ac:dyDescent="0.25">
      <c r="A448" s="171" t="s">
        <v>4538</v>
      </c>
      <c r="B448" s="204">
        <v>42879</v>
      </c>
      <c r="C448" s="171">
        <f t="shared" si="6"/>
        <v>428</v>
      </c>
      <c r="D448" s="171"/>
      <c r="E448" s="171" t="s">
        <v>4335</v>
      </c>
      <c r="F448" s="193" t="s">
        <v>3839</v>
      </c>
      <c r="G448" s="193">
        <v>67180</v>
      </c>
      <c r="H448" s="193" t="s">
        <v>4285</v>
      </c>
      <c r="I448" s="153">
        <v>1</v>
      </c>
      <c r="J448" s="171">
        <v>1</v>
      </c>
      <c r="K448" s="171">
        <v>1</v>
      </c>
      <c r="L448" s="171">
        <v>1</v>
      </c>
      <c r="M448" s="171">
        <v>0</v>
      </c>
      <c r="N448" s="172">
        <v>0</v>
      </c>
      <c r="O448" s="172"/>
      <c r="P448" s="171"/>
      <c r="Q448" s="171"/>
      <c r="R448" s="199"/>
      <c r="S448" s="174"/>
    </row>
    <row r="449" spans="1:19" x14ac:dyDescent="0.25">
      <c r="A449" s="171" t="s">
        <v>4539</v>
      </c>
      <c r="B449" s="204">
        <v>42879</v>
      </c>
      <c r="C449" s="171">
        <f t="shared" si="6"/>
        <v>429</v>
      </c>
      <c r="D449" s="171"/>
      <c r="E449" s="171"/>
      <c r="F449" s="193" t="s">
        <v>3840</v>
      </c>
      <c r="G449" s="193">
        <v>3315</v>
      </c>
      <c r="H449" s="193" t="s">
        <v>4340</v>
      </c>
      <c r="I449" s="153">
        <v>1</v>
      </c>
      <c r="J449" s="171">
        <v>1</v>
      </c>
      <c r="K449" s="171">
        <v>0</v>
      </c>
      <c r="L449" s="171">
        <v>0</v>
      </c>
      <c r="M449" s="171">
        <v>0</v>
      </c>
      <c r="N449" s="172">
        <v>-1</v>
      </c>
      <c r="O449" s="172"/>
      <c r="P449" s="171"/>
      <c r="Q449" s="171"/>
      <c r="R449" s="199"/>
      <c r="S449" s="174"/>
    </row>
    <row r="450" spans="1:19" x14ac:dyDescent="0.25">
      <c r="A450" s="171" t="s">
        <v>4540</v>
      </c>
      <c r="B450" s="204">
        <v>42879</v>
      </c>
      <c r="C450" s="171">
        <f t="shared" si="6"/>
        <v>430</v>
      </c>
      <c r="D450" s="171"/>
      <c r="E450" s="171"/>
      <c r="F450" s="193" t="s">
        <v>3841</v>
      </c>
      <c r="G450" s="193">
        <v>63113</v>
      </c>
      <c r="H450" s="193" t="s">
        <v>4351</v>
      </c>
      <c r="I450" s="153">
        <v>1</v>
      </c>
      <c r="J450" s="171">
        <v>1</v>
      </c>
      <c r="K450" s="171">
        <v>0</v>
      </c>
      <c r="L450" s="171">
        <v>0</v>
      </c>
      <c r="M450" s="171">
        <v>0</v>
      </c>
      <c r="N450" s="172">
        <v>-1</v>
      </c>
      <c r="O450" s="172"/>
      <c r="P450" s="171"/>
      <c r="Q450" s="171"/>
      <c r="R450" s="199"/>
      <c r="S450" s="174"/>
    </row>
    <row r="451" spans="1:19" x14ac:dyDescent="0.25">
      <c r="A451" s="171" t="s">
        <v>4541</v>
      </c>
      <c r="B451" s="204">
        <v>42881</v>
      </c>
      <c r="C451" s="171">
        <f t="shared" si="6"/>
        <v>431</v>
      </c>
      <c r="D451" s="171"/>
      <c r="E451" s="171"/>
      <c r="F451" s="193" t="s">
        <v>3842</v>
      </c>
      <c r="G451" s="193">
        <v>16015</v>
      </c>
      <c r="H451" s="193" t="s">
        <v>4327</v>
      </c>
      <c r="I451" s="153">
        <v>4</v>
      </c>
      <c r="J451" s="171">
        <v>4</v>
      </c>
      <c r="K451" s="171">
        <v>0</v>
      </c>
      <c r="L451" s="171">
        <v>0</v>
      </c>
      <c r="M451" s="171">
        <v>0</v>
      </c>
      <c r="N451" s="172">
        <v>-4</v>
      </c>
      <c r="O451" s="230">
        <v>43074</v>
      </c>
      <c r="P451" s="171"/>
      <c r="Q451" s="171"/>
      <c r="R451" s="199"/>
      <c r="S451" s="174"/>
    </row>
    <row r="452" spans="1:19" x14ac:dyDescent="0.25">
      <c r="A452" s="171" t="s">
        <v>4542</v>
      </c>
      <c r="B452" s="204">
        <v>42881</v>
      </c>
      <c r="C452" s="171">
        <f t="shared" si="6"/>
        <v>432</v>
      </c>
      <c r="D452" s="171"/>
      <c r="E452" s="171"/>
      <c r="F452" s="193" t="s">
        <v>3843</v>
      </c>
      <c r="G452" s="193">
        <v>56094</v>
      </c>
      <c r="H452" s="193" t="s">
        <v>4236</v>
      </c>
      <c r="I452" s="153">
        <v>8</v>
      </c>
      <c r="J452" s="171">
        <v>8</v>
      </c>
      <c r="K452" s="171">
        <v>0</v>
      </c>
      <c r="L452" s="171">
        <v>0</v>
      </c>
      <c r="M452" s="171">
        <v>0</v>
      </c>
      <c r="N452" s="172">
        <v>-8</v>
      </c>
      <c r="O452" s="230">
        <v>43077</v>
      </c>
      <c r="P452" s="171"/>
      <c r="Q452" s="171"/>
      <c r="R452" s="199"/>
      <c r="S452" s="174"/>
    </row>
    <row r="453" spans="1:19" x14ac:dyDescent="0.25">
      <c r="A453" s="171" t="s">
        <v>4543</v>
      </c>
      <c r="B453" s="204">
        <v>42881</v>
      </c>
      <c r="C453" s="171">
        <f t="shared" si="6"/>
        <v>433</v>
      </c>
      <c r="D453" s="171"/>
      <c r="E453" s="171"/>
      <c r="F453" s="193" t="s">
        <v>3844</v>
      </c>
      <c r="G453" s="193">
        <v>56159</v>
      </c>
      <c r="H453" s="193" t="s">
        <v>4360</v>
      </c>
      <c r="I453" s="153">
        <v>5</v>
      </c>
      <c r="J453" s="171">
        <v>4</v>
      </c>
      <c r="K453" s="171">
        <v>0</v>
      </c>
      <c r="L453" s="171">
        <v>0</v>
      </c>
      <c r="M453" s="171">
        <v>0</v>
      </c>
      <c r="N453" s="172">
        <v>-4</v>
      </c>
      <c r="O453" s="172"/>
      <c r="P453" s="171"/>
      <c r="Q453" s="171"/>
      <c r="R453" s="199"/>
      <c r="S453" s="174"/>
    </row>
    <row r="454" spans="1:19" x14ac:dyDescent="0.25">
      <c r="A454" s="171" t="s">
        <v>4544</v>
      </c>
      <c r="B454" s="204">
        <v>42884</v>
      </c>
      <c r="C454" s="171">
        <f t="shared" si="6"/>
        <v>434</v>
      </c>
      <c r="D454" s="171"/>
      <c r="E454" s="171"/>
      <c r="F454" s="193" t="s">
        <v>3845</v>
      </c>
      <c r="G454" s="193">
        <v>94081</v>
      </c>
      <c r="H454" s="193" t="s">
        <v>4215</v>
      </c>
      <c r="I454" s="153">
        <v>2</v>
      </c>
      <c r="J454" s="171">
        <v>2</v>
      </c>
      <c r="K454" s="171">
        <v>2</v>
      </c>
      <c r="L454" s="171">
        <v>2</v>
      </c>
      <c r="M454" s="171">
        <v>0</v>
      </c>
      <c r="N454" s="172">
        <v>0</v>
      </c>
      <c r="O454" s="172"/>
      <c r="P454" s="171"/>
      <c r="Q454" s="171"/>
      <c r="R454" s="199"/>
      <c r="S454" s="174"/>
    </row>
    <row r="455" spans="1:19" x14ac:dyDescent="0.25">
      <c r="A455" s="171" t="s">
        <v>4545</v>
      </c>
      <c r="B455" s="204">
        <v>42884</v>
      </c>
      <c r="C455" s="171">
        <f t="shared" si="6"/>
        <v>435</v>
      </c>
      <c r="D455" s="171"/>
      <c r="E455" s="171"/>
      <c r="F455" s="193" t="s">
        <v>3846</v>
      </c>
      <c r="G455" s="193">
        <v>94054</v>
      </c>
      <c r="H455" s="193" t="s">
        <v>4304</v>
      </c>
      <c r="I455" s="153">
        <v>1</v>
      </c>
      <c r="J455" s="171">
        <v>1</v>
      </c>
      <c r="K455" s="171">
        <v>1</v>
      </c>
      <c r="L455" s="171">
        <v>1</v>
      </c>
      <c r="M455" s="171">
        <v>0</v>
      </c>
      <c r="N455" s="172">
        <v>0</v>
      </c>
      <c r="O455" s="172"/>
      <c r="P455" s="171"/>
      <c r="Q455" s="171"/>
      <c r="R455" s="199"/>
      <c r="S455" s="174"/>
    </row>
    <row r="456" spans="1:19" x14ac:dyDescent="0.25">
      <c r="A456" s="171" t="s">
        <v>4546</v>
      </c>
      <c r="B456" s="204">
        <v>42884</v>
      </c>
      <c r="C456" s="171">
        <f t="shared" si="6"/>
        <v>436</v>
      </c>
      <c r="D456" s="171"/>
      <c r="E456" s="171"/>
      <c r="F456" s="193" t="s">
        <v>3847</v>
      </c>
      <c r="G456" s="193">
        <v>56094</v>
      </c>
      <c r="H456" s="193" t="s">
        <v>4236</v>
      </c>
      <c r="I456" s="153">
        <v>4</v>
      </c>
      <c r="J456" s="171">
        <v>4</v>
      </c>
      <c r="K456" s="171">
        <v>0</v>
      </c>
      <c r="L456" s="171">
        <v>0</v>
      </c>
      <c r="M456" s="171">
        <v>0</v>
      </c>
      <c r="N456" s="172">
        <v>-4</v>
      </c>
      <c r="O456" s="172"/>
      <c r="P456" s="171"/>
      <c r="Q456" s="171"/>
      <c r="R456" s="199"/>
      <c r="S456" s="174"/>
    </row>
    <row r="457" spans="1:19" x14ac:dyDescent="0.25">
      <c r="A457" s="171" t="s">
        <v>4547</v>
      </c>
      <c r="B457" s="204">
        <v>42885</v>
      </c>
      <c r="C457" s="171">
        <f t="shared" si="6"/>
        <v>437</v>
      </c>
      <c r="D457" s="171"/>
      <c r="E457" s="171"/>
      <c r="F457" s="193" t="s">
        <v>3848</v>
      </c>
      <c r="G457" s="193">
        <v>69006</v>
      </c>
      <c r="H457" s="193" t="s">
        <v>4204</v>
      </c>
      <c r="I457" s="153">
        <v>2</v>
      </c>
      <c r="J457" s="171">
        <v>2</v>
      </c>
      <c r="K457" s="171">
        <v>2</v>
      </c>
      <c r="L457" s="171">
        <v>2</v>
      </c>
      <c r="M457" s="171">
        <v>0</v>
      </c>
      <c r="N457" s="172">
        <v>0</v>
      </c>
      <c r="O457" s="172"/>
      <c r="P457" s="171"/>
      <c r="Q457" s="171"/>
      <c r="R457" s="199"/>
      <c r="S457" s="174"/>
    </row>
    <row r="458" spans="1:19" x14ac:dyDescent="0.25">
      <c r="A458" s="171" t="s">
        <v>4548</v>
      </c>
      <c r="B458" s="204">
        <v>42885</v>
      </c>
      <c r="C458" s="171">
        <f t="shared" si="6"/>
        <v>438</v>
      </c>
      <c r="D458" s="171"/>
      <c r="E458" s="171"/>
      <c r="F458" s="193" t="s">
        <v>3849</v>
      </c>
      <c r="G458" s="193">
        <v>41238</v>
      </c>
      <c r="H458" s="193" t="s">
        <v>4187</v>
      </c>
      <c r="I458" s="153">
        <v>2</v>
      </c>
      <c r="J458" s="171">
        <v>2</v>
      </c>
      <c r="K458" s="171">
        <v>0</v>
      </c>
      <c r="L458" s="171">
        <v>0</v>
      </c>
      <c r="M458" s="171">
        <v>0</v>
      </c>
      <c r="N458" s="172">
        <v>-2</v>
      </c>
      <c r="O458" s="172"/>
      <c r="P458" s="171"/>
      <c r="Q458" s="171"/>
      <c r="R458" s="199"/>
      <c r="S458" s="174"/>
    </row>
    <row r="459" spans="1:19" x14ac:dyDescent="0.25">
      <c r="A459" s="171" t="s">
        <v>4549</v>
      </c>
      <c r="B459" s="204">
        <v>42885</v>
      </c>
      <c r="C459" s="171">
        <f t="shared" si="6"/>
        <v>439</v>
      </c>
      <c r="D459" s="171"/>
      <c r="E459" s="171"/>
      <c r="F459" s="193" t="s">
        <v>3850</v>
      </c>
      <c r="G459" s="193">
        <v>85151</v>
      </c>
      <c r="H459" s="193" t="s">
        <v>4361</v>
      </c>
      <c r="I459" s="153">
        <v>4</v>
      </c>
      <c r="J459" s="171">
        <v>2</v>
      </c>
      <c r="K459" s="171">
        <v>0</v>
      </c>
      <c r="L459" s="171">
        <v>0</v>
      </c>
      <c r="M459" s="171">
        <v>0</v>
      </c>
      <c r="N459" s="172">
        <v>-2</v>
      </c>
      <c r="O459" s="172"/>
      <c r="P459" s="171"/>
      <c r="Q459" s="171"/>
      <c r="R459" s="199"/>
      <c r="S459" s="174"/>
    </row>
    <row r="460" spans="1:19" x14ac:dyDescent="0.25">
      <c r="A460" s="171" t="s">
        <v>4550</v>
      </c>
      <c r="B460" s="204">
        <v>42885</v>
      </c>
      <c r="C460" s="171">
        <f t="shared" si="6"/>
        <v>440</v>
      </c>
      <c r="D460" s="171"/>
      <c r="E460" s="171"/>
      <c r="F460" s="193" t="s">
        <v>3851</v>
      </c>
      <c r="G460" s="193">
        <v>31451</v>
      </c>
      <c r="H460" s="193" t="s">
        <v>4182</v>
      </c>
      <c r="I460" s="153">
        <v>7</v>
      </c>
      <c r="J460" s="171">
        <v>7</v>
      </c>
      <c r="K460" s="171">
        <v>0</v>
      </c>
      <c r="L460" s="171">
        <v>0</v>
      </c>
      <c r="M460" s="171">
        <v>0</v>
      </c>
      <c r="N460" s="172">
        <v>-7</v>
      </c>
      <c r="O460" s="230">
        <v>43074</v>
      </c>
      <c r="P460" s="171"/>
      <c r="Q460" s="171"/>
      <c r="R460" s="199"/>
      <c r="S460" s="174"/>
    </row>
    <row r="461" spans="1:19" x14ac:dyDescent="0.25">
      <c r="A461" s="171" t="s">
        <v>4551</v>
      </c>
      <c r="B461" s="204">
        <v>42885</v>
      </c>
      <c r="C461" s="171">
        <f t="shared" si="6"/>
        <v>441</v>
      </c>
      <c r="D461" s="171"/>
      <c r="E461" s="171"/>
      <c r="F461" s="193" t="s">
        <v>3852</v>
      </c>
      <c r="G461" s="193">
        <v>69006</v>
      </c>
      <c r="H461" s="193" t="s">
        <v>4204</v>
      </c>
      <c r="I461" s="153">
        <v>1</v>
      </c>
      <c r="J461" s="171">
        <v>1</v>
      </c>
      <c r="K461" s="171">
        <v>1</v>
      </c>
      <c r="L461" s="171">
        <v>1</v>
      </c>
      <c r="M461" s="171">
        <v>0</v>
      </c>
      <c r="N461" s="172">
        <v>0</v>
      </c>
      <c r="O461" s="172"/>
      <c r="P461" s="171"/>
      <c r="Q461" s="171"/>
      <c r="R461" s="199"/>
      <c r="S461" s="174"/>
    </row>
    <row r="462" spans="1:19" x14ac:dyDescent="0.25">
      <c r="A462" s="171" t="s">
        <v>4552</v>
      </c>
      <c r="B462" s="204">
        <v>42885</v>
      </c>
      <c r="C462" s="171">
        <f t="shared" si="6"/>
        <v>442</v>
      </c>
      <c r="D462" s="171"/>
      <c r="E462" s="171"/>
      <c r="F462" s="193" t="s">
        <v>3853</v>
      </c>
      <c r="G462" s="193">
        <v>89013</v>
      </c>
      <c r="H462" s="193" t="s">
        <v>4244</v>
      </c>
      <c r="I462" s="153">
        <v>2</v>
      </c>
      <c r="J462" s="171">
        <v>2</v>
      </c>
      <c r="K462" s="171">
        <v>0</v>
      </c>
      <c r="L462" s="171">
        <v>0</v>
      </c>
      <c r="M462" s="171">
        <v>0</v>
      </c>
      <c r="N462" s="172">
        <v>-2</v>
      </c>
      <c r="O462" s="230">
        <v>43068</v>
      </c>
      <c r="P462" s="173">
        <v>43083</v>
      </c>
      <c r="Q462" s="171"/>
      <c r="R462" s="199"/>
      <c r="S462" s="174"/>
    </row>
    <row r="463" spans="1:19" x14ac:dyDescent="0.25">
      <c r="A463" s="171" t="s">
        <v>4553</v>
      </c>
      <c r="B463" s="204">
        <v>42885</v>
      </c>
      <c r="C463" s="171">
        <f t="shared" si="6"/>
        <v>443</v>
      </c>
      <c r="D463" s="171"/>
      <c r="E463" s="171"/>
      <c r="F463" s="193" t="s">
        <v>3854</v>
      </c>
      <c r="G463" s="193">
        <v>77152</v>
      </c>
      <c r="H463" s="193" t="s">
        <v>4323</v>
      </c>
      <c r="I463" s="153">
        <v>3</v>
      </c>
      <c r="J463" s="171">
        <v>2</v>
      </c>
      <c r="K463" s="171">
        <v>2</v>
      </c>
      <c r="L463" s="171">
        <v>2</v>
      </c>
      <c r="M463" s="171">
        <v>0</v>
      </c>
      <c r="N463" s="172">
        <v>0</v>
      </c>
      <c r="O463" s="172"/>
      <c r="P463" s="171"/>
      <c r="Q463" s="171"/>
      <c r="R463" s="199"/>
      <c r="S463" s="174"/>
    </row>
    <row r="464" spans="1:19" x14ac:dyDescent="0.25">
      <c r="A464" s="171" t="s">
        <v>4554</v>
      </c>
      <c r="B464" s="204">
        <v>42885</v>
      </c>
      <c r="C464" s="171">
        <f t="shared" si="6"/>
        <v>444</v>
      </c>
      <c r="D464" s="171"/>
      <c r="E464" s="171"/>
      <c r="F464" s="193" t="s">
        <v>3855</v>
      </c>
      <c r="G464" s="193">
        <v>56261</v>
      </c>
      <c r="H464" s="193" t="s">
        <v>4306</v>
      </c>
      <c r="I464" s="153">
        <v>7</v>
      </c>
      <c r="J464" s="171">
        <v>7</v>
      </c>
      <c r="K464" s="171">
        <v>7</v>
      </c>
      <c r="L464" s="171">
        <v>7</v>
      </c>
      <c r="M464" s="171">
        <v>0</v>
      </c>
      <c r="N464" s="172">
        <v>0</v>
      </c>
      <c r="O464" s="172"/>
      <c r="P464" s="171"/>
      <c r="Q464" s="171"/>
      <c r="R464" s="199"/>
      <c r="S464" s="174"/>
    </row>
    <row r="465" spans="1:19" x14ac:dyDescent="0.25">
      <c r="A465" s="171" t="s">
        <v>4555</v>
      </c>
      <c r="B465" s="204">
        <v>42885</v>
      </c>
      <c r="C465" s="171">
        <f t="shared" si="6"/>
        <v>445</v>
      </c>
      <c r="D465" s="171"/>
      <c r="E465" s="171"/>
      <c r="F465" s="193" t="s">
        <v>3856</v>
      </c>
      <c r="G465" s="193">
        <v>12300</v>
      </c>
      <c r="H465" s="193" t="s">
        <v>4362</v>
      </c>
      <c r="I465" s="153">
        <v>4</v>
      </c>
      <c r="J465" s="171">
        <v>3</v>
      </c>
      <c r="K465" s="171">
        <v>0</v>
      </c>
      <c r="L465" s="171">
        <v>0</v>
      </c>
      <c r="M465" s="171">
        <v>0</v>
      </c>
      <c r="N465" s="172">
        <v>-3</v>
      </c>
      <c r="O465" s="172"/>
      <c r="P465" s="171"/>
      <c r="Q465" s="171"/>
      <c r="R465" s="199"/>
      <c r="S465" s="174"/>
    </row>
    <row r="466" spans="1:19" x14ac:dyDescent="0.25">
      <c r="A466" s="171" t="s">
        <v>4556</v>
      </c>
      <c r="B466" s="204">
        <v>42885</v>
      </c>
      <c r="C466" s="171">
        <f t="shared" si="6"/>
        <v>446</v>
      </c>
      <c r="D466" s="171"/>
      <c r="E466" s="171"/>
      <c r="F466" s="193" t="s">
        <v>3857</v>
      </c>
      <c r="G466" s="193">
        <v>72253</v>
      </c>
      <c r="H466" s="193" t="s">
        <v>4297</v>
      </c>
      <c r="I466" s="153">
        <v>2</v>
      </c>
      <c r="J466" s="171">
        <v>2</v>
      </c>
      <c r="K466" s="171">
        <v>0</v>
      </c>
      <c r="L466" s="171">
        <v>0</v>
      </c>
      <c r="M466" s="171">
        <v>0</v>
      </c>
      <c r="N466" s="172">
        <v>-2</v>
      </c>
      <c r="O466" s="172"/>
      <c r="P466" s="171"/>
      <c r="Q466" s="171"/>
      <c r="R466" s="199"/>
      <c r="S466" s="174"/>
    </row>
    <row r="467" spans="1:19" x14ac:dyDescent="0.25">
      <c r="A467" s="171" t="s">
        <v>4557</v>
      </c>
      <c r="B467" s="204">
        <v>42886</v>
      </c>
      <c r="C467" s="171">
        <f t="shared" si="6"/>
        <v>447</v>
      </c>
      <c r="D467" s="171"/>
      <c r="E467" s="171"/>
      <c r="F467" s="193" t="s">
        <v>3858</v>
      </c>
      <c r="G467" s="193">
        <v>69238</v>
      </c>
      <c r="H467" s="193" t="s">
        <v>4184</v>
      </c>
      <c r="I467" s="153">
        <v>4</v>
      </c>
      <c r="J467" s="171">
        <v>4</v>
      </c>
      <c r="K467" s="171">
        <v>4</v>
      </c>
      <c r="L467" s="171">
        <v>4</v>
      </c>
      <c r="M467" s="171">
        <v>0</v>
      </c>
      <c r="N467" s="172">
        <v>0</v>
      </c>
      <c r="O467" s="172"/>
      <c r="P467" s="171"/>
      <c r="Q467" s="171"/>
      <c r="R467" s="199"/>
      <c r="S467" s="174"/>
    </row>
    <row r="468" spans="1:19" x14ac:dyDescent="0.25">
      <c r="A468" s="171" t="s">
        <v>4558</v>
      </c>
      <c r="B468" s="204">
        <v>42886</v>
      </c>
      <c r="C468" s="171">
        <f t="shared" si="6"/>
        <v>448</v>
      </c>
      <c r="D468" s="171"/>
      <c r="E468" s="171"/>
      <c r="F468" s="193" t="s">
        <v>3859</v>
      </c>
      <c r="G468" s="193">
        <v>85217</v>
      </c>
      <c r="H468" s="193" t="s">
        <v>4301</v>
      </c>
      <c r="I468" s="153">
        <v>26</v>
      </c>
      <c r="J468" s="171">
        <v>26</v>
      </c>
      <c r="K468" s="171">
        <v>26</v>
      </c>
      <c r="L468" s="171">
        <v>26</v>
      </c>
      <c r="M468" s="171">
        <v>0</v>
      </c>
      <c r="N468" s="172">
        <v>0</v>
      </c>
      <c r="O468" s="172"/>
      <c r="P468" s="171"/>
      <c r="Q468" s="171"/>
      <c r="R468" s="199"/>
      <c r="S468" s="174"/>
    </row>
    <row r="469" spans="1:19" x14ac:dyDescent="0.25">
      <c r="A469" s="171" t="s">
        <v>4559</v>
      </c>
      <c r="B469" s="204">
        <v>42886</v>
      </c>
      <c r="C469" s="171">
        <f t="shared" si="6"/>
        <v>449</v>
      </c>
      <c r="D469" s="171"/>
      <c r="E469" s="171"/>
      <c r="F469" s="193" t="s">
        <v>3860</v>
      </c>
      <c r="G469" s="193">
        <v>91377</v>
      </c>
      <c r="H469" s="193" t="s">
        <v>4300</v>
      </c>
      <c r="I469" s="153">
        <v>1</v>
      </c>
      <c r="J469" s="171">
        <v>1</v>
      </c>
      <c r="K469" s="171">
        <v>1</v>
      </c>
      <c r="L469" s="171">
        <v>1</v>
      </c>
      <c r="M469" s="171">
        <v>0</v>
      </c>
      <c r="N469" s="172">
        <v>0</v>
      </c>
      <c r="O469" s="172"/>
      <c r="P469" s="171"/>
      <c r="Q469" s="171"/>
      <c r="R469" s="199"/>
      <c r="S469" s="174"/>
    </row>
    <row r="470" spans="1:19" x14ac:dyDescent="0.25">
      <c r="A470" s="171" t="s">
        <v>4560</v>
      </c>
      <c r="B470" s="204">
        <v>42887</v>
      </c>
      <c r="C470" s="171">
        <f t="shared" si="6"/>
        <v>450</v>
      </c>
      <c r="D470" s="171"/>
      <c r="E470" s="171"/>
      <c r="F470" s="193" t="s">
        <v>3861</v>
      </c>
      <c r="G470" s="193">
        <v>94081</v>
      </c>
      <c r="H470" s="193" t="s">
        <v>4215</v>
      </c>
      <c r="I470" s="153">
        <v>3</v>
      </c>
      <c r="J470" s="171">
        <v>2</v>
      </c>
      <c r="K470" s="171">
        <v>2</v>
      </c>
      <c r="L470" s="171">
        <v>2</v>
      </c>
      <c r="M470" s="171">
        <v>0</v>
      </c>
      <c r="N470" s="172">
        <v>0</v>
      </c>
      <c r="O470" s="172"/>
      <c r="P470" s="171"/>
      <c r="Q470" s="171"/>
      <c r="R470" s="199"/>
      <c r="S470" s="174"/>
    </row>
    <row r="471" spans="1:19" x14ac:dyDescent="0.25">
      <c r="A471" s="171" t="s">
        <v>4561</v>
      </c>
      <c r="B471" s="204">
        <v>42887</v>
      </c>
      <c r="C471" s="171">
        <f t="shared" ref="C471:C534" si="7">+C470+1</f>
        <v>451</v>
      </c>
      <c r="D471" s="171"/>
      <c r="E471" s="171"/>
      <c r="F471" s="193" t="s">
        <v>3862</v>
      </c>
      <c r="G471" s="193">
        <v>94081</v>
      </c>
      <c r="H471" s="193" t="s">
        <v>4215</v>
      </c>
      <c r="I471" s="153">
        <v>4</v>
      </c>
      <c r="J471" s="171">
        <v>3</v>
      </c>
      <c r="K471" s="171">
        <v>3</v>
      </c>
      <c r="L471" s="171">
        <v>3</v>
      </c>
      <c r="M471" s="171">
        <v>0</v>
      </c>
      <c r="N471" s="172">
        <v>0</v>
      </c>
      <c r="O471" s="172"/>
      <c r="P471" s="171"/>
      <c r="Q471" s="171"/>
      <c r="R471" s="199"/>
      <c r="S471" s="174"/>
    </row>
    <row r="472" spans="1:19" x14ac:dyDescent="0.25">
      <c r="A472" s="171" t="s">
        <v>4562</v>
      </c>
      <c r="B472" s="204">
        <v>42887</v>
      </c>
      <c r="C472" s="171">
        <f t="shared" si="7"/>
        <v>452</v>
      </c>
      <c r="D472" s="171"/>
      <c r="E472" s="171"/>
      <c r="F472" s="193" t="s">
        <v>3863</v>
      </c>
      <c r="G472" s="193">
        <v>59578</v>
      </c>
      <c r="H472" s="193" t="s">
        <v>4203</v>
      </c>
      <c r="I472" s="153">
        <v>2</v>
      </c>
      <c r="J472" s="171">
        <v>2</v>
      </c>
      <c r="K472" s="171">
        <v>0</v>
      </c>
      <c r="L472" s="171">
        <v>2</v>
      </c>
      <c r="M472" s="171">
        <v>0</v>
      </c>
      <c r="N472" s="172">
        <v>-2</v>
      </c>
      <c r="O472" s="172"/>
      <c r="P472" s="171"/>
      <c r="Q472" s="171"/>
      <c r="R472" s="199"/>
      <c r="S472" s="174"/>
    </row>
    <row r="473" spans="1:19" x14ac:dyDescent="0.25">
      <c r="A473" s="171" t="s">
        <v>4563</v>
      </c>
      <c r="B473" s="204">
        <v>42887</v>
      </c>
      <c r="C473" s="171">
        <f t="shared" si="7"/>
        <v>453</v>
      </c>
      <c r="D473" s="171"/>
      <c r="E473" s="171"/>
      <c r="F473" s="193" t="s">
        <v>3864</v>
      </c>
      <c r="G473" s="193">
        <v>79195</v>
      </c>
      <c r="H473" s="193" t="s">
        <v>4363</v>
      </c>
      <c r="I473" s="153">
        <v>3</v>
      </c>
      <c r="J473" s="171">
        <v>2</v>
      </c>
      <c r="K473" s="171">
        <v>0</v>
      </c>
      <c r="L473" s="171">
        <v>3</v>
      </c>
      <c r="M473" s="171">
        <v>0</v>
      </c>
      <c r="N473" s="172">
        <v>-2</v>
      </c>
      <c r="O473" s="172"/>
      <c r="P473" s="171"/>
      <c r="Q473" s="171"/>
      <c r="R473" s="199"/>
      <c r="S473" s="174"/>
    </row>
    <row r="474" spans="1:19" x14ac:dyDescent="0.25">
      <c r="A474" s="171" t="s">
        <v>4564</v>
      </c>
      <c r="B474" s="204">
        <v>42887</v>
      </c>
      <c r="C474" s="171">
        <f t="shared" si="7"/>
        <v>454</v>
      </c>
      <c r="D474" s="171"/>
      <c r="E474" s="171"/>
      <c r="F474" s="193" t="s">
        <v>3865</v>
      </c>
      <c r="G474" s="193">
        <v>22371</v>
      </c>
      <c r="H474" s="193" t="s">
        <v>4245</v>
      </c>
      <c r="I474" s="153">
        <v>4</v>
      </c>
      <c r="J474" s="171">
        <v>4</v>
      </c>
      <c r="K474" s="171">
        <v>0</v>
      </c>
      <c r="L474" s="171">
        <v>4</v>
      </c>
      <c r="M474" s="171">
        <v>0</v>
      </c>
      <c r="N474" s="172">
        <v>-4</v>
      </c>
      <c r="O474" s="172"/>
      <c r="P474" s="171"/>
      <c r="Q474" s="171"/>
      <c r="R474" s="199"/>
      <c r="S474" s="174"/>
    </row>
    <row r="475" spans="1:19" x14ac:dyDescent="0.25">
      <c r="A475" s="171" t="s">
        <v>4565</v>
      </c>
      <c r="B475" s="204">
        <v>42888</v>
      </c>
      <c r="C475" s="171">
        <f t="shared" si="7"/>
        <v>455</v>
      </c>
      <c r="D475" s="171"/>
      <c r="E475" s="171"/>
      <c r="F475" s="193" t="s">
        <v>3866</v>
      </c>
      <c r="G475" s="193">
        <v>53107</v>
      </c>
      <c r="H475" s="193" t="s">
        <v>4364</v>
      </c>
      <c r="I475" s="153">
        <v>3</v>
      </c>
      <c r="J475" s="171">
        <v>1</v>
      </c>
      <c r="K475" s="171">
        <v>1</v>
      </c>
      <c r="L475" s="171">
        <v>1</v>
      </c>
      <c r="M475" s="218">
        <v>0</v>
      </c>
      <c r="N475" s="172">
        <v>0</v>
      </c>
      <c r="O475" s="172"/>
      <c r="P475" s="171"/>
      <c r="Q475" s="171"/>
      <c r="R475" s="173">
        <v>43081</v>
      </c>
      <c r="S475" s="174"/>
    </row>
    <row r="476" spans="1:19" x14ac:dyDescent="0.25">
      <c r="A476" s="171" t="s">
        <v>4566</v>
      </c>
      <c r="B476" s="204">
        <v>42888</v>
      </c>
      <c r="C476" s="171">
        <f t="shared" si="7"/>
        <v>456</v>
      </c>
      <c r="D476" s="171"/>
      <c r="E476" s="171"/>
      <c r="F476" s="193" t="s">
        <v>3867</v>
      </c>
      <c r="G476" s="193">
        <v>89235</v>
      </c>
      <c r="H476" s="193" t="s">
        <v>4224</v>
      </c>
      <c r="I476" s="153">
        <v>3</v>
      </c>
      <c r="J476" s="171">
        <v>3</v>
      </c>
      <c r="K476" s="171">
        <v>0</v>
      </c>
      <c r="L476" s="171">
        <v>3</v>
      </c>
      <c r="M476" s="171">
        <v>0</v>
      </c>
      <c r="N476" s="172">
        <v>-3</v>
      </c>
      <c r="O476" s="231">
        <v>43077</v>
      </c>
      <c r="P476" s="171"/>
      <c r="Q476" s="171"/>
      <c r="R476" s="199"/>
      <c r="S476" s="174"/>
    </row>
    <row r="477" spans="1:19" x14ac:dyDescent="0.25">
      <c r="A477" s="171" t="s">
        <v>4567</v>
      </c>
      <c r="B477" s="204">
        <v>42888</v>
      </c>
      <c r="C477" s="171">
        <f t="shared" si="7"/>
        <v>457</v>
      </c>
      <c r="D477" s="171"/>
      <c r="E477" s="171"/>
      <c r="F477" s="193" t="s">
        <v>3868</v>
      </c>
      <c r="G477" s="193">
        <v>22321</v>
      </c>
      <c r="H477" s="193" t="s">
        <v>4365</v>
      </c>
      <c r="I477" s="153">
        <v>1</v>
      </c>
      <c r="J477" s="171">
        <v>1</v>
      </c>
      <c r="K477" s="171">
        <v>0</v>
      </c>
      <c r="L477" s="171">
        <v>1</v>
      </c>
      <c r="M477" s="171">
        <v>0</v>
      </c>
      <c r="N477" s="172">
        <v>-1</v>
      </c>
      <c r="O477" s="172"/>
      <c r="P477" s="171"/>
      <c r="Q477" s="171"/>
      <c r="R477" s="199"/>
      <c r="S477" s="174"/>
    </row>
    <row r="478" spans="1:19" x14ac:dyDescent="0.25">
      <c r="A478" s="171" t="s">
        <v>4568</v>
      </c>
      <c r="B478" s="204">
        <v>42888</v>
      </c>
      <c r="C478" s="171">
        <f t="shared" si="7"/>
        <v>458</v>
      </c>
      <c r="D478" s="171"/>
      <c r="E478" s="171"/>
      <c r="F478" s="193" t="s">
        <v>3869</v>
      </c>
      <c r="G478" s="193">
        <v>22093</v>
      </c>
      <c r="H478" s="193" t="s">
        <v>4284</v>
      </c>
      <c r="I478" s="153">
        <v>3</v>
      </c>
      <c r="J478" s="171">
        <v>3</v>
      </c>
      <c r="K478" s="171">
        <v>0</v>
      </c>
      <c r="L478" s="171">
        <v>3</v>
      </c>
      <c r="M478" s="171">
        <v>3</v>
      </c>
      <c r="N478" s="172">
        <v>0</v>
      </c>
      <c r="O478" s="172"/>
      <c r="P478" s="171"/>
      <c r="Q478" s="171"/>
      <c r="R478" s="199"/>
      <c r="S478" s="174"/>
    </row>
    <row r="479" spans="1:19" x14ac:dyDescent="0.25">
      <c r="A479" s="171" t="s">
        <v>4569</v>
      </c>
      <c r="B479" s="204">
        <v>42888</v>
      </c>
      <c r="C479" s="171">
        <f t="shared" si="7"/>
        <v>459</v>
      </c>
      <c r="D479" s="171"/>
      <c r="E479" s="171"/>
      <c r="F479" s="193" t="s">
        <v>3870</v>
      </c>
      <c r="G479" s="193">
        <v>7204</v>
      </c>
      <c r="H479" s="193" t="s">
        <v>4366</v>
      </c>
      <c r="I479" s="153">
        <v>2</v>
      </c>
      <c r="J479" s="171">
        <v>2</v>
      </c>
      <c r="K479" s="171">
        <v>0</v>
      </c>
      <c r="L479" s="171">
        <v>2</v>
      </c>
      <c r="M479" s="171">
        <v>0</v>
      </c>
      <c r="N479" s="172">
        <v>-2</v>
      </c>
      <c r="O479" s="172"/>
      <c r="P479" s="171"/>
      <c r="Q479" s="171"/>
      <c r="R479" s="199"/>
      <c r="S479" s="174"/>
    </row>
    <row r="480" spans="1:19" x14ac:dyDescent="0.25">
      <c r="A480" s="171" t="s">
        <v>4570</v>
      </c>
      <c r="B480" s="204">
        <v>42888</v>
      </c>
      <c r="C480" s="171">
        <f t="shared" si="7"/>
        <v>460</v>
      </c>
      <c r="D480" s="171"/>
      <c r="E480" s="171"/>
      <c r="F480" s="193" t="s">
        <v>3871</v>
      </c>
      <c r="G480" s="193">
        <v>61278</v>
      </c>
      <c r="H480" s="193" t="s">
        <v>4367</v>
      </c>
      <c r="I480" s="153">
        <v>2</v>
      </c>
      <c r="J480" s="171">
        <v>2</v>
      </c>
      <c r="K480" s="171">
        <v>0</v>
      </c>
      <c r="L480" s="171">
        <v>2</v>
      </c>
      <c r="M480" s="171">
        <v>0</v>
      </c>
      <c r="N480" s="172">
        <v>-2</v>
      </c>
      <c r="O480" s="172"/>
      <c r="P480" s="171"/>
      <c r="Q480" s="171"/>
      <c r="R480" s="199"/>
      <c r="S480" s="174"/>
    </row>
    <row r="481" spans="1:19" x14ac:dyDescent="0.25">
      <c r="A481" s="171" t="s">
        <v>4571</v>
      </c>
      <c r="B481" s="204">
        <v>42892</v>
      </c>
      <c r="C481" s="171">
        <f t="shared" si="7"/>
        <v>461</v>
      </c>
      <c r="D481" s="171"/>
      <c r="E481" s="171"/>
      <c r="F481" s="193" t="s">
        <v>3872</v>
      </c>
      <c r="G481" s="193">
        <v>80798</v>
      </c>
      <c r="H481" s="193" t="s">
        <v>4287</v>
      </c>
      <c r="I481" s="153">
        <v>2</v>
      </c>
      <c r="J481" s="171">
        <v>2</v>
      </c>
      <c r="K481" s="171">
        <v>2</v>
      </c>
      <c r="L481" s="171">
        <v>2</v>
      </c>
      <c r="M481" s="171">
        <v>0</v>
      </c>
      <c r="N481" s="172">
        <v>0</v>
      </c>
      <c r="O481" s="172"/>
      <c r="P481" s="171"/>
      <c r="Q481" s="171"/>
      <c r="R481" s="199"/>
      <c r="S481" s="174"/>
    </row>
    <row r="482" spans="1:19" x14ac:dyDescent="0.25">
      <c r="A482" s="171" t="s">
        <v>4572</v>
      </c>
      <c r="B482" s="204">
        <v>42892</v>
      </c>
      <c r="C482" s="171">
        <f t="shared" si="7"/>
        <v>462</v>
      </c>
      <c r="D482" s="171"/>
      <c r="E482" s="171"/>
      <c r="F482" s="193" t="s">
        <v>3873</v>
      </c>
      <c r="G482" s="193">
        <v>56159</v>
      </c>
      <c r="H482" s="193" t="s">
        <v>4360</v>
      </c>
      <c r="I482" s="153">
        <v>2</v>
      </c>
      <c r="J482" s="171">
        <v>2</v>
      </c>
      <c r="K482" s="171">
        <v>2</v>
      </c>
      <c r="L482" s="171">
        <v>2</v>
      </c>
      <c r="M482" s="171">
        <v>0</v>
      </c>
      <c r="N482" s="172">
        <v>0</v>
      </c>
      <c r="O482" s="172"/>
      <c r="P482" s="171"/>
      <c r="Q482" s="171"/>
      <c r="R482" s="199"/>
      <c r="S482" s="174"/>
    </row>
    <row r="483" spans="1:19" x14ac:dyDescent="0.25">
      <c r="A483" s="171" t="s">
        <v>4573</v>
      </c>
      <c r="B483" s="204">
        <v>42892</v>
      </c>
      <c r="C483" s="171">
        <f t="shared" si="7"/>
        <v>463</v>
      </c>
      <c r="D483" s="171"/>
      <c r="E483" s="171"/>
      <c r="F483" s="193" t="s">
        <v>3874</v>
      </c>
      <c r="G483" s="193">
        <v>56004</v>
      </c>
      <c r="H483" s="193" t="s">
        <v>4368</v>
      </c>
      <c r="I483" s="153">
        <v>17</v>
      </c>
      <c r="J483" s="171">
        <v>17</v>
      </c>
      <c r="K483" s="171">
        <v>0</v>
      </c>
      <c r="L483" s="171">
        <v>17</v>
      </c>
      <c r="M483" s="171">
        <v>0</v>
      </c>
      <c r="N483" s="172">
        <v>-17</v>
      </c>
      <c r="O483" s="230">
        <v>43074</v>
      </c>
      <c r="P483" s="171"/>
      <c r="Q483" s="171"/>
      <c r="R483" s="199"/>
      <c r="S483" s="174"/>
    </row>
    <row r="484" spans="1:19" x14ac:dyDescent="0.25">
      <c r="A484" s="171" t="s">
        <v>4574</v>
      </c>
      <c r="B484" s="204">
        <v>42892</v>
      </c>
      <c r="C484" s="171">
        <f t="shared" si="7"/>
        <v>464</v>
      </c>
      <c r="D484" s="171"/>
      <c r="E484" s="171"/>
      <c r="F484" s="193" t="s">
        <v>3875</v>
      </c>
      <c r="G484" s="193">
        <v>56225</v>
      </c>
      <c r="H484" s="193" t="s">
        <v>4260</v>
      </c>
      <c r="I484" s="153">
        <v>17</v>
      </c>
      <c r="J484" s="171">
        <v>17</v>
      </c>
      <c r="K484" s="171">
        <v>0</v>
      </c>
      <c r="L484" s="171">
        <v>17</v>
      </c>
      <c r="M484" s="171">
        <v>0</v>
      </c>
      <c r="N484" s="172">
        <v>-17</v>
      </c>
      <c r="O484" s="230">
        <v>43077</v>
      </c>
      <c r="P484" s="171"/>
      <c r="Q484" s="171"/>
      <c r="R484" s="199"/>
      <c r="S484" s="174"/>
    </row>
    <row r="485" spans="1:19" x14ac:dyDescent="0.25">
      <c r="A485" s="171" t="s">
        <v>4575</v>
      </c>
      <c r="B485" s="204">
        <v>42892</v>
      </c>
      <c r="C485" s="171">
        <f t="shared" si="7"/>
        <v>465</v>
      </c>
      <c r="D485" s="171"/>
      <c r="E485" s="171"/>
      <c r="F485" s="193" t="s">
        <v>3876</v>
      </c>
      <c r="G485" s="193">
        <v>94022</v>
      </c>
      <c r="H485" s="193" t="s">
        <v>4237</v>
      </c>
      <c r="I485" s="153">
        <v>2</v>
      </c>
      <c r="J485" s="171">
        <v>2</v>
      </c>
      <c r="K485" s="171">
        <v>0</v>
      </c>
      <c r="L485" s="171">
        <v>2</v>
      </c>
      <c r="M485" s="171">
        <v>0</v>
      </c>
      <c r="N485" s="172">
        <v>-2</v>
      </c>
      <c r="O485" s="230">
        <v>43047</v>
      </c>
      <c r="P485" s="173">
        <v>43083</v>
      </c>
      <c r="Q485" s="171"/>
      <c r="R485" s="199"/>
      <c r="S485" s="174"/>
    </row>
    <row r="486" spans="1:19" x14ac:dyDescent="0.25">
      <c r="A486" s="171" t="s">
        <v>4576</v>
      </c>
      <c r="B486" s="204">
        <v>42893</v>
      </c>
      <c r="C486" s="171">
        <f t="shared" si="7"/>
        <v>466</v>
      </c>
      <c r="D486" s="171"/>
      <c r="E486" s="171"/>
      <c r="F486" s="193" t="s">
        <v>3877</v>
      </c>
      <c r="G486" s="193">
        <v>85217</v>
      </c>
      <c r="H486" s="193" t="s">
        <v>4301</v>
      </c>
      <c r="I486" s="153">
        <v>4</v>
      </c>
      <c r="J486" s="171">
        <v>4</v>
      </c>
      <c r="K486" s="171">
        <v>0</v>
      </c>
      <c r="L486" s="171">
        <v>4</v>
      </c>
      <c r="M486" s="171">
        <v>0</v>
      </c>
      <c r="N486" s="172">
        <v>-4</v>
      </c>
      <c r="O486" s="172"/>
      <c r="P486" s="171"/>
      <c r="Q486" s="171"/>
      <c r="R486" s="199"/>
      <c r="S486" s="174"/>
    </row>
    <row r="487" spans="1:19" x14ac:dyDescent="0.25">
      <c r="A487" s="171" t="s">
        <v>4577</v>
      </c>
      <c r="B487" s="204">
        <v>42893</v>
      </c>
      <c r="C487" s="171">
        <f t="shared" si="7"/>
        <v>467</v>
      </c>
      <c r="D487" s="171"/>
      <c r="E487" s="171"/>
      <c r="F487" s="193" t="s">
        <v>3878</v>
      </c>
      <c r="G487" s="193">
        <v>56094</v>
      </c>
      <c r="H487" s="193" t="s">
        <v>4236</v>
      </c>
      <c r="I487" s="153">
        <v>2</v>
      </c>
      <c r="J487" s="171">
        <v>2</v>
      </c>
      <c r="K487" s="171">
        <v>0</v>
      </c>
      <c r="L487" s="171">
        <v>2</v>
      </c>
      <c r="M487" s="171">
        <v>0</v>
      </c>
      <c r="N487" s="172">
        <v>-2</v>
      </c>
      <c r="O487" s="172"/>
      <c r="P487" s="171"/>
      <c r="Q487" s="171"/>
      <c r="R487" s="199"/>
      <c r="S487" s="174"/>
    </row>
    <row r="488" spans="1:19" x14ac:dyDescent="0.25">
      <c r="A488" s="171" t="s">
        <v>4578</v>
      </c>
      <c r="B488" s="204">
        <v>42894</v>
      </c>
      <c r="C488" s="171">
        <f t="shared" si="7"/>
        <v>468</v>
      </c>
      <c r="D488" s="171"/>
      <c r="E488" s="171"/>
      <c r="F488" s="193" t="s">
        <v>3879</v>
      </c>
      <c r="G488" s="193">
        <v>63427</v>
      </c>
      <c r="H488" s="193" t="s">
        <v>4226</v>
      </c>
      <c r="I488" s="153">
        <v>2</v>
      </c>
      <c r="J488" s="171">
        <v>2</v>
      </c>
      <c r="K488" s="171">
        <v>0</v>
      </c>
      <c r="L488" s="171">
        <v>2</v>
      </c>
      <c r="M488" s="171">
        <v>0</v>
      </c>
      <c r="N488" s="172">
        <v>-2</v>
      </c>
      <c r="O488" s="172"/>
      <c r="P488" s="171"/>
      <c r="Q488" s="171"/>
      <c r="R488" s="199"/>
      <c r="S488" s="174"/>
    </row>
    <row r="489" spans="1:19" x14ac:dyDescent="0.25">
      <c r="A489" s="171" t="s">
        <v>4579</v>
      </c>
      <c r="B489" s="204">
        <v>42894</v>
      </c>
      <c r="C489" s="171">
        <f t="shared" si="7"/>
        <v>469</v>
      </c>
      <c r="D489" s="171"/>
      <c r="E489" s="171"/>
      <c r="F489" s="193" t="s">
        <v>3880</v>
      </c>
      <c r="G489" s="193">
        <v>25056</v>
      </c>
      <c r="H489" s="193" t="s">
        <v>4369</v>
      </c>
      <c r="I489" s="153">
        <v>1</v>
      </c>
      <c r="J489" s="171">
        <v>1</v>
      </c>
      <c r="K489" s="171">
        <v>1</v>
      </c>
      <c r="L489" s="171">
        <v>1</v>
      </c>
      <c r="M489" s="171">
        <v>0</v>
      </c>
      <c r="N489" s="172">
        <v>0</v>
      </c>
      <c r="O489" s="172"/>
      <c r="P489" s="171"/>
      <c r="Q489" s="171"/>
      <c r="R489" s="199"/>
      <c r="S489" s="174"/>
    </row>
    <row r="490" spans="1:19" x14ac:dyDescent="0.25">
      <c r="A490" s="171" t="s">
        <v>4580</v>
      </c>
      <c r="B490" s="204">
        <v>42894</v>
      </c>
      <c r="C490" s="171">
        <f t="shared" si="7"/>
        <v>470</v>
      </c>
      <c r="D490" s="171"/>
      <c r="E490" s="171"/>
      <c r="F490" s="193" t="s">
        <v>3881</v>
      </c>
      <c r="G490" s="193">
        <v>37281</v>
      </c>
      <c r="H490" s="193" t="s">
        <v>4370</v>
      </c>
      <c r="I490" s="153">
        <v>4</v>
      </c>
      <c r="J490" s="171">
        <v>4</v>
      </c>
      <c r="K490" s="171">
        <v>4</v>
      </c>
      <c r="L490" s="171">
        <v>4</v>
      </c>
      <c r="M490" s="171">
        <v>0</v>
      </c>
      <c r="N490" s="172">
        <v>0</v>
      </c>
      <c r="O490" s="172"/>
      <c r="P490" s="171"/>
      <c r="Q490" s="171"/>
      <c r="R490" s="199"/>
      <c r="S490" s="174"/>
    </row>
    <row r="491" spans="1:19" x14ac:dyDescent="0.25">
      <c r="A491" s="171" t="s">
        <v>4581</v>
      </c>
      <c r="B491" s="204">
        <v>42894</v>
      </c>
      <c r="C491" s="171">
        <f t="shared" si="7"/>
        <v>471</v>
      </c>
      <c r="D491" s="171"/>
      <c r="E491" s="171"/>
      <c r="F491" s="193" t="s">
        <v>3882</v>
      </c>
      <c r="G491" s="193">
        <v>56225</v>
      </c>
      <c r="H491" s="193" t="s">
        <v>4260</v>
      </c>
      <c r="I491" s="153">
        <v>17</v>
      </c>
      <c r="J491" s="171">
        <v>17</v>
      </c>
      <c r="K491" s="171">
        <v>17</v>
      </c>
      <c r="L491" s="171">
        <v>17</v>
      </c>
      <c r="M491" s="171">
        <v>0</v>
      </c>
      <c r="N491" s="172">
        <v>0</v>
      </c>
      <c r="O491" s="172"/>
      <c r="P491" s="171"/>
      <c r="Q491" s="171"/>
      <c r="R491" s="199"/>
      <c r="S491" s="174"/>
    </row>
    <row r="492" spans="1:19" x14ac:dyDescent="0.25">
      <c r="A492" s="171" t="s">
        <v>4582</v>
      </c>
      <c r="B492" s="204">
        <v>42894</v>
      </c>
      <c r="C492" s="171">
        <f t="shared" si="7"/>
        <v>472</v>
      </c>
      <c r="D492" s="171"/>
      <c r="E492" s="171"/>
      <c r="F492" s="193" t="s">
        <v>3883</v>
      </c>
      <c r="G492" s="193">
        <v>43211</v>
      </c>
      <c r="H492" s="193" t="s">
        <v>4239</v>
      </c>
      <c r="I492" s="153">
        <v>7</v>
      </c>
      <c r="J492" s="171">
        <v>7</v>
      </c>
      <c r="K492" s="171">
        <v>7</v>
      </c>
      <c r="L492" s="171">
        <v>7</v>
      </c>
      <c r="M492" s="171">
        <v>0</v>
      </c>
      <c r="N492" s="172">
        <v>0</v>
      </c>
      <c r="O492" s="172"/>
      <c r="P492" s="171"/>
      <c r="Q492" s="171"/>
      <c r="R492" s="199"/>
      <c r="S492" s="174"/>
    </row>
    <row r="493" spans="1:19" x14ac:dyDescent="0.25">
      <c r="A493" s="171" t="s">
        <v>4583</v>
      </c>
      <c r="B493" s="204">
        <v>42895</v>
      </c>
      <c r="C493" s="171">
        <f t="shared" si="7"/>
        <v>473</v>
      </c>
      <c r="D493" s="171"/>
      <c r="E493" s="171"/>
      <c r="F493" s="193" t="s">
        <v>3884</v>
      </c>
      <c r="G493" s="193">
        <v>28111</v>
      </c>
      <c r="H493" s="193" t="s">
        <v>4232</v>
      </c>
      <c r="I493" s="153">
        <v>1</v>
      </c>
      <c r="J493" s="171">
        <v>1</v>
      </c>
      <c r="K493" s="171">
        <v>1</v>
      </c>
      <c r="L493" s="171">
        <v>1</v>
      </c>
      <c r="M493" s="171">
        <v>0</v>
      </c>
      <c r="N493" s="172">
        <v>0</v>
      </c>
      <c r="O493" s="172"/>
      <c r="P493" s="171"/>
      <c r="Q493" s="171"/>
      <c r="R493" s="199"/>
      <c r="S493" s="174"/>
    </row>
    <row r="494" spans="1:19" x14ac:dyDescent="0.25">
      <c r="A494" s="171" t="s">
        <v>4584</v>
      </c>
      <c r="B494" s="204">
        <v>42895</v>
      </c>
      <c r="C494" s="171">
        <f t="shared" si="7"/>
        <v>474</v>
      </c>
      <c r="D494" s="171"/>
      <c r="E494" s="171"/>
      <c r="F494" s="193" t="s">
        <v>3885</v>
      </c>
      <c r="G494" s="193">
        <v>89235</v>
      </c>
      <c r="H494" s="193" t="s">
        <v>4224</v>
      </c>
      <c r="I494" s="153">
        <v>2</v>
      </c>
      <c r="J494" s="171">
        <v>2</v>
      </c>
      <c r="K494" s="171">
        <v>0</v>
      </c>
      <c r="L494" s="171">
        <v>2</v>
      </c>
      <c r="M494" s="171">
        <v>0</v>
      </c>
      <c r="N494" s="172">
        <v>-2</v>
      </c>
      <c r="O494" s="231">
        <v>43077</v>
      </c>
      <c r="P494" s="171"/>
      <c r="Q494" s="171"/>
      <c r="R494" s="199"/>
      <c r="S494" s="174"/>
    </row>
    <row r="495" spans="1:19" x14ac:dyDescent="0.25">
      <c r="A495" s="171" t="s">
        <v>4585</v>
      </c>
      <c r="B495" s="204">
        <v>42895</v>
      </c>
      <c r="C495" s="171">
        <f t="shared" si="7"/>
        <v>475</v>
      </c>
      <c r="D495" s="171"/>
      <c r="E495" s="171"/>
      <c r="F495" s="193" t="s">
        <v>3886</v>
      </c>
      <c r="G495" s="193">
        <v>63427</v>
      </c>
      <c r="H495" s="193" t="s">
        <v>4226</v>
      </c>
      <c r="I495" s="153">
        <v>4</v>
      </c>
      <c r="J495" s="171">
        <v>4</v>
      </c>
      <c r="K495" s="171">
        <v>0</v>
      </c>
      <c r="L495" s="171">
        <v>4</v>
      </c>
      <c r="M495" s="171">
        <v>4</v>
      </c>
      <c r="N495" s="172">
        <v>0</v>
      </c>
      <c r="O495" s="172"/>
      <c r="P495" s="171"/>
      <c r="Q495" s="171"/>
      <c r="R495" s="199"/>
      <c r="S495" s="174"/>
    </row>
    <row r="496" spans="1:19" x14ac:dyDescent="0.25">
      <c r="A496" s="171" t="s">
        <v>4586</v>
      </c>
      <c r="B496" s="204">
        <v>42895</v>
      </c>
      <c r="C496" s="171">
        <f t="shared" si="7"/>
        <v>476</v>
      </c>
      <c r="D496" s="171"/>
      <c r="E496" s="171"/>
      <c r="F496" s="193" t="s">
        <v>3887</v>
      </c>
      <c r="G496" s="193">
        <v>91286</v>
      </c>
      <c r="H496" s="193" t="s">
        <v>4234</v>
      </c>
      <c r="I496" s="153">
        <v>1</v>
      </c>
      <c r="J496" s="171">
        <v>1</v>
      </c>
      <c r="K496" s="171">
        <v>1</v>
      </c>
      <c r="L496" s="171">
        <v>1</v>
      </c>
      <c r="M496" s="171">
        <v>0</v>
      </c>
      <c r="N496" s="172">
        <v>0</v>
      </c>
      <c r="O496" s="172"/>
      <c r="P496" s="171"/>
      <c r="Q496" s="171"/>
      <c r="R496" s="199"/>
      <c r="S496" s="174"/>
    </row>
    <row r="497" spans="1:19" x14ac:dyDescent="0.25">
      <c r="A497" s="171" t="s">
        <v>4587</v>
      </c>
      <c r="B497" s="204">
        <v>42895</v>
      </c>
      <c r="C497" s="171">
        <f t="shared" si="7"/>
        <v>477</v>
      </c>
      <c r="D497" s="171"/>
      <c r="E497" s="171"/>
      <c r="F497" s="193" t="s">
        <v>3888</v>
      </c>
      <c r="G497" s="193">
        <v>31451</v>
      </c>
      <c r="H497" s="193" t="s">
        <v>4182</v>
      </c>
      <c r="I497" s="153">
        <v>7</v>
      </c>
      <c r="J497" s="171">
        <v>7</v>
      </c>
      <c r="K497" s="171">
        <v>7</v>
      </c>
      <c r="L497" s="171">
        <v>7</v>
      </c>
      <c r="M497" s="171">
        <v>0</v>
      </c>
      <c r="N497" s="172">
        <v>0</v>
      </c>
      <c r="O497" s="172"/>
      <c r="P497" s="171"/>
      <c r="Q497" s="171"/>
      <c r="R497" s="199"/>
      <c r="S497" s="174"/>
    </row>
    <row r="498" spans="1:19" x14ac:dyDescent="0.25">
      <c r="A498" s="171" t="s">
        <v>4588</v>
      </c>
      <c r="B498" s="204">
        <v>42898</v>
      </c>
      <c r="C498" s="171">
        <f t="shared" si="7"/>
        <v>478</v>
      </c>
      <c r="D498" s="171"/>
      <c r="E498" s="171"/>
      <c r="F498" s="193" t="s">
        <v>3889</v>
      </c>
      <c r="G498" s="193">
        <v>89235</v>
      </c>
      <c r="H498" s="193" t="s">
        <v>4224</v>
      </c>
      <c r="I498" s="153">
        <v>1</v>
      </c>
      <c r="J498" s="171">
        <v>1</v>
      </c>
      <c r="K498" s="171">
        <v>0</v>
      </c>
      <c r="L498" s="171">
        <v>1</v>
      </c>
      <c r="M498" s="171">
        <v>0</v>
      </c>
      <c r="N498" s="172">
        <v>-1</v>
      </c>
      <c r="O498" s="231">
        <v>43077</v>
      </c>
      <c r="P498" s="171"/>
      <c r="Q498" s="171"/>
      <c r="R498" s="199"/>
      <c r="S498" s="174"/>
    </row>
    <row r="499" spans="1:19" x14ac:dyDescent="0.25">
      <c r="A499" s="171" t="s">
        <v>4589</v>
      </c>
      <c r="B499" s="204">
        <v>42898</v>
      </c>
      <c r="C499" s="171">
        <f t="shared" si="7"/>
        <v>479</v>
      </c>
      <c r="D499" s="171"/>
      <c r="E499" s="171"/>
      <c r="F499" s="193" t="s">
        <v>3890</v>
      </c>
      <c r="G499" s="193">
        <v>93048</v>
      </c>
      <c r="H499" s="193" t="s">
        <v>4231</v>
      </c>
      <c r="I499" s="153">
        <v>2</v>
      </c>
      <c r="J499" s="171">
        <v>2</v>
      </c>
      <c r="K499" s="171">
        <v>2</v>
      </c>
      <c r="L499" s="171">
        <v>2</v>
      </c>
      <c r="M499" s="171">
        <v>0</v>
      </c>
      <c r="N499" s="172">
        <v>0</v>
      </c>
      <c r="O499" s="172"/>
      <c r="P499" s="171"/>
      <c r="Q499" s="171"/>
      <c r="R499" s="199"/>
      <c r="S499" s="174"/>
    </row>
    <row r="500" spans="1:19" x14ac:dyDescent="0.25">
      <c r="A500" s="171" t="s">
        <v>4590</v>
      </c>
      <c r="B500" s="204">
        <v>42899</v>
      </c>
      <c r="C500" s="171">
        <f t="shared" si="7"/>
        <v>480</v>
      </c>
      <c r="D500" s="171"/>
      <c r="E500" s="171"/>
      <c r="F500" s="193" t="s">
        <v>3891</v>
      </c>
      <c r="G500" s="193">
        <v>75114</v>
      </c>
      <c r="H500" s="193" t="s">
        <v>4181</v>
      </c>
      <c r="I500" s="153">
        <v>2</v>
      </c>
      <c r="J500" s="171">
        <v>2</v>
      </c>
      <c r="K500" s="171">
        <v>0</v>
      </c>
      <c r="L500" s="171">
        <v>2</v>
      </c>
      <c r="M500" s="171">
        <v>0</v>
      </c>
      <c r="N500" s="172">
        <v>-2</v>
      </c>
      <c r="O500" s="230">
        <v>43047</v>
      </c>
      <c r="P500" s="173">
        <v>43083</v>
      </c>
      <c r="Q500" s="171"/>
      <c r="R500" s="199"/>
      <c r="S500" s="174"/>
    </row>
    <row r="501" spans="1:19" x14ac:dyDescent="0.25">
      <c r="A501" s="171" t="s">
        <v>4591</v>
      </c>
      <c r="B501" s="204">
        <v>42899</v>
      </c>
      <c r="C501" s="171">
        <f t="shared" si="7"/>
        <v>481</v>
      </c>
      <c r="D501" s="171"/>
      <c r="E501" s="171"/>
      <c r="F501" s="193" t="s">
        <v>3892</v>
      </c>
      <c r="G501" s="193">
        <v>94041</v>
      </c>
      <c r="H501" s="193" t="s">
        <v>4251</v>
      </c>
      <c r="I501" s="153">
        <v>2</v>
      </c>
      <c r="J501" s="171">
        <v>2</v>
      </c>
      <c r="K501" s="171">
        <v>0</v>
      </c>
      <c r="L501" s="171">
        <v>2</v>
      </c>
      <c r="M501" s="171">
        <v>0</v>
      </c>
      <c r="N501" s="172">
        <v>-2</v>
      </c>
      <c r="O501" s="230">
        <v>43047</v>
      </c>
      <c r="P501" s="173">
        <v>43083</v>
      </c>
      <c r="Q501" s="171"/>
      <c r="R501" s="199"/>
      <c r="S501" s="174"/>
    </row>
    <row r="502" spans="1:19" x14ac:dyDescent="0.25">
      <c r="A502" s="171" t="s">
        <v>4592</v>
      </c>
      <c r="B502" s="204">
        <v>42899</v>
      </c>
      <c r="C502" s="171">
        <f t="shared" si="7"/>
        <v>482</v>
      </c>
      <c r="D502" s="171"/>
      <c r="E502" s="171"/>
      <c r="F502" s="193" t="s">
        <v>3893</v>
      </c>
      <c r="G502" s="193">
        <v>35297</v>
      </c>
      <c r="H502" s="193" t="s">
        <v>4371</v>
      </c>
      <c r="I502" s="153">
        <v>2</v>
      </c>
      <c r="J502" s="171">
        <v>2</v>
      </c>
      <c r="K502" s="171">
        <v>0</v>
      </c>
      <c r="L502" s="171">
        <v>2</v>
      </c>
      <c r="M502" s="171">
        <v>0</v>
      </c>
      <c r="N502" s="172">
        <v>-2</v>
      </c>
      <c r="O502" s="172"/>
      <c r="P502" s="171"/>
      <c r="Q502" s="171"/>
      <c r="R502" s="199"/>
      <c r="S502" s="174"/>
    </row>
    <row r="503" spans="1:19" x14ac:dyDescent="0.25">
      <c r="A503" s="171" t="s">
        <v>4593</v>
      </c>
      <c r="B503" s="204">
        <v>42899</v>
      </c>
      <c r="C503" s="171">
        <f t="shared" si="7"/>
        <v>483</v>
      </c>
      <c r="D503" s="171"/>
      <c r="E503" s="171"/>
      <c r="F503" s="193" t="s">
        <v>3894</v>
      </c>
      <c r="G503" s="193">
        <v>48043</v>
      </c>
      <c r="H503" s="193" t="s">
        <v>4349</v>
      </c>
      <c r="I503" s="153">
        <v>3</v>
      </c>
      <c r="J503" s="171">
        <v>3</v>
      </c>
      <c r="K503" s="171">
        <v>0</v>
      </c>
      <c r="L503" s="171">
        <v>3</v>
      </c>
      <c r="M503" s="171">
        <v>0</v>
      </c>
      <c r="N503" s="172">
        <v>-3</v>
      </c>
      <c r="O503" s="172"/>
      <c r="P503" s="171"/>
      <c r="Q503" s="171"/>
      <c r="R503" s="199"/>
      <c r="S503" s="174"/>
    </row>
    <row r="504" spans="1:19" x14ac:dyDescent="0.25">
      <c r="A504" s="171" t="s">
        <v>4594</v>
      </c>
      <c r="B504" s="204">
        <v>42899</v>
      </c>
      <c r="C504" s="171">
        <f t="shared" si="7"/>
        <v>484</v>
      </c>
      <c r="D504" s="171"/>
      <c r="E504" s="171"/>
      <c r="F504" s="193" t="s">
        <v>3895</v>
      </c>
      <c r="G504" s="193">
        <v>43262</v>
      </c>
      <c r="H504" s="193" t="s">
        <v>4303</v>
      </c>
      <c r="I504" s="153">
        <v>9</v>
      </c>
      <c r="J504" s="171">
        <v>9</v>
      </c>
      <c r="K504" s="171">
        <v>9</v>
      </c>
      <c r="L504" s="171">
        <v>9</v>
      </c>
      <c r="M504" s="171">
        <v>0</v>
      </c>
      <c r="N504" s="172">
        <v>0</v>
      </c>
      <c r="O504" s="172"/>
      <c r="P504" s="171"/>
      <c r="Q504" s="171"/>
      <c r="R504" s="199"/>
      <c r="S504" s="174"/>
    </row>
    <row r="505" spans="1:19" x14ac:dyDescent="0.25">
      <c r="A505" s="171" t="s">
        <v>4595</v>
      </c>
      <c r="B505" s="204">
        <v>42900</v>
      </c>
      <c r="C505" s="171">
        <f t="shared" si="7"/>
        <v>485</v>
      </c>
      <c r="D505" s="171"/>
      <c r="E505" s="171"/>
      <c r="F505" s="193" t="s">
        <v>3896</v>
      </c>
      <c r="G505" s="193">
        <v>22272</v>
      </c>
      <c r="H505" s="193" t="s">
        <v>4258</v>
      </c>
      <c r="I505" s="153">
        <v>2</v>
      </c>
      <c r="J505" s="171">
        <v>2</v>
      </c>
      <c r="K505" s="171">
        <v>0</v>
      </c>
      <c r="L505" s="171">
        <v>2</v>
      </c>
      <c r="M505" s="171">
        <v>0</v>
      </c>
      <c r="N505" s="172">
        <v>-2</v>
      </c>
      <c r="O505" s="172"/>
      <c r="P505" s="171"/>
      <c r="Q505" s="171"/>
      <c r="R505" s="199"/>
      <c r="S505" s="174"/>
    </row>
    <row r="506" spans="1:19" x14ac:dyDescent="0.25">
      <c r="A506" s="171" t="s">
        <v>4596</v>
      </c>
      <c r="B506" s="204">
        <v>42900</v>
      </c>
      <c r="C506" s="171">
        <f t="shared" si="7"/>
        <v>486</v>
      </c>
      <c r="D506" s="171"/>
      <c r="E506" s="171"/>
      <c r="F506" s="193" t="s">
        <v>3897</v>
      </c>
      <c r="G506" s="193">
        <v>69238</v>
      </c>
      <c r="H506" s="193" t="s">
        <v>4184</v>
      </c>
      <c r="I506" s="153">
        <v>4</v>
      </c>
      <c r="J506" s="171">
        <v>4</v>
      </c>
      <c r="K506" s="171">
        <v>0</v>
      </c>
      <c r="L506" s="171">
        <v>4</v>
      </c>
      <c r="M506" s="171">
        <v>0</v>
      </c>
      <c r="N506" s="172">
        <v>-4</v>
      </c>
      <c r="O506" s="230">
        <v>43083</v>
      </c>
      <c r="P506" s="171"/>
      <c r="Q506" s="171"/>
      <c r="R506" s="199"/>
      <c r="S506" s="174"/>
    </row>
    <row r="507" spans="1:19" x14ac:dyDescent="0.25">
      <c r="A507" s="171" t="s">
        <v>4597</v>
      </c>
      <c r="B507" s="204">
        <v>42900</v>
      </c>
      <c r="C507" s="171">
        <f t="shared" si="7"/>
        <v>487</v>
      </c>
      <c r="D507" s="171"/>
      <c r="E507" s="171"/>
      <c r="F507" s="193" t="s">
        <v>3898</v>
      </c>
      <c r="G507" s="193">
        <v>38269</v>
      </c>
      <c r="H507" s="193" t="s">
        <v>4355</v>
      </c>
      <c r="I507" s="153">
        <v>2</v>
      </c>
      <c r="J507" s="171">
        <v>2</v>
      </c>
      <c r="K507" s="171">
        <v>0</v>
      </c>
      <c r="L507" s="171">
        <v>2</v>
      </c>
      <c r="M507" s="171">
        <v>2</v>
      </c>
      <c r="N507" s="172">
        <v>0</v>
      </c>
      <c r="O507" s="172"/>
      <c r="P507" s="171"/>
      <c r="Q507" s="171"/>
      <c r="R507" s="199"/>
      <c r="S507" s="174"/>
    </row>
    <row r="508" spans="1:19" x14ac:dyDescent="0.25">
      <c r="A508" s="171" t="s">
        <v>4598</v>
      </c>
      <c r="B508" s="204">
        <v>42900</v>
      </c>
      <c r="C508" s="171">
        <f t="shared" si="7"/>
        <v>488</v>
      </c>
      <c r="D508" s="171"/>
      <c r="E508" s="171"/>
      <c r="F508" s="193" t="s">
        <v>3899</v>
      </c>
      <c r="G508" s="193">
        <v>79005</v>
      </c>
      <c r="H508" s="193" t="s">
        <v>4241</v>
      </c>
      <c r="I508" s="153">
        <v>2</v>
      </c>
      <c r="J508" s="171">
        <v>1</v>
      </c>
      <c r="K508" s="171">
        <v>0</v>
      </c>
      <c r="L508" s="171">
        <v>1</v>
      </c>
      <c r="M508" s="171">
        <v>0</v>
      </c>
      <c r="N508" s="172">
        <v>-1</v>
      </c>
      <c r="O508" s="172"/>
      <c r="P508" s="171"/>
      <c r="Q508" s="171"/>
      <c r="R508" s="199"/>
      <c r="S508" s="174"/>
    </row>
    <row r="509" spans="1:19" x14ac:dyDescent="0.25">
      <c r="A509" s="171" t="s">
        <v>4599</v>
      </c>
      <c r="B509" s="204">
        <v>42900</v>
      </c>
      <c r="C509" s="171">
        <f t="shared" si="7"/>
        <v>489</v>
      </c>
      <c r="D509" s="171"/>
      <c r="E509" s="171"/>
      <c r="F509" s="193" t="s">
        <v>3900</v>
      </c>
      <c r="G509" s="193">
        <v>42059</v>
      </c>
      <c r="H509" s="193" t="s">
        <v>4372</v>
      </c>
      <c r="I509" s="153">
        <v>4</v>
      </c>
      <c r="J509" s="171">
        <v>2</v>
      </c>
      <c r="K509" s="171">
        <v>2</v>
      </c>
      <c r="L509" s="171">
        <v>2</v>
      </c>
      <c r="M509" s="171">
        <v>0</v>
      </c>
      <c r="N509" s="172">
        <v>0</v>
      </c>
      <c r="O509" s="172"/>
      <c r="P509" s="171"/>
      <c r="Q509" s="171"/>
      <c r="R509" s="199"/>
      <c r="S509" s="174"/>
    </row>
    <row r="510" spans="1:19" x14ac:dyDescent="0.25">
      <c r="A510" s="171" t="s">
        <v>4600</v>
      </c>
      <c r="B510" s="204">
        <v>42900</v>
      </c>
      <c r="C510" s="171">
        <f t="shared" si="7"/>
        <v>490</v>
      </c>
      <c r="D510" s="171"/>
      <c r="E510" s="171"/>
      <c r="F510" s="193" t="s">
        <v>3901</v>
      </c>
      <c r="G510" s="193">
        <v>59578</v>
      </c>
      <c r="H510" s="193" t="s">
        <v>4203</v>
      </c>
      <c r="I510" s="153">
        <v>3</v>
      </c>
      <c r="J510" s="171">
        <v>3</v>
      </c>
      <c r="K510" s="171">
        <v>3</v>
      </c>
      <c r="L510" s="171">
        <v>3</v>
      </c>
      <c r="M510" s="171">
        <v>0</v>
      </c>
      <c r="N510" s="172">
        <v>0</v>
      </c>
      <c r="O510" s="172"/>
      <c r="P510" s="171"/>
      <c r="Q510" s="171"/>
      <c r="R510" s="199"/>
      <c r="S510" s="174"/>
    </row>
    <row r="511" spans="1:19" x14ac:dyDescent="0.25">
      <c r="A511" s="171" t="s">
        <v>4601</v>
      </c>
      <c r="B511" s="204">
        <v>42901</v>
      </c>
      <c r="C511" s="171">
        <f t="shared" si="7"/>
        <v>491</v>
      </c>
      <c r="D511" s="171"/>
      <c r="E511" s="171"/>
      <c r="F511" s="193" t="s">
        <v>3902</v>
      </c>
      <c r="G511" s="193">
        <v>56261</v>
      </c>
      <c r="H511" s="193" t="s">
        <v>4306</v>
      </c>
      <c r="I511" s="153">
        <v>14</v>
      </c>
      <c r="J511" s="171">
        <v>14</v>
      </c>
      <c r="K511" s="171">
        <v>0</v>
      </c>
      <c r="L511" s="171">
        <v>14</v>
      </c>
      <c r="M511" s="171">
        <v>0</v>
      </c>
      <c r="N511" s="172">
        <v>-14</v>
      </c>
      <c r="O511" s="230">
        <v>43077</v>
      </c>
      <c r="P511" s="171"/>
      <c r="Q511" s="171"/>
      <c r="R511" s="199"/>
      <c r="S511" s="174"/>
    </row>
    <row r="512" spans="1:19" x14ac:dyDescent="0.25">
      <c r="A512" s="171" t="s">
        <v>4602</v>
      </c>
      <c r="B512" s="204">
        <v>42901</v>
      </c>
      <c r="C512" s="171">
        <f t="shared" si="7"/>
        <v>492</v>
      </c>
      <c r="D512" s="171"/>
      <c r="E512" s="171"/>
      <c r="F512" s="193" t="s">
        <v>3903</v>
      </c>
      <c r="G512" s="193">
        <v>21231</v>
      </c>
      <c r="H512" s="193" t="s">
        <v>4261</v>
      </c>
      <c r="I512" s="153">
        <v>1</v>
      </c>
      <c r="J512" s="171">
        <v>1</v>
      </c>
      <c r="K512" s="171">
        <v>0</v>
      </c>
      <c r="L512" s="171">
        <v>1</v>
      </c>
      <c r="M512" s="171">
        <v>0</v>
      </c>
      <c r="N512" s="172">
        <v>-1</v>
      </c>
      <c r="O512" s="172"/>
      <c r="P512" s="171"/>
      <c r="Q512" s="171"/>
      <c r="R512" s="199"/>
      <c r="S512" s="174"/>
    </row>
    <row r="513" spans="1:19" x14ac:dyDescent="0.25">
      <c r="A513" s="171" t="s">
        <v>4603</v>
      </c>
      <c r="B513" s="204">
        <v>42901</v>
      </c>
      <c r="C513" s="171">
        <f t="shared" si="7"/>
        <v>493</v>
      </c>
      <c r="D513" s="171"/>
      <c r="E513" s="171"/>
      <c r="F513" s="193" t="s">
        <v>3904</v>
      </c>
      <c r="G513" s="193">
        <v>15268</v>
      </c>
      <c r="H513" s="193" t="s">
        <v>4332</v>
      </c>
      <c r="I513" s="153">
        <v>1</v>
      </c>
      <c r="J513" s="171">
        <v>1</v>
      </c>
      <c r="K513" s="171">
        <v>0</v>
      </c>
      <c r="L513" s="171">
        <v>1</v>
      </c>
      <c r="M513" s="171">
        <v>0</v>
      </c>
      <c r="N513" s="172">
        <v>-1</v>
      </c>
      <c r="O513" s="172"/>
      <c r="P513" s="171"/>
      <c r="Q513" s="171"/>
      <c r="R513" s="199"/>
      <c r="S513" s="174"/>
    </row>
    <row r="514" spans="1:19" x14ac:dyDescent="0.25">
      <c r="A514" s="171" t="s">
        <v>4604</v>
      </c>
      <c r="B514" s="204">
        <v>42901</v>
      </c>
      <c r="C514" s="171">
        <f t="shared" si="7"/>
        <v>494</v>
      </c>
      <c r="D514" s="171"/>
      <c r="E514" s="171"/>
      <c r="F514" s="193" t="s">
        <v>3905</v>
      </c>
      <c r="G514" s="193">
        <v>12133</v>
      </c>
      <c r="H514" s="193" t="s">
        <v>4263</v>
      </c>
      <c r="I514" s="153">
        <v>4</v>
      </c>
      <c r="J514" s="171">
        <v>3</v>
      </c>
      <c r="K514" s="171">
        <v>0</v>
      </c>
      <c r="L514" s="171">
        <v>3</v>
      </c>
      <c r="M514" s="171">
        <v>3</v>
      </c>
      <c r="N514" s="172">
        <v>0</v>
      </c>
      <c r="O514" s="172"/>
      <c r="P514" s="171"/>
      <c r="Q514" s="171"/>
      <c r="R514" s="199"/>
      <c r="S514" s="174"/>
    </row>
    <row r="515" spans="1:19" x14ac:dyDescent="0.25">
      <c r="A515" s="171" t="s">
        <v>4605</v>
      </c>
      <c r="B515" s="204">
        <v>42901</v>
      </c>
      <c r="C515" s="171">
        <f t="shared" si="7"/>
        <v>495</v>
      </c>
      <c r="D515" s="171"/>
      <c r="E515" s="171"/>
      <c r="F515" s="193" t="s">
        <v>3906</v>
      </c>
      <c r="G515" s="193">
        <v>89235</v>
      </c>
      <c r="H515" s="193" t="s">
        <v>4224</v>
      </c>
      <c r="I515" s="153">
        <v>4</v>
      </c>
      <c r="J515" s="171">
        <v>4</v>
      </c>
      <c r="K515" s="171">
        <v>0</v>
      </c>
      <c r="L515" s="171">
        <v>4</v>
      </c>
      <c r="M515" s="171">
        <v>0</v>
      </c>
      <c r="N515" s="172">
        <v>-4</v>
      </c>
      <c r="O515" s="231">
        <v>43077</v>
      </c>
      <c r="P515" s="171"/>
      <c r="Q515" s="171"/>
      <c r="R515" s="199"/>
      <c r="S515" s="174"/>
    </row>
    <row r="516" spans="1:19" x14ac:dyDescent="0.25">
      <c r="A516" s="171" t="s">
        <v>4606</v>
      </c>
      <c r="B516" s="204">
        <v>42901</v>
      </c>
      <c r="C516" s="171">
        <f t="shared" si="7"/>
        <v>496</v>
      </c>
      <c r="D516" s="171"/>
      <c r="E516" s="171"/>
      <c r="F516" s="193" t="s">
        <v>3907</v>
      </c>
      <c r="G516" s="193">
        <v>91086</v>
      </c>
      <c r="H516" s="193" t="s">
        <v>4191</v>
      </c>
      <c r="I516" s="153">
        <v>2</v>
      </c>
      <c r="J516" s="171">
        <v>2</v>
      </c>
      <c r="K516" s="171">
        <v>2</v>
      </c>
      <c r="L516" s="171">
        <v>2</v>
      </c>
      <c r="M516" s="171">
        <v>0</v>
      </c>
      <c r="N516" s="172">
        <v>0</v>
      </c>
      <c r="O516" s="172"/>
      <c r="P516" s="171"/>
      <c r="Q516" s="171"/>
      <c r="R516" s="199"/>
      <c r="S516" s="174"/>
    </row>
    <row r="517" spans="1:19" x14ac:dyDescent="0.25">
      <c r="A517" s="171" t="s">
        <v>4607</v>
      </c>
      <c r="B517" s="204">
        <v>42901</v>
      </c>
      <c r="C517" s="171">
        <f t="shared" si="7"/>
        <v>497</v>
      </c>
      <c r="D517" s="171"/>
      <c r="E517" s="171"/>
      <c r="F517" s="193" t="s">
        <v>3908</v>
      </c>
      <c r="G517" s="193">
        <v>94081</v>
      </c>
      <c r="H517" s="193" t="s">
        <v>4215</v>
      </c>
      <c r="I517" s="153">
        <v>2</v>
      </c>
      <c r="J517" s="171">
        <v>1</v>
      </c>
      <c r="K517" s="171">
        <v>1</v>
      </c>
      <c r="L517" s="171">
        <v>1</v>
      </c>
      <c r="M517" s="171">
        <v>0</v>
      </c>
      <c r="N517" s="172">
        <v>0</v>
      </c>
      <c r="O517" s="172"/>
      <c r="P517" s="171"/>
      <c r="Q517" s="171"/>
      <c r="R517" s="199"/>
      <c r="S517" s="174"/>
    </row>
    <row r="518" spans="1:19" x14ac:dyDescent="0.25">
      <c r="A518" s="171" t="s">
        <v>4608</v>
      </c>
      <c r="B518" s="204">
        <v>42902</v>
      </c>
      <c r="C518" s="171">
        <f t="shared" si="7"/>
        <v>498</v>
      </c>
      <c r="D518" s="171"/>
      <c r="E518" s="171"/>
      <c r="F518" s="193" t="s">
        <v>3909</v>
      </c>
      <c r="G518" s="193">
        <v>15147</v>
      </c>
      <c r="H518" s="193" t="s">
        <v>4373</v>
      </c>
      <c r="I518" s="153">
        <v>2</v>
      </c>
      <c r="J518" s="171">
        <v>1</v>
      </c>
      <c r="K518" s="171">
        <v>0</v>
      </c>
      <c r="L518" s="171">
        <v>1</v>
      </c>
      <c r="M518" s="171">
        <v>0</v>
      </c>
      <c r="N518" s="172">
        <v>-1</v>
      </c>
      <c r="O518" s="172"/>
      <c r="P518" s="171"/>
      <c r="Q518" s="171"/>
      <c r="R518" s="199"/>
      <c r="S518" s="174"/>
    </row>
    <row r="519" spans="1:19" x14ac:dyDescent="0.25">
      <c r="A519" s="171" t="s">
        <v>4609</v>
      </c>
      <c r="B519" s="204">
        <v>42902</v>
      </c>
      <c r="C519" s="171">
        <f t="shared" si="7"/>
        <v>499</v>
      </c>
      <c r="D519" s="171"/>
      <c r="E519" s="217"/>
      <c r="F519" s="193" t="s">
        <v>3910</v>
      </c>
      <c r="G519" s="193">
        <v>48043</v>
      </c>
      <c r="H519" s="193" t="s">
        <v>4349</v>
      </c>
      <c r="I519" s="153">
        <v>2</v>
      </c>
      <c r="J519" s="171">
        <v>1</v>
      </c>
      <c r="K519" s="171">
        <v>0</v>
      </c>
      <c r="L519" s="171">
        <v>1</v>
      </c>
      <c r="M519" s="171">
        <v>1</v>
      </c>
      <c r="N519" s="172">
        <v>0</v>
      </c>
      <c r="O519" s="172"/>
      <c r="P519" s="171"/>
      <c r="Q519" s="171"/>
      <c r="R519" s="199"/>
      <c r="S519" s="174"/>
    </row>
    <row r="520" spans="1:19" x14ac:dyDescent="0.25">
      <c r="A520" s="171" t="s">
        <v>4610</v>
      </c>
      <c r="B520" s="204">
        <v>42902</v>
      </c>
      <c r="C520" s="171">
        <f t="shared" si="7"/>
        <v>500</v>
      </c>
      <c r="D520" s="171"/>
      <c r="E520" s="171"/>
      <c r="F520" s="193" t="s">
        <v>3911</v>
      </c>
      <c r="G520" s="193">
        <v>81021</v>
      </c>
      <c r="H520" s="193" t="s">
        <v>4374</v>
      </c>
      <c r="I520" s="153">
        <v>2</v>
      </c>
      <c r="J520" s="171">
        <v>2</v>
      </c>
      <c r="K520" s="171">
        <v>0</v>
      </c>
      <c r="L520" s="171">
        <v>2</v>
      </c>
      <c r="M520" s="171">
        <v>0</v>
      </c>
      <c r="N520" s="172">
        <v>-2</v>
      </c>
      <c r="O520" s="230">
        <v>43074</v>
      </c>
      <c r="P520" s="171"/>
      <c r="Q520" s="171"/>
      <c r="R520" s="199"/>
      <c r="S520" s="174"/>
    </row>
    <row r="521" spans="1:19" x14ac:dyDescent="0.25">
      <c r="A521" s="171" t="s">
        <v>4611</v>
      </c>
      <c r="B521" s="204">
        <v>42902</v>
      </c>
      <c r="C521" s="171">
        <f t="shared" si="7"/>
        <v>501</v>
      </c>
      <c r="D521" s="171"/>
      <c r="E521" s="171"/>
      <c r="F521" s="193" t="s">
        <v>3912</v>
      </c>
      <c r="G521" s="193">
        <v>51454</v>
      </c>
      <c r="H521" s="193" t="s">
        <v>4375</v>
      </c>
      <c r="I521" s="153">
        <v>1</v>
      </c>
      <c r="J521" s="171">
        <v>1</v>
      </c>
      <c r="K521" s="171">
        <v>0</v>
      </c>
      <c r="L521" s="171">
        <v>1</v>
      </c>
      <c r="M521" s="171">
        <v>0</v>
      </c>
      <c r="N521" s="172">
        <v>-1</v>
      </c>
      <c r="O521" s="172"/>
      <c r="P521" s="171"/>
      <c r="Q521" s="171"/>
      <c r="R521" s="199"/>
      <c r="S521" s="174"/>
    </row>
    <row r="522" spans="1:19" x14ac:dyDescent="0.25">
      <c r="A522" s="171" t="s">
        <v>4612</v>
      </c>
      <c r="B522" s="204">
        <v>42902</v>
      </c>
      <c r="C522" s="171">
        <f t="shared" si="7"/>
        <v>502</v>
      </c>
      <c r="D522" s="171"/>
      <c r="E522" s="171"/>
      <c r="F522" s="193" t="s">
        <v>3913</v>
      </c>
      <c r="G522" s="193">
        <v>94041</v>
      </c>
      <c r="H522" s="193" t="s">
        <v>4251</v>
      </c>
      <c r="I522" s="153">
        <v>2</v>
      </c>
      <c r="J522" s="171">
        <v>2</v>
      </c>
      <c r="K522" s="171">
        <v>0</v>
      </c>
      <c r="L522" s="171">
        <v>2</v>
      </c>
      <c r="M522" s="171">
        <v>0</v>
      </c>
      <c r="N522" s="172">
        <v>-2</v>
      </c>
      <c r="O522" s="230">
        <v>43047</v>
      </c>
      <c r="P522" s="173">
        <v>43083</v>
      </c>
      <c r="Q522" s="171"/>
      <c r="R522" s="199"/>
      <c r="S522" s="174"/>
    </row>
    <row r="523" spans="1:19" x14ac:dyDescent="0.25">
      <c r="A523" s="171" t="s">
        <v>4613</v>
      </c>
      <c r="B523" s="204">
        <v>42902</v>
      </c>
      <c r="C523" s="171">
        <f t="shared" si="7"/>
        <v>503</v>
      </c>
      <c r="D523" s="171"/>
      <c r="E523" s="171"/>
      <c r="F523" s="193" t="s">
        <v>3914</v>
      </c>
      <c r="G523" s="193">
        <v>41238</v>
      </c>
      <c r="H523" s="193" t="s">
        <v>4187</v>
      </c>
      <c r="I523" s="153">
        <v>2</v>
      </c>
      <c r="J523" s="171">
        <v>2</v>
      </c>
      <c r="K523" s="171">
        <v>2</v>
      </c>
      <c r="L523" s="171">
        <v>2</v>
      </c>
      <c r="M523" s="171">
        <v>0</v>
      </c>
      <c r="N523" s="172">
        <v>0</v>
      </c>
      <c r="O523" s="172"/>
      <c r="P523" s="171"/>
      <c r="Q523" s="171"/>
      <c r="R523" s="199"/>
      <c r="S523" s="174"/>
    </row>
    <row r="524" spans="1:19" x14ac:dyDescent="0.25">
      <c r="A524" s="171" t="s">
        <v>4614</v>
      </c>
      <c r="B524" s="204">
        <v>42902</v>
      </c>
      <c r="C524" s="171">
        <f t="shared" si="7"/>
        <v>504</v>
      </c>
      <c r="D524" s="171"/>
      <c r="E524" s="171"/>
      <c r="F524" s="193" t="s">
        <v>3915</v>
      </c>
      <c r="G524" s="193">
        <v>14431</v>
      </c>
      <c r="H524" s="193" t="s">
        <v>4246</v>
      </c>
      <c r="I524" s="153">
        <v>8</v>
      </c>
      <c r="J524" s="171">
        <v>8</v>
      </c>
      <c r="K524" s="171">
        <v>8</v>
      </c>
      <c r="L524" s="171">
        <v>8</v>
      </c>
      <c r="M524" s="171">
        <v>0</v>
      </c>
      <c r="N524" s="172">
        <v>0</v>
      </c>
      <c r="O524" s="172"/>
      <c r="P524" s="171"/>
      <c r="Q524" s="171"/>
      <c r="R524" s="199"/>
      <c r="S524" s="174"/>
    </row>
    <row r="525" spans="1:19" x14ac:dyDescent="0.25">
      <c r="A525" s="171" t="s">
        <v>4615</v>
      </c>
      <c r="B525" s="204">
        <v>42902</v>
      </c>
      <c r="C525" s="171">
        <f t="shared" si="7"/>
        <v>505</v>
      </c>
      <c r="D525" s="171"/>
      <c r="E525" s="171" t="s">
        <v>4335</v>
      </c>
      <c r="F525" s="193" t="s">
        <v>3916</v>
      </c>
      <c r="G525" s="193">
        <v>85154</v>
      </c>
      <c r="H525" s="193" t="s">
        <v>4376</v>
      </c>
      <c r="I525" s="153">
        <v>2</v>
      </c>
      <c r="J525" s="171">
        <v>2</v>
      </c>
      <c r="K525" s="171">
        <v>2</v>
      </c>
      <c r="L525" s="171">
        <v>2</v>
      </c>
      <c r="M525" s="171">
        <v>0</v>
      </c>
      <c r="N525" s="172">
        <v>0</v>
      </c>
      <c r="O525" s="172"/>
      <c r="P525" s="171"/>
      <c r="Q525" s="171"/>
      <c r="R525" s="199"/>
      <c r="S525" s="174"/>
    </row>
    <row r="526" spans="1:19" x14ac:dyDescent="0.25">
      <c r="A526" s="171" t="s">
        <v>4616</v>
      </c>
      <c r="B526" s="204">
        <v>42902</v>
      </c>
      <c r="C526" s="171">
        <f t="shared" si="7"/>
        <v>506</v>
      </c>
      <c r="D526" s="171"/>
      <c r="E526" s="171" t="s">
        <v>4335</v>
      </c>
      <c r="F526" s="193" t="s">
        <v>3917</v>
      </c>
      <c r="G526" s="193">
        <v>50292</v>
      </c>
      <c r="H526" s="193" t="s">
        <v>4377</v>
      </c>
      <c r="I526" s="153">
        <v>1</v>
      </c>
      <c r="J526" s="171">
        <v>1</v>
      </c>
      <c r="K526" s="171">
        <v>1</v>
      </c>
      <c r="L526" s="171">
        <v>1</v>
      </c>
      <c r="M526" s="171">
        <v>0</v>
      </c>
      <c r="N526" s="172">
        <v>0</v>
      </c>
      <c r="O526" s="172"/>
      <c r="P526" s="171"/>
      <c r="Q526" s="171"/>
      <c r="R526" s="199"/>
      <c r="S526" s="174"/>
    </row>
    <row r="527" spans="1:19" x14ac:dyDescent="0.25">
      <c r="A527" s="171" t="s">
        <v>4617</v>
      </c>
      <c r="B527" s="204">
        <v>42902</v>
      </c>
      <c r="C527" s="171">
        <f t="shared" si="7"/>
        <v>507</v>
      </c>
      <c r="D527" s="171"/>
      <c r="E527" s="171"/>
      <c r="F527" s="193" t="s">
        <v>3918</v>
      </c>
      <c r="G527" s="193">
        <v>59578</v>
      </c>
      <c r="H527" s="193" t="s">
        <v>4203</v>
      </c>
      <c r="I527" s="153">
        <v>2</v>
      </c>
      <c r="J527" s="171">
        <v>2</v>
      </c>
      <c r="K527" s="171">
        <v>1</v>
      </c>
      <c r="L527" s="171">
        <v>2</v>
      </c>
      <c r="M527" s="171">
        <v>0</v>
      </c>
      <c r="N527" s="172">
        <v>-1</v>
      </c>
      <c r="O527" s="172"/>
      <c r="P527" s="171"/>
      <c r="Q527" s="171"/>
      <c r="R527" s="199"/>
      <c r="S527" s="174"/>
    </row>
    <row r="528" spans="1:19" x14ac:dyDescent="0.25">
      <c r="A528" s="171" t="s">
        <v>4618</v>
      </c>
      <c r="B528" s="204">
        <v>42902</v>
      </c>
      <c r="C528" s="171">
        <f t="shared" si="7"/>
        <v>508</v>
      </c>
      <c r="D528" s="171"/>
      <c r="E528" s="171"/>
      <c r="F528" s="193" t="s">
        <v>3919</v>
      </c>
      <c r="G528" s="193">
        <v>59597</v>
      </c>
      <c r="H528" s="193" t="s">
        <v>4334</v>
      </c>
      <c r="I528" s="153">
        <v>1</v>
      </c>
      <c r="J528" s="171">
        <v>1</v>
      </c>
      <c r="K528" s="171">
        <v>1</v>
      </c>
      <c r="L528" s="171">
        <v>1</v>
      </c>
      <c r="M528" s="171">
        <v>0</v>
      </c>
      <c r="N528" s="172">
        <v>0</v>
      </c>
      <c r="O528" s="172"/>
      <c r="P528" s="171"/>
      <c r="Q528" s="171"/>
      <c r="R528" s="199"/>
      <c r="S528" s="174"/>
    </row>
    <row r="529" spans="1:19" x14ac:dyDescent="0.25">
      <c r="A529" s="171" t="s">
        <v>4619</v>
      </c>
      <c r="B529" s="204">
        <v>42902</v>
      </c>
      <c r="C529" s="171">
        <f t="shared" si="7"/>
        <v>509</v>
      </c>
      <c r="D529" s="171"/>
      <c r="E529" s="171"/>
      <c r="F529" s="193" t="s">
        <v>3920</v>
      </c>
      <c r="G529" s="193">
        <v>89086</v>
      </c>
      <c r="H529" s="193" t="s">
        <v>4295</v>
      </c>
      <c r="I529" s="153">
        <v>2</v>
      </c>
      <c r="J529" s="171">
        <v>2</v>
      </c>
      <c r="K529" s="171">
        <v>2</v>
      </c>
      <c r="L529" s="171">
        <v>2</v>
      </c>
      <c r="M529" s="171">
        <v>0</v>
      </c>
      <c r="N529" s="172">
        <v>0</v>
      </c>
      <c r="O529" s="172"/>
      <c r="P529" s="171"/>
      <c r="Q529" s="171"/>
      <c r="R529" s="199"/>
      <c r="S529" s="174"/>
    </row>
    <row r="530" spans="1:19" x14ac:dyDescent="0.25">
      <c r="A530" s="171" t="s">
        <v>4620</v>
      </c>
      <c r="B530" s="204">
        <v>42905</v>
      </c>
      <c r="C530" s="171">
        <f t="shared" si="7"/>
        <v>510</v>
      </c>
      <c r="D530" s="171"/>
      <c r="E530" s="171" t="s">
        <v>4335</v>
      </c>
      <c r="F530" s="193" t="s">
        <v>3921</v>
      </c>
      <c r="G530" s="193">
        <v>72331</v>
      </c>
      <c r="H530" s="193" t="s">
        <v>4283</v>
      </c>
      <c r="I530" s="153">
        <v>2</v>
      </c>
      <c r="J530" s="171">
        <v>1</v>
      </c>
      <c r="K530" s="171">
        <v>1</v>
      </c>
      <c r="L530" s="171">
        <v>1</v>
      </c>
      <c r="M530" s="171">
        <v>0</v>
      </c>
      <c r="N530" s="172">
        <v>0</v>
      </c>
      <c r="O530" s="172"/>
      <c r="P530" s="171"/>
      <c r="Q530" s="171"/>
      <c r="R530" s="199"/>
      <c r="S530" s="174"/>
    </row>
    <row r="531" spans="1:19" x14ac:dyDescent="0.25">
      <c r="A531" s="171" t="s">
        <v>4621</v>
      </c>
      <c r="B531" s="204">
        <v>42905</v>
      </c>
      <c r="C531" s="171">
        <f t="shared" si="7"/>
        <v>511</v>
      </c>
      <c r="D531" s="171"/>
      <c r="E531" s="171"/>
      <c r="F531" s="193" t="s">
        <v>3922</v>
      </c>
      <c r="G531" s="193">
        <v>86252</v>
      </c>
      <c r="H531" s="193" t="s">
        <v>4378</v>
      </c>
      <c r="I531" s="153">
        <v>2</v>
      </c>
      <c r="J531" s="171">
        <v>1</v>
      </c>
      <c r="K531" s="171">
        <v>0</v>
      </c>
      <c r="L531" s="171">
        <v>1</v>
      </c>
      <c r="M531" s="171">
        <v>0</v>
      </c>
      <c r="N531" s="172">
        <v>-1</v>
      </c>
      <c r="O531" s="172"/>
      <c r="P531" s="171"/>
      <c r="Q531" s="171"/>
      <c r="R531" s="199"/>
      <c r="S531" s="174"/>
    </row>
    <row r="532" spans="1:19" x14ac:dyDescent="0.25">
      <c r="A532" s="171" t="s">
        <v>4622</v>
      </c>
      <c r="B532" s="204">
        <v>42905</v>
      </c>
      <c r="C532" s="171">
        <f t="shared" si="7"/>
        <v>512</v>
      </c>
      <c r="D532" s="171"/>
      <c r="E532" s="171"/>
      <c r="F532" s="193" t="s">
        <v>3923</v>
      </c>
      <c r="G532" s="193">
        <v>28085</v>
      </c>
      <c r="H532" s="193" t="s">
        <v>4217</v>
      </c>
      <c r="I532" s="153">
        <v>1</v>
      </c>
      <c r="J532" s="171">
        <v>1</v>
      </c>
      <c r="K532" s="171">
        <v>1</v>
      </c>
      <c r="L532" s="171">
        <v>1</v>
      </c>
      <c r="M532" s="171">
        <v>0</v>
      </c>
      <c r="N532" s="172">
        <v>0</v>
      </c>
      <c r="O532" s="172"/>
      <c r="P532" s="171"/>
      <c r="Q532" s="171"/>
      <c r="R532" s="199"/>
      <c r="S532" s="174"/>
    </row>
    <row r="533" spans="1:19" x14ac:dyDescent="0.25">
      <c r="A533" s="171" t="s">
        <v>4623</v>
      </c>
      <c r="B533" s="204">
        <v>42905</v>
      </c>
      <c r="C533" s="171">
        <f t="shared" si="7"/>
        <v>513</v>
      </c>
      <c r="D533" s="171"/>
      <c r="E533" s="171"/>
      <c r="F533" s="193" t="s">
        <v>3924</v>
      </c>
      <c r="G533" s="193">
        <v>64139</v>
      </c>
      <c r="H533" s="193" t="s">
        <v>4379</v>
      </c>
      <c r="I533" s="153">
        <v>1</v>
      </c>
      <c r="J533" s="171">
        <v>1</v>
      </c>
      <c r="K533" s="171">
        <v>0</v>
      </c>
      <c r="L533" s="171">
        <v>1</v>
      </c>
      <c r="M533" s="171">
        <v>0</v>
      </c>
      <c r="N533" s="172">
        <v>-1</v>
      </c>
      <c r="O533" s="230">
        <v>43074</v>
      </c>
      <c r="P533" s="171"/>
      <c r="Q533" s="171"/>
      <c r="R533" s="199"/>
      <c r="S533" s="174"/>
    </row>
    <row r="534" spans="1:19" x14ac:dyDescent="0.25">
      <c r="A534" s="171" t="s">
        <v>4624</v>
      </c>
      <c r="B534" s="204">
        <v>42905</v>
      </c>
      <c r="C534" s="171">
        <f t="shared" si="7"/>
        <v>514</v>
      </c>
      <c r="D534" s="171"/>
      <c r="E534" s="171"/>
      <c r="F534" s="193" t="s">
        <v>3925</v>
      </c>
      <c r="G534" s="193">
        <v>7130</v>
      </c>
      <c r="H534" s="193" t="s">
        <v>4380</v>
      </c>
      <c r="I534" s="153">
        <v>2</v>
      </c>
      <c r="J534" s="171">
        <v>2</v>
      </c>
      <c r="K534" s="171">
        <v>0</v>
      </c>
      <c r="L534" s="171">
        <v>2</v>
      </c>
      <c r="M534" s="171">
        <v>0</v>
      </c>
      <c r="N534" s="172">
        <v>-2</v>
      </c>
      <c r="O534" s="172"/>
      <c r="P534" s="171"/>
      <c r="Q534" s="171"/>
      <c r="R534" s="199"/>
      <c r="S534" s="174"/>
    </row>
    <row r="535" spans="1:19" x14ac:dyDescent="0.25">
      <c r="A535" s="171" t="s">
        <v>4625</v>
      </c>
      <c r="B535" s="204">
        <v>42905</v>
      </c>
      <c r="C535" s="171">
        <f t="shared" ref="C535:C598" si="8">+C534+1</f>
        <v>515</v>
      </c>
      <c r="D535" s="171"/>
      <c r="E535" s="171"/>
      <c r="F535" s="193" t="s">
        <v>3926</v>
      </c>
      <c r="G535" s="193">
        <v>72264</v>
      </c>
      <c r="H535" s="193" t="s">
        <v>4262</v>
      </c>
      <c r="I535" s="153">
        <v>2</v>
      </c>
      <c r="J535" s="171">
        <v>2</v>
      </c>
      <c r="K535" s="171">
        <v>2</v>
      </c>
      <c r="L535" s="171">
        <v>2</v>
      </c>
      <c r="M535" s="171">
        <v>0</v>
      </c>
      <c r="N535" s="172">
        <v>0</v>
      </c>
      <c r="O535" s="172"/>
      <c r="P535" s="171"/>
      <c r="Q535" s="171"/>
      <c r="R535" s="199"/>
      <c r="S535" s="174"/>
    </row>
    <row r="536" spans="1:19" x14ac:dyDescent="0.25">
      <c r="A536" s="171" t="s">
        <v>4626</v>
      </c>
      <c r="B536" s="204">
        <v>42905</v>
      </c>
      <c r="C536" s="171">
        <f t="shared" si="8"/>
        <v>516</v>
      </c>
      <c r="D536" s="171"/>
      <c r="E536" s="171"/>
      <c r="F536" s="193" t="s">
        <v>3927</v>
      </c>
      <c r="G536" s="193">
        <v>13074</v>
      </c>
      <c r="H536" s="193" t="s">
        <v>4188</v>
      </c>
      <c r="I536" s="153">
        <v>4</v>
      </c>
      <c r="J536" s="171">
        <v>3</v>
      </c>
      <c r="K536" s="171">
        <v>3</v>
      </c>
      <c r="L536" s="171">
        <v>3</v>
      </c>
      <c r="M536" s="171">
        <v>0</v>
      </c>
      <c r="N536" s="172">
        <v>0</v>
      </c>
      <c r="O536" s="172"/>
      <c r="P536" s="171"/>
      <c r="Q536" s="171"/>
      <c r="R536" s="199"/>
      <c r="S536" s="174"/>
    </row>
    <row r="537" spans="1:19" x14ac:dyDescent="0.25">
      <c r="A537" s="171" t="s">
        <v>4627</v>
      </c>
      <c r="B537" s="204">
        <v>42906</v>
      </c>
      <c r="C537" s="171">
        <f t="shared" si="8"/>
        <v>517</v>
      </c>
      <c r="D537" s="171"/>
      <c r="E537" s="171"/>
      <c r="F537" s="193" t="s">
        <v>3928</v>
      </c>
      <c r="G537" s="193">
        <v>57630</v>
      </c>
      <c r="H537" s="193" t="s">
        <v>4381</v>
      </c>
      <c r="I537" s="153">
        <v>1</v>
      </c>
      <c r="J537" s="171">
        <v>1</v>
      </c>
      <c r="K537" s="171">
        <v>0</v>
      </c>
      <c r="L537" s="171">
        <v>1</v>
      </c>
      <c r="M537" s="171">
        <v>0</v>
      </c>
      <c r="N537" s="172">
        <v>-1</v>
      </c>
      <c r="O537" s="172"/>
      <c r="P537" s="171"/>
      <c r="Q537" s="171"/>
      <c r="R537" s="199"/>
      <c r="S537" s="174"/>
    </row>
    <row r="538" spans="1:19" x14ac:dyDescent="0.25">
      <c r="A538" s="171" t="s">
        <v>4628</v>
      </c>
      <c r="B538" s="204">
        <v>42906</v>
      </c>
      <c r="C538" s="171">
        <f t="shared" si="8"/>
        <v>518</v>
      </c>
      <c r="D538" s="171"/>
      <c r="E538" s="171"/>
      <c r="F538" s="193" t="s">
        <v>3929</v>
      </c>
      <c r="G538" s="193">
        <v>56225</v>
      </c>
      <c r="H538" s="193" t="s">
        <v>4260</v>
      </c>
      <c r="I538" s="153">
        <v>17</v>
      </c>
      <c r="J538" s="171">
        <v>17</v>
      </c>
      <c r="K538" s="171">
        <v>0</v>
      </c>
      <c r="L538" s="171">
        <v>17</v>
      </c>
      <c r="M538" s="171">
        <v>0</v>
      </c>
      <c r="N538" s="172">
        <v>-17</v>
      </c>
      <c r="O538" s="230">
        <v>43077</v>
      </c>
      <c r="P538" s="171"/>
      <c r="Q538" s="171"/>
      <c r="R538" s="199"/>
      <c r="S538" s="174"/>
    </row>
    <row r="539" spans="1:19" x14ac:dyDescent="0.25">
      <c r="A539" s="171" t="s">
        <v>4629</v>
      </c>
      <c r="B539" s="204">
        <v>42906</v>
      </c>
      <c r="C539" s="171">
        <f t="shared" si="8"/>
        <v>519</v>
      </c>
      <c r="D539" s="171"/>
      <c r="E539" s="171"/>
      <c r="F539" s="193" t="s">
        <v>3930</v>
      </c>
      <c r="G539" s="193">
        <v>56222</v>
      </c>
      <c r="H539" s="193" t="s">
        <v>4342</v>
      </c>
      <c r="I539" s="153">
        <v>2</v>
      </c>
      <c r="J539" s="171">
        <v>1</v>
      </c>
      <c r="K539" s="171">
        <v>0</v>
      </c>
      <c r="L539" s="171">
        <v>1</v>
      </c>
      <c r="M539" s="171">
        <v>0</v>
      </c>
      <c r="N539" s="172">
        <v>-1</v>
      </c>
      <c r="O539" s="230">
        <v>43077</v>
      </c>
      <c r="P539" s="171"/>
      <c r="Q539" s="171"/>
      <c r="R539" s="199"/>
      <c r="S539" s="174"/>
    </row>
    <row r="540" spans="1:19" x14ac:dyDescent="0.25">
      <c r="A540" s="171" t="s">
        <v>4630</v>
      </c>
      <c r="B540" s="204">
        <v>42906</v>
      </c>
      <c r="C540" s="171">
        <f t="shared" si="8"/>
        <v>520</v>
      </c>
      <c r="D540" s="171"/>
      <c r="E540" s="171"/>
      <c r="F540" s="193" t="s">
        <v>3931</v>
      </c>
      <c r="G540" s="193">
        <v>69136</v>
      </c>
      <c r="H540" s="193" t="s">
        <v>4324</v>
      </c>
      <c r="I540" s="153">
        <v>2</v>
      </c>
      <c r="J540" s="171">
        <v>2</v>
      </c>
      <c r="K540" s="171">
        <v>1</v>
      </c>
      <c r="L540" s="171">
        <v>2</v>
      </c>
      <c r="M540" s="171">
        <v>0</v>
      </c>
      <c r="N540" s="172">
        <v>-1</v>
      </c>
      <c r="O540" s="230">
        <v>43083</v>
      </c>
      <c r="P540" s="171"/>
      <c r="Q540" s="171"/>
      <c r="R540" s="199"/>
      <c r="S540" s="174"/>
    </row>
    <row r="541" spans="1:19" x14ac:dyDescent="0.25">
      <c r="A541" s="171" t="s">
        <v>4631</v>
      </c>
      <c r="B541" s="204">
        <v>42906</v>
      </c>
      <c r="C541" s="171">
        <f t="shared" si="8"/>
        <v>521</v>
      </c>
      <c r="D541" s="171"/>
      <c r="E541" s="171"/>
      <c r="F541" s="193" t="s">
        <v>3932</v>
      </c>
      <c r="G541" s="193">
        <v>81083</v>
      </c>
      <c r="H541" s="193" t="s">
        <v>4212</v>
      </c>
      <c r="I541" s="153">
        <v>4</v>
      </c>
      <c r="J541" s="171">
        <v>3</v>
      </c>
      <c r="K541" s="171">
        <v>0</v>
      </c>
      <c r="L541" s="171">
        <v>3</v>
      </c>
      <c r="M541" s="171">
        <v>0</v>
      </c>
      <c r="N541" s="172">
        <v>-3</v>
      </c>
      <c r="O541" s="230">
        <v>43074</v>
      </c>
      <c r="P541" s="171"/>
      <c r="Q541" s="171"/>
      <c r="R541" s="199"/>
      <c r="S541" s="174"/>
    </row>
    <row r="542" spans="1:19" x14ac:dyDescent="0.25">
      <c r="A542" s="171" t="s">
        <v>4632</v>
      </c>
      <c r="B542" s="204">
        <v>42906</v>
      </c>
      <c r="C542" s="171">
        <f t="shared" si="8"/>
        <v>522</v>
      </c>
      <c r="D542" s="171"/>
      <c r="E542" s="171"/>
      <c r="F542" s="193" t="s">
        <v>3933</v>
      </c>
      <c r="G542" s="193">
        <v>83086</v>
      </c>
      <c r="H542" s="193" t="s">
        <v>4382</v>
      </c>
      <c r="I542" s="153">
        <v>2</v>
      </c>
      <c r="J542" s="171">
        <v>1</v>
      </c>
      <c r="K542" s="171">
        <v>0</v>
      </c>
      <c r="L542" s="171">
        <v>1</v>
      </c>
      <c r="M542" s="171">
        <v>0</v>
      </c>
      <c r="N542" s="172">
        <v>-1</v>
      </c>
      <c r="O542" s="172"/>
      <c r="P542" s="171"/>
      <c r="Q542" s="171"/>
      <c r="R542" s="199"/>
      <c r="S542" s="174"/>
    </row>
    <row r="543" spans="1:19" x14ac:dyDescent="0.25">
      <c r="A543" s="171" t="s">
        <v>4633</v>
      </c>
      <c r="B543" s="204">
        <v>42906</v>
      </c>
      <c r="C543" s="171">
        <f t="shared" si="8"/>
        <v>523</v>
      </c>
      <c r="D543" s="171"/>
      <c r="E543" s="171"/>
      <c r="F543" s="193" t="s">
        <v>3934</v>
      </c>
      <c r="G543" s="193">
        <v>85165</v>
      </c>
      <c r="H543" s="193" t="s">
        <v>4228</v>
      </c>
      <c r="I543" s="153">
        <v>4</v>
      </c>
      <c r="J543" s="171">
        <v>4</v>
      </c>
      <c r="K543" s="171">
        <v>0</v>
      </c>
      <c r="L543" s="171">
        <v>4</v>
      </c>
      <c r="M543" s="171">
        <v>0</v>
      </c>
      <c r="N543" s="172">
        <v>-4</v>
      </c>
      <c r="O543" s="172"/>
      <c r="P543" s="171"/>
      <c r="Q543" s="171"/>
      <c r="R543" s="199"/>
      <c r="S543" s="174"/>
    </row>
    <row r="544" spans="1:19" x14ac:dyDescent="0.25">
      <c r="A544" s="171" t="s">
        <v>4634</v>
      </c>
      <c r="B544" s="204">
        <v>42906</v>
      </c>
      <c r="C544" s="171">
        <f t="shared" si="8"/>
        <v>524</v>
      </c>
      <c r="D544" s="171"/>
      <c r="E544" s="171"/>
      <c r="F544" s="193" t="s">
        <v>3935</v>
      </c>
      <c r="G544" s="193">
        <v>53188</v>
      </c>
      <c r="H544" s="193" t="s">
        <v>4383</v>
      </c>
      <c r="I544" s="153">
        <v>2</v>
      </c>
      <c r="J544" s="171">
        <v>1</v>
      </c>
      <c r="K544" s="171">
        <v>0</v>
      </c>
      <c r="L544" s="171">
        <v>1</v>
      </c>
      <c r="M544" s="171">
        <v>0</v>
      </c>
      <c r="N544" s="172">
        <v>-1</v>
      </c>
      <c r="O544" s="172"/>
      <c r="P544" s="171"/>
      <c r="Q544" s="171"/>
      <c r="R544" s="199"/>
      <c r="S544" s="174"/>
    </row>
    <row r="545" spans="1:19" x14ac:dyDescent="0.25">
      <c r="A545" s="171" t="s">
        <v>4635</v>
      </c>
      <c r="B545" s="204">
        <v>42906</v>
      </c>
      <c r="C545" s="171">
        <f t="shared" si="8"/>
        <v>525</v>
      </c>
      <c r="D545" s="171"/>
      <c r="E545" s="171"/>
      <c r="F545" s="193" t="s">
        <v>3936</v>
      </c>
      <c r="G545" s="193">
        <v>59508</v>
      </c>
      <c r="H545" s="193" t="s">
        <v>4322</v>
      </c>
      <c r="I545" s="153">
        <v>4</v>
      </c>
      <c r="J545" s="171">
        <v>1</v>
      </c>
      <c r="K545" s="171">
        <v>1</v>
      </c>
      <c r="L545" s="171">
        <v>1</v>
      </c>
      <c r="M545" s="171">
        <v>0</v>
      </c>
      <c r="N545" s="172">
        <v>0</v>
      </c>
      <c r="O545" s="172"/>
      <c r="P545" s="171"/>
      <c r="Q545" s="171"/>
      <c r="R545" s="199"/>
      <c r="S545" s="174"/>
    </row>
    <row r="546" spans="1:19" x14ac:dyDescent="0.25">
      <c r="A546" s="171" t="s">
        <v>4636</v>
      </c>
      <c r="B546" s="204">
        <v>42906</v>
      </c>
      <c r="C546" s="171">
        <f t="shared" si="8"/>
        <v>526</v>
      </c>
      <c r="D546" s="171"/>
      <c r="E546" s="171"/>
      <c r="F546" s="193" t="s">
        <v>3937</v>
      </c>
      <c r="G546" s="193">
        <v>93001</v>
      </c>
      <c r="H546" s="193" t="s">
        <v>4214</v>
      </c>
      <c r="I546" s="153">
        <v>1</v>
      </c>
      <c r="J546" s="171">
        <v>1</v>
      </c>
      <c r="K546" s="171">
        <v>1</v>
      </c>
      <c r="L546" s="171">
        <v>1</v>
      </c>
      <c r="M546" s="171">
        <v>0</v>
      </c>
      <c r="N546" s="172">
        <v>0</v>
      </c>
      <c r="O546" s="172"/>
      <c r="P546" s="171"/>
      <c r="Q546" s="171"/>
      <c r="R546" s="199"/>
      <c r="S546" s="174"/>
    </row>
    <row r="547" spans="1:19" x14ac:dyDescent="0.25">
      <c r="A547" s="171" t="s">
        <v>4637</v>
      </c>
      <c r="B547" s="204">
        <v>42906</v>
      </c>
      <c r="C547" s="171">
        <f t="shared" si="8"/>
        <v>527</v>
      </c>
      <c r="D547" s="171"/>
      <c r="E547" s="171"/>
      <c r="F547" s="193" t="s">
        <v>3938</v>
      </c>
      <c r="G547" s="193">
        <v>45317</v>
      </c>
      <c r="H547" s="193" t="s">
        <v>4384</v>
      </c>
      <c r="I547" s="153">
        <v>2</v>
      </c>
      <c r="J547" s="171">
        <v>2</v>
      </c>
      <c r="K547" s="171">
        <v>2</v>
      </c>
      <c r="L547" s="171">
        <v>2</v>
      </c>
      <c r="M547" s="171">
        <v>0</v>
      </c>
      <c r="N547" s="172">
        <v>0</v>
      </c>
      <c r="O547" s="172"/>
      <c r="P547" s="171"/>
      <c r="Q547" s="171"/>
      <c r="R547" s="199"/>
      <c r="S547" s="174"/>
    </row>
    <row r="548" spans="1:19" x14ac:dyDescent="0.25">
      <c r="A548" s="171" t="s">
        <v>4638</v>
      </c>
      <c r="B548" s="204">
        <v>42906</v>
      </c>
      <c r="C548" s="171">
        <f t="shared" si="8"/>
        <v>528</v>
      </c>
      <c r="D548" s="171"/>
      <c r="E548" s="171"/>
      <c r="F548" s="193" t="s">
        <v>3939</v>
      </c>
      <c r="G548" s="193">
        <v>70176</v>
      </c>
      <c r="H548" s="193" t="s">
        <v>4385</v>
      </c>
      <c r="I548" s="153">
        <v>2</v>
      </c>
      <c r="J548" s="171">
        <v>2</v>
      </c>
      <c r="K548" s="171">
        <v>2</v>
      </c>
      <c r="L548" s="171">
        <v>2</v>
      </c>
      <c r="M548" s="171">
        <v>0</v>
      </c>
      <c r="N548" s="172">
        <v>0</v>
      </c>
      <c r="O548" s="172"/>
      <c r="P548" s="171"/>
      <c r="Q548" s="171"/>
      <c r="R548" s="199"/>
      <c r="S548" s="174"/>
    </row>
    <row r="549" spans="1:19" x14ac:dyDescent="0.25">
      <c r="A549" s="171" t="s">
        <v>4639</v>
      </c>
      <c r="B549" s="204">
        <v>42906</v>
      </c>
      <c r="C549" s="171">
        <f t="shared" si="8"/>
        <v>529</v>
      </c>
      <c r="D549" s="171"/>
      <c r="E549" s="171"/>
      <c r="F549" s="193" t="s">
        <v>3940</v>
      </c>
      <c r="G549" s="193">
        <v>11076</v>
      </c>
      <c r="H549" s="193" t="s">
        <v>4185</v>
      </c>
      <c r="I549" s="153">
        <v>4</v>
      </c>
      <c r="J549" s="171">
        <v>4</v>
      </c>
      <c r="K549" s="171">
        <v>1</v>
      </c>
      <c r="L549" s="171">
        <v>4</v>
      </c>
      <c r="M549" s="171">
        <v>0</v>
      </c>
      <c r="N549" s="172">
        <v>-3</v>
      </c>
      <c r="O549" s="230">
        <v>43074</v>
      </c>
      <c r="P549" s="171"/>
      <c r="Q549" s="171"/>
      <c r="R549" s="199"/>
      <c r="S549" s="174"/>
    </row>
    <row r="550" spans="1:19" x14ac:dyDescent="0.25">
      <c r="A550" s="171" t="s">
        <v>4640</v>
      </c>
      <c r="B550" s="204">
        <v>42906</v>
      </c>
      <c r="C550" s="171">
        <f t="shared" si="8"/>
        <v>530</v>
      </c>
      <c r="D550" s="171"/>
      <c r="E550" s="171" t="s">
        <v>4335</v>
      </c>
      <c r="F550" s="193" t="s">
        <v>3941</v>
      </c>
      <c r="G550" s="193">
        <v>67300</v>
      </c>
      <c r="H550" s="193" t="s">
        <v>4386</v>
      </c>
      <c r="I550" s="153">
        <v>2</v>
      </c>
      <c r="J550" s="171">
        <v>1</v>
      </c>
      <c r="K550" s="171">
        <v>1</v>
      </c>
      <c r="L550" s="171">
        <v>1</v>
      </c>
      <c r="M550" s="171">
        <v>0</v>
      </c>
      <c r="N550" s="172">
        <v>0</v>
      </c>
      <c r="O550" s="172"/>
      <c r="P550" s="171"/>
      <c r="Q550" s="171"/>
      <c r="R550" s="199"/>
      <c r="S550" s="174"/>
    </row>
    <row r="551" spans="1:19" x14ac:dyDescent="0.25">
      <c r="A551" s="171" t="s">
        <v>4641</v>
      </c>
      <c r="B551" s="204">
        <v>42906</v>
      </c>
      <c r="C551" s="171">
        <f t="shared" si="8"/>
        <v>531</v>
      </c>
      <c r="D551" s="171"/>
      <c r="E551" s="171"/>
      <c r="F551" s="193" t="s">
        <v>3942</v>
      </c>
      <c r="G551" s="193">
        <v>26088</v>
      </c>
      <c r="H551" s="193" t="s">
        <v>4387</v>
      </c>
      <c r="I551" s="153">
        <v>2</v>
      </c>
      <c r="J551" s="171">
        <v>2</v>
      </c>
      <c r="K551" s="171">
        <v>2</v>
      </c>
      <c r="L551" s="171">
        <v>2</v>
      </c>
      <c r="M551" s="171">
        <v>0</v>
      </c>
      <c r="N551" s="172">
        <v>0</v>
      </c>
      <c r="O551" s="172"/>
      <c r="P551" s="171"/>
      <c r="Q551" s="171"/>
      <c r="R551" s="199"/>
      <c r="S551" s="174"/>
    </row>
    <row r="552" spans="1:19" x14ac:dyDescent="0.25">
      <c r="A552" s="171" t="s">
        <v>4642</v>
      </c>
      <c r="B552" s="204">
        <v>42907</v>
      </c>
      <c r="C552" s="171">
        <f t="shared" si="8"/>
        <v>532</v>
      </c>
      <c r="D552" s="171"/>
      <c r="E552" s="171"/>
      <c r="F552" s="193" t="s">
        <v>3943</v>
      </c>
      <c r="G552" s="193">
        <v>56017</v>
      </c>
      <c r="H552" s="193" t="s">
        <v>4194</v>
      </c>
      <c r="I552" s="153">
        <v>2</v>
      </c>
      <c r="J552" s="171">
        <v>1</v>
      </c>
      <c r="K552" s="171">
        <v>0</v>
      </c>
      <c r="L552" s="171">
        <v>1</v>
      </c>
      <c r="M552" s="171">
        <v>0</v>
      </c>
      <c r="N552" s="172">
        <v>-1</v>
      </c>
      <c r="O552" s="172"/>
      <c r="P552" s="171"/>
      <c r="Q552" s="171"/>
      <c r="R552" s="199"/>
      <c r="S552" s="174"/>
    </row>
    <row r="553" spans="1:19" x14ac:dyDescent="0.25">
      <c r="A553" s="171" t="s">
        <v>4643</v>
      </c>
      <c r="B553" s="204">
        <v>42907</v>
      </c>
      <c r="C553" s="171">
        <f t="shared" si="8"/>
        <v>533</v>
      </c>
      <c r="D553" s="171"/>
      <c r="E553" s="171"/>
      <c r="F553" s="193" t="s">
        <v>3944</v>
      </c>
      <c r="G553" s="193">
        <v>86160</v>
      </c>
      <c r="H553" s="193" t="s">
        <v>4256</v>
      </c>
      <c r="I553" s="153">
        <v>2</v>
      </c>
      <c r="J553" s="171">
        <v>2</v>
      </c>
      <c r="K553" s="171">
        <v>2</v>
      </c>
      <c r="L553" s="171">
        <v>2</v>
      </c>
      <c r="M553" s="171">
        <v>0</v>
      </c>
      <c r="N553" s="172">
        <v>0</v>
      </c>
      <c r="O553" s="172"/>
      <c r="P553" s="171"/>
      <c r="Q553" s="171"/>
      <c r="R553" s="199"/>
      <c r="S553" s="174"/>
    </row>
    <row r="554" spans="1:19" x14ac:dyDescent="0.25">
      <c r="A554" s="171" t="s">
        <v>4644</v>
      </c>
      <c r="B554" s="204">
        <v>42907</v>
      </c>
      <c r="C554" s="171">
        <f t="shared" si="8"/>
        <v>534</v>
      </c>
      <c r="D554" s="171"/>
      <c r="E554" s="171" t="s">
        <v>4335</v>
      </c>
      <c r="F554" s="193" t="s">
        <v>3945</v>
      </c>
      <c r="G554" s="193">
        <v>76482</v>
      </c>
      <c r="H554" s="193" t="s">
        <v>4388</v>
      </c>
      <c r="I554" s="153">
        <v>2</v>
      </c>
      <c r="J554" s="171">
        <v>2</v>
      </c>
      <c r="K554" s="171">
        <v>2</v>
      </c>
      <c r="L554" s="171">
        <v>2</v>
      </c>
      <c r="M554" s="171">
        <v>0</v>
      </c>
      <c r="N554" s="172">
        <v>0</v>
      </c>
      <c r="O554" s="172"/>
      <c r="P554" s="171"/>
      <c r="Q554" s="171"/>
      <c r="R554" s="199"/>
      <c r="S554" s="174"/>
    </row>
    <row r="555" spans="1:19" x14ac:dyDescent="0.25">
      <c r="A555" s="171" t="s">
        <v>4645</v>
      </c>
      <c r="B555" s="204">
        <v>42908</v>
      </c>
      <c r="C555" s="171">
        <f t="shared" si="8"/>
        <v>535</v>
      </c>
      <c r="D555" s="171"/>
      <c r="E555" s="171"/>
      <c r="F555" s="193" t="s">
        <v>3946</v>
      </c>
      <c r="G555" s="193">
        <v>63427</v>
      </c>
      <c r="H555" s="193" t="s">
        <v>4226</v>
      </c>
      <c r="I555" s="153">
        <v>2</v>
      </c>
      <c r="J555" s="171">
        <v>2</v>
      </c>
      <c r="K555" s="171">
        <v>0</v>
      </c>
      <c r="L555" s="171">
        <v>2</v>
      </c>
      <c r="M555" s="171">
        <v>0</v>
      </c>
      <c r="N555" s="172">
        <v>-2</v>
      </c>
      <c r="O555" s="172"/>
      <c r="P555" s="171"/>
      <c r="Q555" s="171"/>
      <c r="R555" s="199"/>
      <c r="S555" s="174"/>
    </row>
    <row r="556" spans="1:19" x14ac:dyDescent="0.25">
      <c r="A556" s="171" t="s">
        <v>4646</v>
      </c>
      <c r="B556" s="204">
        <v>42908</v>
      </c>
      <c r="C556" s="171">
        <f t="shared" si="8"/>
        <v>536</v>
      </c>
      <c r="D556" s="171"/>
      <c r="E556" s="171"/>
      <c r="F556" s="193" t="s">
        <v>3947</v>
      </c>
      <c r="G556" s="193">
        <v>16015</v>
      </c>
      <c r="H556" s="193" t="s">
        <v>4327</v>
      </c>
      <c r="I556" s="153">
        <v>5</v>
      </c>
      <c r="J556" s="171">
        <v>5</v>
      </c>
      <c r="K556" s="171">
        <v>0</v>
      </c>
      <c r="L556" s="171">
        <v>5</v>
      </c>
      <c r="M556" s="171">
        <v>0</v>
      </c>
      <c r="N556" s="172">
        <v>-5</v>
      </c>
      <c r="O556" s="230">
        <v>43074</v>
      </c>
      <c r="P556" s="171"/>
      <c r="Q556" s="171"/>
      <c r="R556" s="199"/>
      <c r="S556" s="174"/>
    </row>
    <row r="557" spans="1:19" x14ac:dyDescent="0.25">
      <c r="A557" s="171" t="s">
        <v>4647</v>
      </c>
      <c r="B557" s="204">
        <v>42908</v>
      </c>
      <c r="C557" s="171">
        <f t="shared" si="8"/>
        <v>537</v>
      </c>
      <c r="D557" s="171"/>
      <c r="E557" s="171"/>
      <c r="F557" s="193" t="s">
        <v>3948</v>
      </c>
      <c r="G557" s="193">
        <v>63427</v>
      </c>
      <c r="H557" s="193" t="s">
        <v>4226</v>
      </c>
      <c r="I557" s="153">
        <v>2</v>
      </c>
      <c r="J557" s="171">
        <v>2</v>
      </c>
      <c r="K557" s="171">
        <v>2</v>
      </c>
      <c r="L557" s="171">
        <v>2</v>
      </c>
      <c r="M557" s="171">
        <v>0</v>
      </c>
      <c r="N557" s="172">
        <v>0</v>
      </c>
      <c r="O557" s="172"/>
      <c r="P557" s="171"/>
      <c r="Q557" s="171"/>
      <c r="R557" s="199"/>
      <c r="S557" s="174"/>
    </row>
    <row r="558" spans="1:19" x14ac:dyDescent="0.25">
      <c r="A558" s="171" t="s">
        <v>4648</v>
      </c>
      <c r="B558" s="204">
        <v>42908</v>
      </c>
      <c r="C558" s="171">
        <f t="shared" si="8"/>
        <v>538</v>
      </c>
      <c r="D558" s="171"/>
      <c r="E558" s="171"/>
      <c r="F558" s="193" t="s">
        <v>3949</v>
      </c>
      <c r="G558" s="193">
        <v>41238</v>
      </c>
      <c r="H558" s="193" t="s">
        <v>4187</v>
      </c>
      <c r="I558" s="153">
        <v>2</v>
      </c>
      <c r="J558" s="171">
        <v>2</v>
      </c>
      <c r="K558" s="171">
        <v>2</v>
      </c>
      <c r="L558" s="171">
        <v>2</v>
      </c>
      <c r="M558" s="171">
        <v>0</v>
      </c>
      <c r="N558" s="172">
        <v>0</v>
      </c>
      <c r="O558" s="172"/>
      <c r="P558" s="171"/>
      <c r="Q558" s="171"/>
      <c r="R558" s="199"/>
      <c r="S558" s="174"/>
    </row>
    <row r="559" spans="1:19" x14ac:dyDescent="0.25">
      <c r="A559" s="171" t="s">
        <v>4649</v>
      </c>
      <c r="B559" s="204">
        <v>42908</v>
      </c>
      <c r="C559" s="171">
        <f t="shared" si="8"/>
        <v>539</v>
      </c>
      <c r="D559" s="171"/>
      <c r="E559" s="171"/>
      <c r="F559" s="193" t="s">
        <v>3950</v>
      </c>
      <c r="G559" s="193">
        <v>44072</v>
      </c>
      <c r="H559" s="193" t="s">
        <v>4189</v>
      </c>
      <c r="I559" s="153">
        <v>17</v>
      </c>
      <c r="J559" s="171">
        <v>17</v>
      </c>
      <c r="K559" s="171">
        <v>0</v>
      </c>
      <c r="L559" s="171">
        <v>17</v>
      </c>
      <c r="M559" s="171">
        <v>17</v>
      </c>
      <c r="N559" s="172">
        <v>0</v>
      </c>
      <c r="O559" s="172"/>
      <c r="P559" s="171"/>
      <c r="Q559" s="171"/>
      <c r="R559" s="199"/>
      <c r="S559" s="174"/>
    </row>
    <row r="560" spans="1:19" x14ac:dyDescent="0.25">
      <c r="A560" s="171" t="s">
        <v>4650</v>
      </c>
      <c r="B560" s="204">
        <v>42909</v>
      </c>
      <c r="C560" s="171">
        <f t="shared" si="8"/>
        <v>540</v>
      </c>
      <c r="D560" s="171"/>
      <c r="E560" s="171"/>
      <c r="F560" s="193" t="s">
        <v>3951</v>
      </c>
      <c r="G560" s="193">
        <v>59526</v>
      </c>
      <c r="H560" s="193" t="s">
        <v>4389</v>
      </c>
      <c r="I560" s="153">
        <v>2</v>
      </c>
      <c r="J560" s="171">
        <v>2</v>
      </c>
      <c r="K560" s="171">
        <v>0</v>
      </c>
      <c r="L560" s="171">
        <v>2</v>
      </c>
      <c r="M560" s="171">
        <v>0</v>
      </c>
      <c r="N560" s="172">
        <v>-2</v>
      </c>
      <c r="O560" s="172"/>
      <c r="P560" s="171"/>
      <c r="Q560" s="171"/>
      <c r="R560" s="199"/>
      <c r="S560" s="174"/>
    </row>
    <row r="561" spans="1:19" x14ac:dyDescent="0.25">
      <c r="A561" s="171" t="s">
        <v>4651</v>
      </c>
      <c r="B561" s="204">
        <v>42912</v>
      </c>
      <c r="C561" s="171">
        <f t="shared" si="8"/>
        <v>541</v>
      </c>
      <c r="D561" s="171"/>
      <c r="E561" s="171"/>
      <c r="F561" s="193" t="s">
        <v>3952</v>
      </c>
      <c r="G561" s="193">
        <v>89024</v>
      </c>
      <c r="H561" s="193" t="s">
        <v>4326</v>
      </c>
      <c r="I561" s="153">
        <v>1</v>
      </c>
      <c r="J561" s="171">
        <v>1</v>
      </c>
      <c r="K561" s="171">
        <v>1</v>
      </c>
      <c r="L561" s="171">
        <v>1</v>
      </c>
      <c r="M561" s="171">
        <v>0</v>
      </c>
      <c r="N561" s="172">
        <v>0</v>
      </c>
      <c r="O561" s="172"/>
      <c r="P561" s="171"/>
      <c r="Q561" s="171"/>
      <c r="R561" s="199"/>
      <c r="S561" s="174"/>
    </row>
    <row r="562" spans="1:19" x14ac:dyDescent="0.25">
      <c r="A562" s="171" t="s">
        <v>4652</v>
      </c>
      <c r="B562" s="204">
        <v>42912</v>
      </c>
      <c r="C562" s="171">
        <f t="shared" si="8"/>
        <v>542</v>
      </c>
      <c r="D562" s="171"/>
      <c r="E562" s="171"/>
      <c r="F562" s="193" t="s">
        <v>3953</v>
      </c>
      <c r="G562" s="193">
        <v>31451</v>
      </c>
      <c r="H562" s="193" t="s">
        <v>4182</v>
      </c>
      <c r="I562" s="153">
        <v>6</v>
      </c>
      <c r="J562" s="171">
        <v>6</v>
      </c>
      <c r="K562" s="171">
        <v>0</v>
      </c>
      <c r="L562" s="171">
        <v>6</v>
      </c>
      <c r="M562" s="171">
        <v>0</v>
      </c>
      <c r="N562" s="172">
        <v>-6</v>
      </c>
      <c r="O562" s="230">
        <v>43074</v>
      </c>
      <c r="P562" s="171"/>
      <c r="Q562" s="171"/>
      <c r="R562" s="199"/>
      <c r="S562" s="174"/>
    </row>
    <row r="563" spans="1:19" x14ac:dyDescent="0.25">
      <c r="A563" s="171" t="s">
        <v>4653</v>
      </c>
      <c r="B563" s="204">
        <v>42913</v>
      </c>
      <c r="C563" s="171">
        <f t="shared" si="8"/>
        <v>543</v>
      </c>
      <c r="D563" s="171"/>
      <c r="E563" s="171"/>
      <c r="F563" s="193" t="s">
        <v>3954</v>
      </c>
      <c r="G563" s="193">
        <v>63113</v>
      </c>
      <c r="H563" s="193" t="s">
        <v>4351</v>
      </c>
      <c r="I563" s="153">
        <v>1</v>
      </c>
      <c r="J563" s="171">
        <v>1</v>
      </c>
      <c r="K563" s="171">
        <v>0</v>
      </c>
      <c r="L563" s="171">
        <v>1</v>
      </c>
      <c r="M563" s="171">
        <v>0</v>
      </c>
      <c r="N563" s="172">
        <v>-1</v>
      </c>
      <c r="O563" s="172"/>
      <c r="P563" s="171"/>
      <c r="Q563" s="171"/>
      <c r="R563" s="199"/>
      <c r="S563" s="174"/>
    </row>
    <row r="564" spans="1:19" x14ac:dyDescent="0.25">
      <c r="A564" s="171" t="s">
        <v>4654</v>
      </c>
      <c r="B564" s="204">
        <v>42913</v>
      </c>
      <c r="C564" s="171">
        <f t="shared" si="8"/>
        <v>544</v>
      </c>
      <c r="D564" s="171"/>
      <c r="E564" s="171" t="s">
        <v>4335</v>
      </c>
      <c r="F564" s="193" t="s">
        <v>3955</v>
      </c>
      <c r="G564" s="193">
        <v>56017</v>
      </c>
      <c r="H564" s="193" t="s">
        <v>4194</v>
      </c>
      <c r="I564" s="153">
        <v>2</v>
      </c>
      <c r="J564" s="171">
        <v>2</v>
      </c>
      <c r="K564" s="171">
        <v>2</v>
      </c>
      <c r="L564" s="171">
        <v>2</v>
      </c>
      <c r="M564" s="171">
        <v>0</v>
      </c>
      <c r="N564" s="172">
        <v>0</v>
      </c>
      <c r="O564" s="172"/>
      <c r="P564" s="171"/>
      <c r="Q564" s="171"/>
      <c r="R564" s="199"/>
      <c r="S564" s="174"/>
    </row>
    <row r="565" spans="1:19" x14ac:dyDescent="0.25">
      <c r="A565" s="171" t="s">
        <v>4655</v>
      </c>
      <c r="B565" s="204">
        <v>42914</v>
      </c>
      <c r="C565" s="171">
        <f t="shared" si="8"/>
        <v>545</v>
      </c>
      <c r="D565" s="171"/>
      <c r="E565" s="171"/>
      <c r="F565" s="193" t="s">
        <v>3956</v>
      </c>
      <c r="G565" s="193">
        <v>56225</v>
      </c>
      <c r="H565" s="193" t="s">
        <v>4260</v>
      </c>
      <c r="I565" s="153">
        <v>17</v>
      </c>
      <c r="J565" s="171">
        <v>17</v>
      </c>
      <c r="K565" s="171">
        <v>0</v>
      </c>
      <c r="L565" s="171">
        <v>17</v>
      </c>
      <c r="M565" s="171">
        <v>0</v>
      </c>
      <c r="N565" s="172">
        <v>-17</v>
      </c>
      <c r="O565" s="172"/>
      <c r="P565" s="171"/>
      <c r="Q565" s="171"/>
      <c r="R565" s="199"/>
      <c r="S565" s="174"/>
    </row>
    <row r="566" spans="1:19" x14ac:dyDescent="0.25">
      <c r="A566" s="171" t="s">
        <v>4656</v>
      </c>
      <c r="B566" s="204">
        <v>42914</v>
      </c>
      <c r="C566" s="171">
        <f t="shared" si="8"/>
        <v>546</v>
      </c>
      <c r="D566" s="171"/>
      <c r="E566" s="171" t="s">
        <v>4335</v>
      </c>
      <c r="F566" s="193" t="s">
        <v>3957</v>
      </c>
      <c r="G566" s="193">
        <v>48043</v>
      </c>
      <c r="H566" s="193" t="s">
        <v>4349</v>
      </c>
      <c r="I566" s="153">
        <v>1</v>
      </c>
      <c r="J566" s="171">
        <v>1</v>
      </c>
      <c r="K566" s="171">
        <v>1</v>
      </c>
      <c r="L566" s="171">
        <v>1</v>
      </c>
      <c r="M566" s="171">
        <v>0</v>
      </c>
      <c r="N566" s="172">
        <v>0</v>
      </c>
      <c r="O566" s="172"/>
      <c r="P566" s="171"/>
      <c r="Q566" s="171"/>
      <c r="R566" s="199"/>
      <c r="S566" s="174"/>
    </row>
    <row r="567" spans="1:19" x14ac:dyDescent="0.25">
      <c r="A567" s="171" t="s">
        <v>4657</v>
      </c>
      <c r="B567" s="204">
        <v>42914</v>
      </c>
      <c r="C567" s="171">
        <f t="shared" si="8"/>
        <v>547</v>
      </c>
      <c r="D567" s="171"/>
      <c r="E567" s="171"/>
      <c r="F567" s="193" t="s">
        <v>3958</v>
      </c>
      <c r="G567" s="193">
        <v>29269</v>
      </c>
      <c r="H567" s="193" t="s">
        <v>4199</v>
      </c>
      <c r="I567" s="153">
        <v>8</v>
      </c>
      <c r="J567" s="171">
        <v>8</v>
      </c>
      <c r="K567" s="171">
        <v>0</v>
      </c>
      <c r="L567" s="171">
        <v>8</v>
      </c>
      <c r="M567" s="171">
        <v>0</v>
      </c>
      <c r="N567" s="172">
        <v>-8</v>
      </c>
      <c r="O567" s="172"/>
      <c r="P567" s="171"/>
      <c r="Q567" s="171"/>
      <c r="R567" s="199"/>
      <c r="S567" s="174"/>
    </row>
    <row r="568" spans="1:19" x14ac:dyDescent="0.25">
      <c r="A568" s="171" t="s">
        <v>4658</v>
      </c>
      <c r="B568" s="204">
        <v>42914</v>
      </c>
      <c r="C568" s="171">
        <f t="shared" si="8"/>
        <v>548</v>
      </c>
      <c r="D568" s="171"/>
      <c r="E568" s="171"/>
      <c r="F568" s="193" t="s">
        <v>3959</v>
      </c>
      <c r="G568" s="193">
        <v>85217</v>
      </c>
      <c r="H568" s="193" t="s">
        <v>4301</v>
      </c>
      <c r="I568" s="153">
        <v>5</v>
      </c>
      <c r="J568" s="171">
        <v>1</v>
      </c>
      <c r="K568" s="171">
        <v>0</v>
      </c>
      <c r="L568" s="171">
        <v>1</v>
      </c>
      <c r="M568" s="171">
        <v>0</v>
      </c>
      <c r="N568" s="172">
        <v>-1</v>
      </c>
      <c r="O568" s="172"/>
      <c r="P568" s="171"/>
      <c r="Q568" s="171"/>
      <c r="R568" s="199"/>
      <c r="S568" s="174"/>
    </row>
    <row r="569" spans="1:19" x14ac:dyDescent="0.25">
      <c r="A569" s="171" t="s">
        <v>4659</v>
      </c>
      <c r="B569" s="204">
        <v>42914</v>
      </c>
      <c r="C569" s="171">
        <f t="shared" si="8"/>
        <v>549</v>
      </c>
      <c r="D569" s="171"/>
      <c r="E569" s="171"/>
      <c r="F569" s="193" t="s">
        <v>3960</v>
      </c>
      <c r="G569" s="193">
        <v>94068</v>
      </c>
      <c r="H569" s="193" t="s">
        <v>4253</v>
      </c>
      <c r="I569" s="153">
        <v>4</v>
      </c>
      <c r="J569" s="171">
        <v>4</v>
      </c>
      <c r="K569" s="171">
        <v>4</v>
      </c>
      <c r="L569" s="171">
        <v>4</v>
      </c>
      <c r="M569" s="171">
        <v>0</v>
      </c>
      <c r="N569" s="172">
        <v>0</v>
      </c>
      <c r="O569" s="172"/>
      <c r="P569" s="171"/>
      <c r="Q569" s="171"/>
      <c r="R569" s="199"/>
      <c r="S569" s="174"/>
    </row>
    <row r="570" spans="1:19" x14ac:dyDescent="0.25">
      <c r="A570" s="171" t="s">
        <v>4660</v>
      </c>
      <c r="B570" s="204">
        <v>42915</v>
      </c>
      <c r="C570" s="171">
        <f t="shared" si="8"/>
        <v>550</v>
      </c>
      <c r="D570" s="171"/>
      <c r="E570" s="171"/>
      <c r="F570" s="193" t="s">
        <v>3961</v>
      </c>
      <c r="G570" s="193">
        <v>56094</v>
      </c>
      <c r="H570" s="193" t="s">
        <v>4236</v>
      </c>
      <c r="I570" s="153">
        <v>8</v>
      </c>
      <c r="J570" s="171">
        <v>8</v>
      </c>
      <c r="K570" s="171">
        <v>0</v>
      </c>
      <c r="L570" s="171">
        <v>8</v>
      </c>
      <c r="M570" s="171">
        <v>0</v>
      </c>
      <c r="N570" s="172">
        <v>-8</v>
      </c>
      <c r="O570" s="230">
        <v>43077</v>
      </c>
      <c r="P570" s="171"/>
      <c r="Q570" s="171"/>
      <c r="R570" s="199"/>
      <c r="S570" s="174"/>
    </row>
    <row r="571" spans="1:19" x14ac:dyDescent="0.25">
      <c r="A571" s="171" t="s">
        <v>4661</v>
      </c>
      <c r="B571" s="204">
        <v>42915</v>
      </c>
      <c r="C571" s="171">
        <f t="shared" si="8"/>
        <v>551</v>
      </c>
      <c r="D571" s="171"/>
      <c r="E571" s="171"/>
      <c r="F571" s="193" t="s">
        <v>3962</v>
      </c>
      <c r="G571" s="193">
        <v>56066</v>
      </c>
      <c r="H571" s="193" t="s">
        <v>4255</v>
      </c>
      <c r="I571" s="153">
        <v>9</v>
      </c>
      <c r="J571" s="171">
        <v>1</v>
      </c>
      <c r="K571" s="171">
        <v>0</v>
      </c>
      <c r="L571" s="171">
        <v>1</v>
      </c>
      <c r="M571" s="171">
        <v>0</v>
      </c>
      <c r="N571" s="172">
        <v>-1</v>
      </c>
      <c r="O571" s="230">
        <v>43077</v>
      </c>
      <c r="P571" s="171"/>
      <c r="Q571" s="171"/>
      <c r="R571" s="199"/>
      <c r="S571" s="174"/>
    </row>
    <row r="572" spans="1:19" x14ac:dyDescent="0.25">
      <c r="A572" s="171" t="s">
        <v>4662</v>
      </c>
      <c r="B572" s="204">
        <v>42915</v>
      </c>
      <c r="C572" s="171">
        <f t="shared" si="8"/>
        <v>552</v>
      </c>
      <c r="D572" s="171"/>
      <c r="E572" s="171"/>
      <c r="F572" s="193" t="s">
        <v>3963</v>
      </c>
      <c r="G572" s="193">
        <v>91086</v>
      </c>
      <c r="H572" s="193" t="s">
        <v>4191</v>
      </c>
      <c r="I572" s="153">
        <v>1</v>
      </c>
      <c r="J572" s="171">
        <v>1</v>
      </c>
      <c r="K572" s="171">
        <v>0</v>
      </c>
      <c r="L572" s="171">
        <v>1</v>
      </c>
      <c r="M572" s="171">
        <v>0</v>
      </c>
      <c r="N572" s="172">
        <v>-1</v>
      </c>
      <c r="O572" s="230">
        <v>43047</v>
      </c>
      <c r="P572" s="173">
        <v>43083</v>
      </c>
      <c r="Q572" s="171"/>
      <c r="R572" s="199"/>
      <c r="S572" s="174"/>
    </row>
    <row r="573" spans="1:19" x14ac:dyDescent="0.25">
      <c r="A573" s="171" t="s">
        <v>4663</v>
      </c>
      <c r="B573" s="204">
        <v>42915</v>
      </c>
      <c r="C573" s="171">
        <f t="shared" si="8"/>
        <v>553</v>
      </c>
      <c r="D573" s="171"/>
      <c r="E573" s="171"/>
      <c r="F573" s="193" t="s">
        <v>3964</v>
      </c>
      <c r="G573" s="193">
        <v>75114</v>
      </c>
      <c r="H573" s="193" t="s">
        <v>4181</v>
      </c>
      <c r="I573" s="153">
        <v>1</v>
      </c>
      <c r="J573" s="171">
        <v>1</v>
      </c>
      <c r="K573" s="171">
        <v>0</v>
      </c>
      <c r="L573" s="171">
        <v>1</v>
      </c>
      <c r="M573" s="171">
        <v>0</v>
      </c>
      <c r="N573" s="172">
        <v>-1</v>
      </c>
      <c r="O573" s="230">
        <v>43047</v>
      </c>
      <c r="P573" s="173">
        <v>43083</v>
      </c>
      <c r="Q573" s="171"/>
      <c r="R573" s="199"/>
      <c r="S573" s="174"/>
    </row>
    <row r="574" spans="1:19" x14ac:dyDescent="0.25">
      <c r="A574" s="171" t="s">
        <v>4664</v>
      </c>
      <c r="B574" s="204">
        <v>42915</v>
      </c>
      <c r="C574" s="171">
        <f t="shared" si="8"/>
        <v>554</v>
      </c>
      <c r="D574" s="171"/>
      <c r="E574" s="171" t="s">
        <v>4335</v>
      </c>
      <c r="F574" s="193" t="s">
        <v>3965</v>
      </c>
      <c r="G574" s="193">
        <v>35223</v>
      </c>
      <c r="H574" s="193" t="s">
        <v>4390</v>
      </c>
      <c r="I574" s="153">
        <v>5</v>
      </c>
      <c r="J574" s="171">
        <v>5</v>
      </c>
      <c r="K574" s="171">
        <v>5</v>
      </c>
      <c r="L574" s="171">
        <v>5</v>
      </c>
      <c r="M574" s="171">
        <v>0</v>
      </c>
      <c r="N574" s="172">
        <v>0</v>
      </c>
      <c r="O574" s="172"/>
      <c r="P574" s="171"/>
      <c r="Q574" s="171"/>
      <c r="R574" s="199"/>
      <c r="S574" s="174"/>
    </row>
    <row r="575" spans="1:19" x14ac:dyDescent="0.25">
      <c r="A575" s="171" t="s">
        <v>4665</v>
      </c>
      <c r="B575" s="204">
        <v>42915</v>
      </c>
      <c r="C575" s="171">
        <f t="shared" si="8"/>
        <v>555</v>
      </c>
      <c r="D575" s="171"/>
      <c r="E575" s="171" t="s">
        <v>4335</v>
      </c>
      <c r="F575" s="193" t="s">
        <v>3966</v>
      </c>
      <c r="G575" s="193">
        <v>72132</v>
      </c>
      <c r="H575" s="193" t="s">
        <v>4336</v>
      </c>
      <c r="I575" s="153">
        <v>2</v>
      </c>
      <c r="J575" s="171">
        <v>1</v>
      </c>
      <c r="K575" s="171">
        <v>1</v>
      </c>
      <c r="L575" s="171">
        <v>1</v>
      </c>
      <c r="M575" s="171">
        <v>0</v>
      </c>
      <c r="N575" s="172">
        <v>0</v>
      </c>
      <c r="O575" s="172"/>
      <c r="P575" s="171"/>
      <c r="Q575" s="171"/>
      <c r="R575" s="199"/>
      <c r="S575" s="174"/>
    </row>
    <row r="576" spans="1:19" x14ac:dyDescent="0.25">
      <c r="A576" s="171" t="s">
        <v>4666</v>
      </c>
      <c r="B576" s="204">
        <v>42915</v>
      </c>
      <c r="C576" s="171">
        <f t="shared" si="8"/>
        <v>556</v>
      </c>
      <c r="D576" s="171"/>
      <c r="E576" s="171"/>
      <c r="F576" s="193" t="s">
        <v>3967</v>
      </c>
      <c r="G576" s="193">
        <v>63113</v>
      </c>
      <c r="H576" s="193" t="s">
        <v>4351</v>
      </c>
      <c r="I576" s="153">
        <v>1</v>
      </c>
      <c r="J576" s="171">
        <v>1</v>
      </c>
      <c r="K576" s="171">
        <v>1</v>
      </c>
      <c r="L576" s="171">
        <v>1</v>
      </c>
      <c r="M576" s="171">
        <v>0</v>
      </c>
      <c r="N576" s="172">
        <v>0</v>
      </c>
      <c r="O576" s="172"/>
      <c r="P576" s="171"/>
      <c r="Q576" s="171"/>
      <c r="R576" s="199"/>
      <c r="S576" s="174"/>
    </row>
    <row r="577" spans="1:19" x14ac:dyDescent="0.25">
      <c r="A577" s="171" t="s">
        <v>4667</v>
      </c>
      <c r="B577" s="204">
        <v>42916</v>
      </c>
      <c r="C577" s="171">
        <f t="shared" si="8"/>
        <v>557</v>
      </c>
      <c r="D577" s="171"/>
      <c r="E577" s="171" t="s">
        <v>4335</v>
      </c>
      <c r="F577" s="193" t="s">
        <v>3968</v>
      </c>
      <c r="G577" s="193">
        <v>72132</v>
      </c>
      <c r="H577" s="193" t="s">
        <v>4336</v>
      </c>
      <c r="I577" s="153">
        <v>12</v>
      </c>
      <c r="J577" s="171">
        <v>10</v>
      </c>
      <c r="K577" s="171">
        <v>10</v>
      </c>
      <c r="L577" s="171">
        <v>10</v>
      </c>
      <c r="M577" s="171">
        <v>0</v>
      </c>
      <c r="N577" s="172">
        <v>0</v>
      </c>
      <c r="O577" s="172"/>
      <c r="P577" s="171"/>
      <c r="Q577" s="171"/>
      <c r="R577" s="199"/>
      <c r="S577" s="174"/>
    </row>
    <row r="578" spans="1:19" x14ac:dyDescent="0.25">
      <c r="A578" s="171" t="s">
        <v>4668</v>
      </c>
      <c r="B578" s="204">
        <v>42916</v>
      </c>
      <c r="C578" s="171">
        <f t="shared" si="8"/>
        <v>558</v>
      </c>
      <c r="D578" s="171"/>
      <c r="E578" s="171"/>
      <c r="F578" s="193" t="s">
        <v>3969</v>
      </c>
      <c r="G578" s="193">
        <v>59527</v>
      </c>
      <c r="H578" s="193" t="s">
        <v>4210</v>
      </c>
      <c r="I578" s="153">
        <v>1</v>
      </c>
      <c r="J578" s="171">
        <v>1</v>
      </c>
      <c r="K578" s="171">
        <v>0</v>
      </c>
      <c r="L578" s="171">
        <v>1</v>
      </c>
      <c r="M578" s="171">
        <v>0</v>
      </c>
      <c r="N578" s="172">
        <v>-1</v>
      </c>
      <c r="O578" s="172"/>
      <c r="P578" s="171"/>
      <c r="Q578" s="171"/>
      <c r="R578" s="199"/>
      <c r="S578" s="174"/>
    </row>
    <row r="579" spans="1:19" x14ac:dyDescent="0.25">
      <c r="A579" s="171" t="s">
        <v>4669</v>
      </c>
      <c r="B579" s="204">
        <v>42916</v>
      </c>
      <c r="C579" s="171">
        <f t="shared" si="8"/>
        <v>559</v>
      </c>
      <c r="D579" s="171"/>
      <c r="E579" s="171" t="s">
        <v>4335</v>
      </c>
      <c r="F579" s="193" t="s">
        <v>3970</v>
      </c>
      <c r="G579" s="193">
        <v>35223</v>
      </c>
      <c r="H579" s="193" t="s">
        <v>4390</v>
      </c>
      <c r="I579" s="153">
        <v>1</v>
      </c>
      <c r="J579" s="171">
        <v>1</v>
      </c>
      <c r="K579" s="171">
        <v>1</v>
      </c>
      <c r="L579" s="171">
        <v>1</v>
      </c>
      <c r="M579" s="171">
        <v>0</v>
      </c>
      <c r="N579" s="172">
        <v>0</v>
      </c>
      <c r="O579" s="172"/>
      <c r="P579" s="171"/>
      <c r="Q579" s="171"/>
      <c r="R579" s="199"/>
      <c r="S579" s="174"/>
    </row>
    <row r="580" spans="1:19" x14ac:dyDescent="0.25">
      <c r="A580" s="171" t="s">
        <v>4670</v>
      </c>
      <c r="B580" s="204">
        <v>42916</v>
      </c>
      <c r="C580" s="171">
        <f t="shared" si="8"/>
        <v>560</v>
      </c>
      <c r="D580" s="171"/>
      <c r="E580" s="171"/>
      <c r="F580" s="193" t="s">
        <v>3971</v>
      </c>
      <c r="G580" s="193">
        <v>94068</v>
      </c>
      <c r="H580" s="193" t="s">
        <v>4253</v>
      </c>
      <c r="I580" s="153">
        <v>2</v>
      </c>
      <c r="J580" s="171">
        <v>2</v>
      </c>
      <c r="K580" s="171">
        <v>2</v>
      </c>
      <c r="L580" s="171">
        <v>2</v>
      </c>
      <c r="M580" s="171">
        <v>0</v>
      </c>
      <c r="N580" s="172">
        <v>0</v>
      </c>
      <c r="O580" s="172"/>
      <c r="P580" s="171"/>
      <c r="Q580" s="171"/>
      <c r="R580" s="199"/>
      <c r="S580" s="174"/>
    </row>
    <row r="581" spans="1:19" x14ac:dyDescent="0.25">
      <c r="A581" s="171" t="s">
        <v>4671</v>
      </c>
      <c r="B581" s="204">
        <v>42916</v>
      </c>
      <c r="C581" s="171">
        <f t="shared" si="8"/>
        <v>561</v>
      </c>
      <c r="D581" s="171"/>
      <c r="E581" s="171"/>
      <c r="F581" s="193" t="s">
        <v>3972</v>
      </c>
      <c r="G581" s="193">
        <v>94022</v>
      </c>
      <c r="H581" s="193" t="s">
        <v>4237</v>
      </c>
      <c r="I581" s="153">
        <v>2</v>
      </c>
      <c r="J581" s="171">
        <v>1</v>
      </c>
      <c r="K581" s="171">
        <v>1</v>
      </c>
      <c r="L581" s="171">
        <v>1</v>
      </c>
      <c r="M581" s="171">
        <v>0</v>
      </c>
      <c r="N581" s="172">
        <v>0</v>
      </c>
      <c r="O581" s="172"/>
      <c r="P581" s="171"/>
      <c r="Q581" s="171"/>
      <c r="R581" s="199"/>
      <c r="S581" s="174"/>
    </row>
    <row r="582" spans="1:19" x14ac:dyDescent="0.25">
      <c r="A582" s="171" t="s">
        <v>4672</v>
      </c>
      <c r="B582" s="204">
        <v>42916</v>
      </c>
      <c r="C582" s="171">
        <f t="shared" si="8"/>
        <v>562</v>
      </c>
      <c r="D582" s="171"/>
      <c r="E582" s="171"/>
      <c r="F582" s="193" t="s">
        <v>3973</v>
      </c>
      <c r="G582" s="193">
        <v>78490</v>
      </c>
      <c r="H582" s="193" t="s">
        <v>4243</v>
      </c>
      <c r="I582" s="153">
        <v>3</v>
      </c>
      <c r="J582" s="171">
        <v>3</v>
      </c>
      <c r="K582" s="171">
        <v>3</v>
      </c>
      <c r="L582" s="171">
        <v>3</v>
      </c>
      <c r="M582" s="171">
        <v>0</v>
      </c>
      <c r="N582" s="172">
        <v>0</v>
      </c>
      <c r="O582" s="172"/>
      <c r="P582" s="171"/>
      <c r="Q582" s="171"/>
      <c r="R582" s="199"/>
      <c r="S582" s="174"/>
    </row>
    <row r="583" spans="1:19" x14ac:dyDescent="0.25">
      <c r="A583" s="171" t="s">
        <v>4673</v>
      </c>
      <c r="B583" s="204">
        <v>42919</v>
      </c>
      <c r="C583" s="171">
        <f t="shared" si="8"/>
        <v>563</v>
      </c>
      <c r="D583" s="171"/>
      <c r="E583" s="232" t="s">
        <v>4391</v>
      </c>
      <c r="F583" s="193" t="s">
        <v>3974</v>
      </c>
      <c r="G583" s="193">
        <v>89235</v>
      </c>
      <c r="H583" s="193" t="s">
        <v>4224</v>
      </c>
      <c r="I583" s="153">
        <v>2</v>
      </c>
      <c r="J583" s="171">
        <v>2</v>
      </c>
      <c r="K583" s="171">
        <v>0</v>
      </c>
      <c r="L583" s="171">
        <v>0</v>
      </c>
      <c r="M583" s="171">
        <v>0</v>
      </c>
      <c r="N583" s="172">
        <v>-2</v>
      </c>
      <c r="O583" s="230">
        <v>43080</v>
      </c>
      <c r="P583" s="171"/>
      <c r="Q583" s="171"/>
      <c r="R583" s="199"/>
      <c r="S583" s="174"/>
    </row>
    <row r="584" spans="1:19" x14ac:dyDescent="0.25">
      <c r="A584" s="171" t="s">
        <v>4674</v>
      </c>
      <c r="B584" s="204">
        <v>42920</v>
      </c>
      <c r="C584" s="171">
        <f t="shared" si="8"/>
        <v>564</v>
      </c>
      <c r="D584" s="171"/>
      <c r="E584" s="171"/>
      <c r="F584" s="193" t="s">
        <v>3975</v>
      </c>
      <c r="G584" s="193">
        <v>24167</v>
      </c>
      <c r="H584" s="193" t="s">
        <v>4392</v>
      </c>
      <c r="I584" s="153">
        <v>2</v>
      </c>
      <c r="J584" s="171">
        <v>2</v>
      </c>
      <c r="K584" s="171">
        <v>0</v>
      </c>
      <c r="L584" s="171">
        <v>0</v>
      </c>
      <c r="M584" s="171">
        <v>0</v>
      </c>
      <c r="N584" s="172">
        <v>-2</v>
      </c>
      <c r="O584" s="230">
        <v>43074</v>
      </c>
      <c r="P584" s="171"/>
      <c r="Q584" s="171"/>
      <c r="R584" s="199"/>
      <c r="S584" s="174"/>
    </row>
    <row r="585" spans="1:19" x14ac:dyDescent="0.25">
      <c r="A585" s="171" t="s">
        <v>4675</v>
      </c>
      <c r="B585" s="204">
        <v>42920</v>
      </c>
      <c r="C585" s="171">
        <f t="shared" si="8"/>
        <v>565</v>
      </c>
      <c r="D585" s="171"/>
      <c r="E585" s="171"/>
      <c r="F585" s="193" t="s">
        <v>3976</v>
      </c>
      <c r="G585" s="193">
        <v>65100</v>
      </c>
      <c r="H585" s="193" t="s">
        <v>4280</v>
      </c>
      <c r="I585" s="153">
        <v>4</v>
      </c>
      <c r="J585" s="171">
        <v>4</v>
      </c>
      <c r="K585" s="171">
        <v>0</v>
      </c>
      <c r="L585" s="171">
        <v>0</v>
      </c>
      <c r="M585" s="171">
        <v>0</v>
      </c>
      <c r="N585" s="172">
        <v>-4</v>
      </c>
      <c r="O585" s="230">
        <v>43074</v>
      </c>
      <c r="P585" s="171"/>
      <c r="Q585" s="171"/>
      <c r="R585" s="199"/>
      <c r="S585" s="174"/>
    </row>
    <row r="586" spans="1:19" x14ac:dyDescent="0.25">
      <c r="A586" s="171" t="s">
        <v>4676</v>
      </c>
      <c r="B586" s="204">
        <v>42920</v>
      </c>
      <c r="C586" s="171">
        <f t="shared" si="8"/>
        <v>566</v>
      </c>
      <c r="D586" s="171"/>
      <c r="E586" s="171"/>
      <c r="F586" s="193" t="s">
        <v>3977</v>
      </c>
      <c r="G586" s="193">
        <v>82037</v>
      </c>
      <c r="H586" s="193" t="s">
        <v>4393</v>
      </c>
      <c r="I586" s="153">
        <v>2</v>
      </c>
      <c r="J586" s="171">
        <v>2</v>
      </c>
      <c r="K586" s="171">
        <v>0</v>
      </c>
      <c r="L586" s="171">
        <v>0</v>
      </c>
      <c r="M586" s="171">
        <v>0</v>
      </c>
      <c r="N586" s="172">
        <v>-2</v>
      </c>
      <c r="O586" s="230">
        <v>43074</v>
      </c>
      <c r="P586" s="171"/>
      <c r="Q586" s="171"/>
      <c r="R586" s="199"/>
      <c r="S586" s="174"/>
    </row>
    <row r="587" spans="1:19" x14ac:dyDescent="0.25">
      <c r="A587" s="171" t="s">
        <v>4677</v>
      </c>
      <c r="B587" s="204">
        <v>42920</v>
      </c>
      <c r="C587" s="171">
        <f t="shared" si="8"/>
        <v>567</v>
      </c>
      <c r="D587" s="171"/>
      <c r="E587" s="171" t="s">
        <v>4335</v>
      </c>
      <c r="F587" s="193" t="s">
        <v>3978</v>
      </c>
      <c r="G587" s="193">
        <v>59578</v>
      </c>
      <c r="H587" s="193" t="s">
        <v>4203</v>
      </c>
      <c r="I587" s="153">
        <v>1</v>
      </c>
      <c r="J587" s="171">
        <v>1</v>
      </c>
      <c r="K587" s="171">
        <v>1</v>
      </c>
      <c r="L587" s="171">
        <v>1</v>
      </c>
      <c r="M587" s="171">
        <v>0</v>
      </c>
      <c r="N587" s="172">
        <v>0</v>
      </c>
      <c r="O587" s="172"/>
      <c r="P587" s="171"/>
      <c r="Q587" s="171"/>
      <c r="R587" s="199"/>
      <c r="S587" s="174"/>
    </row>
    <row r="588" spans="1:19" x14ac:dyDescent="0.25">
      <c r="A588" s="171" t="s">
        <v>4678</v>
      </c>
      <c r="B588" s="204">
        <v>42921</v>
      </c>
      <c r="C588" s="171">
        <f t="shared" si="8"/>
        <v>568</v>
      </c>
      <c r="D588" s="171"/>
      <c r="E588" s="171"/>
      <c r="F588" s="193" t="s">
        <v>3979</v>
      </c>
      <c r="G588" s="193">
        <v>59145</v>
      </c>
      <c r="H588" s="193" t="s">
        <v>4339</v>
      </c>
      <c r="I588" s="153">
        <v>2</v>
      </c>
      <c r="J588" s="171">
        <v>1</v>
      </c>
      <c r="K588" s="171">
        <v>0</v>
      </c>
      <c r="L588" s="171">
        <v>0</v>
      </c>
      <c r="M588" s="171">
        <v>0</v>
      </c>
      <c r="N588" s="172">
        <v>-1</v>
      </c>
      <c r="O588" s="172"/>
      <c r="P588" s="171"/>
      <c r="Q588" s="171"/>
      <c r="R588" s="199"/>
      <c r="S588" s="174"/>
    </row>
    <row r="589" spans="1:19" x14ac:dyDescent="0.25">
      <c r="A589" s="171" t="s">
        <v>4679</v>
      </c>
      <c r="B589" s="204">
        <v>42921</v>
      </c>
      <c r="C589" s="171">
        <f t="shared" si="8"/>
        <v>569</v>
      </c>
      <c r="D589" s="171"/>
      <c r="E589" s="171"/>
      <c r="F589" s="193" t="s">
        <v>3980</v>
      </c>
      <c r="G589" s="193">
        <v>77438</v>
      </c>
      <c r="H589" s="193" t="s">
        <v>4208</v>
      </c>
      <c r="I589" s="153">
        <v>1</v>
      </c>
      <c r="J589" s="171">
        <v>1</v>
      </c>
      <c r="K589" s="171">
        <v>0</v>
      </c>
      <c r="L589" s="171">
        <v>0</v>
      </c>
      <c r="M589" s="171">
        <v>0</v>
      </c>
      <c r="N589" s="172">
        <v>-1</v>
      </c>
      <c r="O589" s="172"/>
      <c r="P589" s="171"/>
      <c r="Q589" s="171"/>
      <c r="R589" s="199"/>
      <c r="S589" s="174"/>
    </row>
    <row r="590" spans="1:19" x14ac:dyDescent="0.25">
      <c r="A590" s="171" t="s">
        <v>4680</v>
      </c>
      <c r="B590" s="204">
        <v>42921</v>
      </c>
      <c r="C590" s="171">
        <f t="shared" si="8"/>
        <v>570</v>
      </c>
      <c r="D590" s="171"/>
      <c r="E590" s="171"/>
      <c r="F590" s="193" t="s">
        <v>3981</v>
      </c>
      <c r="G590" s="193">
        <v>29254</v>
      </c>
      <c r="H590" s="193" t="s">
        <v>4250</v>
      </c>
      <c r="I590" s="153">
        <v>32</v>
      </c>
      <c r="J590" s="171">
        <v>32</v>
      </c>
      <c r="K590" s="171">
        <v>0</v>
      </c>
      <c r="L590" s="171">
        <v>0</v>
      </c>
      <c r="M590" s="171">
        <v>0</v>
      </c>
      <c r="N590" s="172">
        <v>-32</v>
      </c>
      <c r="O590" s="230">
        <v>43077</v>
      </c>
      <c r="P590" s="173">
        <v>43083</v>
      </c>
      <c r="Q590" s="171"/>
      <c r="R590" s="199"/>
      <c r="S590" s="174"/>
    </row>
    <row r="591" spans="1:19" x14ac:dyDescent="0.25">
      <c r="A591" s="171" t="s">
        <v>4681</v>
      </c>
      <c r="B591" s="204">
        <v>42921</v>
      </c>
      <c r="C591" s="171">
        <f t="shared" si="8"/>
        <v>571</v>
      </c>
      <c r="D591" s="171"/>
      <c r="E591" s="171"/>
      <c r="F591" s="193" t="s">
        <v>3982</v>
      </c>
      <c r="G591" s="193">
        <v>94068</v>
      </c>
      <c r="H591" s="193" t="s">
        <v>4253</v>
      </c>
      <c r="I591" s="153">
        <v>1</v>
      </c>
      <c r="J591" s="171">
        <v>1</v>
      </c>
      <c r="K591" s="171">
        <v>0</v>
      </c>
      <c r="L591" s="171">
        <v>0</v>
      </c>
      <c r="M591" s="171">
        <v>0</v>
      </c>
      <c r="N591" s="172">
        <v>-1</v>
      </c>
      <c r="O591" s="230">
        <v>43047</v>
      </c>
      <c r="P591" s="173">
        <v>43083</v>
      </c>
      <c r="Q591" s="171"/>
      <c r="R591" s="199"/>
      <c r="S591" s="174"/>
    </row>
    <row r="592" spans="1:19" x14ac:dyDescent="0.25">
      <c r="A592" s="171" t="s">
        <v>4682</v>
      </c>
      <c r="B592" s="204">
        <v>42921</v>
      </c>
      <c r="C592" s="171">
        <f t="shared" si="8"/>
        <v>572</v>
      </c>
      <c r="D592" s="171"/>
      <c r="E592" s="171"/>
      <c r="F592" s="193" t="s">
        <v>3983</v>
      </c>
      <c r="G592" s="193">
        <v>78158</v>
      </c>
      <c r="H592" s="193" t="s">
        <v>4394</v>
      </c>
      <c r="I592" s="153">
        <v>1</v>
      </c>
      <c r="J592" s="171">
        <v>1</v>
      </c>
      <c r="K592" s="171">
        <v>0</v>
      </c>
      <c r="L592" s="171">
        <v>0</v>
      </c>
      <c r="M592" s="171">
        <v>0</v>
      </c>
      <c r="N592" s="172">
        <v>-1</v>
      </c>
      <c r="O592" s="230">
        <v>43047</v>
      </c>
      <c r="P592" s="173">
        <v>43083</v>
      </c>
      <c r="Q592" s="171"/>
      <c r="R592" s="199"/>
      <c r="S592" s="174"/>
    </row>
    <row r="593" spans="1:19" x14ac:dyDescent="0.25">
      <c r="A593" s="171" t="s">
        <v>4683</v>
      </c>
      <c r="B593" s="204">
        <v>42922</v>
      </c>
      <c r="C593" s="171">
        <f t="shared" si="8"/>
        <v>573</v>
      </c>
      <c r="D593" s="171"/>
      <c r="E593" s="171"/>
      <c r="F593" s="193" t="s">
        <v>3984</v>
      </c>
      <c r="G593" s="193">
        <v>85217</v>
      </c>
      <c r="H593" s="193" t="s">
        <v>4301</v>
      </c>
      <c r="I593" s="153">
        <v>25</v>
      </c>
      <c r="J593" s="171">
        <v>25</v>
      </c>
      <c r="K593" s="171">
        <v>0</v>
      </c>
      <c r="L593" s="171">
        <v>0</v>
      </c>
      <c r="M593" s="171">
        <v>0</v>
      </c>
      <c r="N593" s="172">
        <v>-25</v>
      </c>
      <c r="O593" s="172"/>
      <c r="P593" s="171"/>
      <c r="Q593" s="171"/>
      <c r="R593" s="199"/>
      <c r="S593" s="174"/>
    </row>
    <row r="594" spans="1:19" x14ac:dyDescent="0.25">
      <c r="A594" s="171" t="s">
        <v>4684</v>
      </c>
      <c r="B594" s="204">
        <v>42922</v>
      </c>
      <c r="C594" s="171">
        <f t="shared" si="8"/>
        <v>574</v>
      </c>
      <c r="D594" s="171"/>
      <c r="E594" s="171"/>
      <c r="F594" s="193" t="s">
        <v>3985</v>
      </c>
      <c r="G594" s="193">
        <v>69006</v>
      </c>
      <c r="H594" s="193" t="s">
        <v>4204</v>
      </c>
      <c r="I594" s="153">
        <v>1</v>
      </c>
      <c r="J594" s="171">
        <v>1</v>
      </c>
      <c r="K594" s="171">
        <v>0</v>
      </c>
      <c r="L594" s="171">
        <v>0</v>
      </c>
      <c r="M594" s="171">
        <v>0</v>
      </c>
      <c r="N594" s="172">
        <v>-1</v>
      </c>
      <c r="O594" s="172"/>
      <c r="P594" s="171"/>
      <c r="Q594" s="171"/>
      <c r="R594" s="199"/>
      <c r="S594" s="174"/>
    </row>
    <row r="595" spans="1:19" x14ac:dyDescent="0.25">
      <c r="A595" s="171" t="s">
        <v>4685</v>
      </c>
      <c r="B595" s="204">
        <v>42922</v>
      </c>
      <c r="C595" s="171">
        <f t="shared" si="8"/>
        <v>575</v>
      </c>
      <c r="D595" s="171"/>
      <c r="E595" s="171"/>
      <c r="F595" s="193" t="s">
        <v>3986</v>
      </c>
      <c r="G595" s="193">
        <v>69238</v>
      </c>
      <c r="H595" s="193" t="s">
        <v>4184</v>
      </c>
      <c r="I595" s="153">
        <v>2</v>
      </c>
      <c r="J595" s="171">
        <v>2</v>
      </c>
      <c r="K595" s="171">
        <v>0</v>
      </c>
      <c r="L595" s="171">
        <v>0</v>
      </c>
      <c r="M595" s="171">
        <v>0</v>
      </c>
      <c r="N595" s="172">
        <v>-2</v>
      </c>
      <c r="O595" s="172"/>
      <c r="P595" s="171"/>
      <c r="Q595" s="171"/>
      <c r="R595" s="199"/>
      <c r="S595" s="174"/>
    </row>
    <row r="596" spans="1:19" x14ac:dyDescent="0.25">
      <c r="A596" s="171" t="s">
        <v>4686</v>
      </c>
      <c r="B596" s="204">
        <v>42922</v>
      </c>
      <c r="C596" s="171">
        <f t="shared" si="8"/>
        <v>576</v>
      </c>
      <c r="D596" s="171"/>
      <c r="E596" s="171"/>
      <c r="F596" s="193" t="s">
        <v>3987</v>
      </c>
      <c r="G596" s="193">
        <v>69006</v>
      </c>
      <c r="H596" s="193" t="s">
        <v>4204</v>
      </c>
      <c r="I596" s="153">
        <v>11</v>
      </c>
      <c r="J596" s="171">
        <v>11</v>
      </c>
      <c r="K596" s="171">
        <v>0</v>
      </c>
      <c r="L596" s="171">
        <v>0</v>
      </c>
      <c r="M596" s="171">
        <v>0</v>
      </c>
      <c r="N596" s="172">
        <v>-11</v>
      </c>
      <c r="O596" s="172"/>
      <c r="P596" s="171"/>
      <c r="Q596" s="171"/>
      <c r="R596" s="199"/>
      <c r="S596" s="174"/>
    </row>
    <row r="597" spans="1:19" x14ac:dyDescent="0.25">
      <c r="A597" s="171" t="s">
        <v>4687</v>
      </c>
      <c r="B597" s="204">
        <v>42922</v>
      </c>
      <c r="C597" s="171">
        <f t="shared" si="8"/>
        <v>577</v>
      </c>
      <c r="D597" s="171"/>
      <c r="E597" s="171"/>
      <c r="F597" s="193" t="s">
        <v>3988</v>
      </c>
      <c r="G597" s="193">
        <v>93053</v>
      </c>
      <c r="H597" s="193" t="s">
        <v>4395</v>
      </c>
      <c r="I597" s="153">
        <v>2</v>
      </c>
      <c r="J597" s="171">
        <v>2</v>
      </c>
      <c r="K597" s="171">
        <v>0</v>
      </c>
      <c r="L597" s="171">
        <v>0</v>
      </c>
      <c r="M597" s="171">
        <v>0</v>
      </c>
      <c r="N597" s="172">
        <v>-2</v>
      </c>
      <c r="O597" s="230">
        <v>43047</v>
      </c>
      <c r="P597" s="173">
        <v>43083</v>
      </c>
      <c r="Q597" s="171"/>
      <c r="R597" s="199"/>
      <c r="S597" s="174"/>
    </row>
    <row r="598" spans="1:19" x14ac:dyDescent="0.25">
      <c r="A598" s="171" t="s">
        <v>4688</v>
      </c>
      <c r="B598" s="204">
        <v>42922</v>
      </c>
      <c r="C598" s="171">
        <f t="shared" si="8"/>
        <v>578</v>
      </c>
      <c r="D598" s="171"/>
      <c r="E598" s="171"/>
      <c r="F598" s="193" t="s">
        <v>3989</v>
      </c>
      <c r="G598" s="193">
        <v>59578</v>
      </c>
      <c r="H598" s="193" t="s">
        <v>4203</v>
      </c>
      <c r="I598" s="153">
        <v>2</v>
      </c>
      <c r="J598" s="171">
        <v>2</v>
      </c>
      <c r="K598" s="171">
        <v>2</v>
      </c>
      <c r="L598" s="171">
        <v>2</v>
      </c>
      <c r="M598" s="171">
        <v>0</v>
      </c>
      <c r="N598" s="172">
        <v>0</v>
      </c>
      <c r="O598" s="172"/>
      <c r="P598" s="171"/>
      <c r="Q598" s="171"/>
      <c r="R598" s="199"/>
      <c r="S598" s="174"/>
    </row>
    <row r="599" spans="1:19" x14ac:dyDescent="0.25">
      <c r="A599" s="171" t="s">
        <v>4689</v>
      </c>
      <c r="B599" s="204">
        <v>42922</v>
      </c>
      <c r="C599" s="171">
        <f t="shared" ref="C599:C662" si="9">+C598+1</f>
        <v>579</v>
      </c>
      <c r="D599" s="171"/>
      <c r="E599" s="171"/>
      <c r="F599" s="193" t="s">
        <v>3990</v>
      </c>
      <c r="G599" s="193">
        <v>59526</v>
      </c>
      <c r="H599" s="193" t="s">
        <v>4389</v>
      </c>
      <c r="I599" s="153">
        <v>1</v>
      </c>
      <c r="J599" s="171">
        <v>1</v>
      </c>
      <c r="K599" s="171">
        <v>0</v>
      </c>
      <c r="L599" s="171">
        <v>1</v>
      </c>
      <c r="M599" s="171">
        <v>1</v>
      </c>
      <c r="N599" s="172">
        <v>0</v>
      </c>
      <c r="O599" s="172"/>
      <c r="P599" s="171"/>
      <c r="Q599" s="171"/>
      <c r="R599" s="199"/>
      <c r="S599" s="174"/>
    </row>
    <row r="600" spans="1:19" x14ac:dyDescent="0.25">
      <c r="A600" s="171" t="s">
        <v>4690</v>
      </c>
      <c r="B600" s="204">
        <v>42922</v>
      </c>
      <c r="C600" s="171">
        <f t="shared" si="9"/>
        <v>580</v>
      </c>
      <c r="D600" s="171"/>
      <c r="E600" s="171"/>
      <c r="F600" s="193" t="s">
        <v>3991</v>
      </c>
      <c r="G600" s="193">
        <v>36231</v>
      </c>
      <c r="H600" s="193" t="s">
        <v>4233</v>
      </c>
      <c r="I600" s="153">
        <v>4</v>
      </c>
      <c r="J600" s="171">
        <v>4</v>
      </c>
      <c r="K600" s="171">
        <v>0</v>
      </c>
      <c r="L600" s="171">
        <v>4</v>
      </c>
      <c r="M600" s="171">
        <v>4</v>
      </c>
      <c r="N600" s="172">
        <v>0</v>
      </c>
      <c r="O600" s="172"/>
      <c r="P600" s="171"/>
      <c r="Q600" s="171"/>
      <c r="R600" s="199"/>
      <c r="S600" s="174"/>
    </row>
    <row r="601" spans="1:19" x14ac:dyDescent="0.25">
      <c r="A601" s="171" t="s">
        <v>4691</v>
      </c>
      <c r="B601" s="204">
        <v>42922</v>
      </c>
      <c r="C601" s="171">
        <f t="shared" si="9"/>
        <v>581</v>
      </c>
      <c r="D601" s="171"/>
      <c r="E601" s="171"/>
      <c r="F601" s="193" t="s">
        <v>3992</v>
      </c>
      <c r="G601" s="193">
        <v>36088</v>
      </c>
      <c r="H601" s="193" t="s">
        <v>4396</v>
      </c>
      <c r="I601" s="153">
        <v>1</v>
      </c>
      <c r="J601" s="171">
        <v>1</v>
      </c>
      <c r="K601" s="171">
        <v>1</v>
      </c>
      <c r="L601" s="171">
        <v>1</v>
      </c>
      <c r="M601" s="171">
        <v>0</v>
      </c>
      <c r="N601" s="172">
        <v>0</v>
      </c>
      <c r="O601" s="172"/>
      <c r="P601" s="171"/>
      <c r="Q601" s="171"/>
      <c r="R601" s="199"/>
      <c r="S601" s="174"/>
    </row>
    <row r="602" spans="1:19" x14ac:dyDescent="0.25">
      <c r="A602" s="171" t="s">
        <v>4692</v>
      </c>
      <c r="B602" s="204">
        <v>42922</v>
      </c>
      <c r="C602" s="171">
        <f t="shared" si="9"/>
        <v>582</v>
      </c>
      <c r="D602" s="171"/>
      <c r="E602" s="171"/>
      <c r="F602" s="193" t="s">
        <v>3993</v>
      </c>
      <c r="G602" s="193">
        <v>43211</v>
      </c>
      <c r="H602" s="193" t="s">
        <v>4239</v>
      </c>
      <c r="I602" s="153">
        <v>7</v>
      </c>
      <c r="J602" s="171">
        <v>7</v>
      </c>
      <c r="K602" s="171">
        <v>7</v>
      </c>
      <c r="L602" s="171">
        <v>7</v>
      </c>
      <c r="M602" s="171">
        <v>0</v>
      </c>
      <c r="N602" s="172">
        <v>0</v>
      </c>
      <c r="O602" s="172"/>
      <c r="P602" s="171"/>
      <c r="Q602" s="171"/>
      <c r="R602" s="199"/>
      <c r="S602" s="174"/>
    </row>
    <row r="603" spans="1:19" x14ac:dyDescent="0.25">
      <c r="A603" s="171" t="s">
        <v>4693</v>
      </c>
      <c r="B603" s="204">
        <v>42923</v>
      </c>
      <c r="C603" s="171">
        <f t="shared" si="9"/>
        <v>583</v>
      </c>
      <c r="D603" s="171"/>
      <c r="E603" s="171"/>
      <c r="F603" s="193" t="s">
        <v>3994</v>
      </c>
      <c r="G603" s="193">
        <v>41238</v>
      </c>
      <c r="H603" s="193" t="s">
        <v>4187</v>
      </c>
      <c r="I603" s="153">
        <v>5</v>
      </c>
      <c r="J603" s="171">
        <v>5</v>
      </c>
      <c r="K603" s="171">
        <v>0</v>
      </c>
      <c r="L603" s="171">
        <v>0</v>
      </c>
      <c r="M603" s="171">
        <v>0</v>
      </c>
      <c r="N603" s="172">
        <v>-5</v>
      </c>
      <c r="O603" s="172"/>
      <c r="P603" s="171"/>
      <c r="Q603" s="171"/>
      <c r="R603" s="199"/>
      <c r="S603" s="174"/>
    </row>
    <row r="604" spans="1:19" x14ac:dyDescent="0.25">
      <c r="A604" s="171" t="s">
        <v>4694</v>
      </c>
      <c r="B604" s="204">
        <v>42926</v>
      </c>
      <c r="C604" s="171">
        <f t="shared" si="9"/>
        <v>584</v>
      </c>
      <c r="D604" s="171"/>
      <c r="E604" s="171"/>
      <c r="F604" s="193" t="s">
        <v>3995</v>
      </c>
      <c r="G604" s="193">
        <v>59527</v>
      </c>
      <c r="H604" s="193" t="s">
        <v>4210</v>
      </c>
      <c r="I604" s="153">
        <v>1</v>
      </c>
      <c r="J604" s="171">
        <v>1</v>
      </c>
      <c r="K604" s="171">
        <v>0</v>
      </c>
      <c r="L604" s="171">
        <v>0</v>
      </c>
      <c r="M604" s="171">
        <v>0</v>
      </c>
      <c r="N604" s="172">
        <v>-1</v>
      </c>
      <c r="O604" s="172"/>
      <c r="P604" s="171"/>
      <c r="Q604" s="171"/>
      <c r="R604" s="199"/>
      <c r="S604" s="174"/>
    </row>
    <row r="605" spans="1:19" x14ac:dyDescent="0.25">
      <c r="A605" s="171" t="s">
        <v>4695</v>
      </c>
      <c r="B605" s="204">
        <v>42927</v>
      </c>
      <c r="C605" s="171">
        <f t="shared" si="9"/>
        <v>585</v>
      </c>
      <c r="D605" s="171"/>
      <c r="E605" s="171"/>
      <c r="F605" s="193" t="s">
        <v>3996</v>
      </c>
      <c r="G605" s="193">
        <v>72090</v>
      </c>
      <c r="H605" s="193" t="s">
        <v>4196</v>
      </c>
      <c r="I605" s="153">
        <v>4</v>
      </c>
      <c r="J605" s="171">
        <v>1</v>
      </c>
      <c r="K605" s="171">
        <v>0</v>
      </c>
      <c r="L605" s="171">
        <v>0</v>
      </c>
      <c r="M605" s="171">
        <v>0</v>
      </c>
      <c r="N605" s="172">
        <v>-1</v>
      </c>
      <c r="O605" s="172"/>
      <c r="P605" s="171"/>
      <c r="Q605" s="171"/>
      <c r="R605" s="199"/>
      <c r="S605" s="174"/>
    </row>
    <row r="606" spans="1:19" x14ac:dyDescent="0.25">
      <c r="A606" s="171" t="s">
        <v>4696</v>
      </c>
      <c r="B606" s="204">
        <v>42927</v>
      </c>
      <c r="C606" s="171">
        <f t="shared" si="9"/>
        <v>586</v>
      </c>
      <c r="D606" s="171"/>
      <c r="E606" s="171"/>
      <c r="F606" s="193" t="s">
        <v>3997</v>
      </c>
      <c r="G606" s="193">
        <v>24037</v>
      </c>
      <c r="H606" s="193" t="s">
        <v>4192</v>
      </c>
      <c r="I606" s="153">
        <v>7</v>
      </c>
      <c r="J606" s="171">
        <v>7</v>
      </c>
      <c r="K606" s="171">
        <v>0</v>
      </c>
      <c r="L606" s="171">
        <v>0</v>
      </c>
      <c r="M606" s="171">
        <v>0</v>
      </c>
      <c r="N606" s="172">
        <v>-7</v>
      </c>
      <c r="O606" s="230">
        <v>43074</v>
      </c>
      <c r="P606" s="171"/>
      <c r="Q606" s="171"/>
      <c r="R606" s="199"/>
      <c r="S606" s="174"/>
    </row>
    <row r="607" spans="1:19" x14ac:dyDescent="0.25">
      <c r="A607" s="171" t="s">
        <v>4697</v>
      </c>
      <c r="B607" s="204">
        <v>42927</v>
      </c>
      <c r="C607" s="171">
        <f t="shared" si="9"/>
        <v>587</v>
      </c>
      <c r="D607" s="171"/>
      <c r="E607" s="171"/>
      <c r="F607" s="193" t="s">
        <v>3998</v>
      </c>
      <c r="G607" s="193">
        <v>24439</v>
      </c>
      <c r="H607" s="193" t="s">
        <v>4201</v>
      </c>
      <c r="I607" s="153">
        <v>2</v>
      </c>
      <c r="J607" s="171">
        <v>2</v>
      </c>
      <c r="K607" s="171">
        <v>0</v>
      </c>
      <c r="L607" s="171">
        <v>0</v>
      </c>
      <c r="M607" s="171">
        <v>0</v>
      </c>
      <c r="N607" s="172">
        <v>-2</v>
      </c>
      <c r="O607" s="230">
        <v>43074</v>
      </c>
      <c r="P607" s="171"/>
      <c r="Q607" s="171"/>
      <c r="R607" s="199"/>
      <c r="S607" s="174"/>
    </row>
    <row r="608" spans="1:19" x14ac:dyDescent="0.25">
      <c r="A608" s="171" t="s">
        <v>4698</v>
      </c>
      <c r="B608" s="204">
        <v>42927</v>
      </c>
      <c r="C608" s="171">
        <f t="shared" si="9"/>
        <v>588</v>
      </c>
      <c r="D608" s="171"/>
      <c r="E608" s="171"/>
      <c r="F608" s="193" t="s">
        <v>3999</v>
      </c>
      <c r="G608" s="193">
        <v>94019</v>
      </c>
      <c r="H608" s="193" t="s">
        <v>4270</v>
      </c>
      <c r="I608" s="153">
        <v>2</v>
      </c>
      <c r="J608" s="171">
        <v>1</v>
      </c>
      <c r="K608" s="171">
        <v>0</v>
      </c>
      <c r="L608" s="171">
        <v>0</v>
      </c>
      <c r="M608" s="171">
        <v>0</v>
      </c>
      <c r="N608" s="172">
        <v>-1</v>
      </c>
      <c r="O608" s="230">
        <v>43047</v>
      </c>
      <c r="P608" s="173">
        <v>43083</v>
      </c>
      <c r="Q608" s="171"/>
      <c r="R608" s="199"/>
      <c r="S608" s="174"/>
    </row>
    <row r="609" spans="1:19" x14ac:dyDescent="0.25">
      <c r="A609" s="171" t="s">
        <v>4699</v>
      </c>
      <c r="B609" s="204">
        <v>42927</v>
      </c>
      <c r="C609" s="171">
        <f t="shared" si="9"/>
        <v>589</v>
      </c>
      <c r="D609" s="171"/>
      <c r="E609" s="171"/>
      <c r="F609" s="193" t="s">
        <v>4000</v>
      </c>
      <c r="G609" s="193">
        <v>56091</v>
      </c>
      <c r="H609" s="193" t="s">
        <v>4235</v>
      </c>
      <c r="I609" s="153">
        <v>3</v>
      </c>
      <c r="J609" s="171">
        <v>3</v>
      </c>
      <c r="K609" s="171">
        <v>0</v>
      </c>
      <c r="L609" s="171">
        <v>0</v>
      </c>
      <c r="M609" s="171">
        <v>0</v>
      </c>
      <c r="N609" s="172">
        <v>-3</v>
      </c>
      <c r="O609" s="172"/>
      <c r="P609" s="171"/>
      <c r="Q609" s="171"/>
      <c r="R609" s="199"/>
      <c r="S609" s="174"/>
    </row>
    <row r="610" spans="1:19" x14ac:dyDescent="0.25">
      <c r="A610" s="171" t="s">
        <v>4700</v>
      </c>
      <c r="B610" s="204">
        <v>42927</v>
      </c>
      <c r="C610" s="171">
        <f t="shared" si="9"/>
        <v>590</v>
      </c>
      <c r="D610" s="171"/>
      <c r="E610" s="171"/>
      <c r="F610" s="193" t="s">
        <v>4001</v>
      </c>
      <c r="G610" s="193">
        <v>79049</v>
      </c>
      <c r="H610" s="193" t="s">
        <v>4397</v>
      </c>
      <c r="I610" s="153">
        <v>2</v>
      </c>
      <c r="J610" s="171">
        <v>1</v>
      </c>
      <c r="K610" s="171">
        <v>1</v>
      </c>
      <c r="L610" s="171">
        <v>1</v>
      </c>
      <c r="M610" s="171">
        <v>0</v>
      </c>
      <c r="N610" s="172">
        <v>0</v>
      </c>
      <c r="O610" s="172"/>
      <c r="P610" s="171"/>
      <c r="Q610" s="171"/>
      <c r="R610" s="199"/>
      <c r="S610" s="174"/>
    </row>
    <row r="611" spans="1:19" x14ac:dyDescent="0.25">
      <c r="A611" s="171" t="s">
        <v>4701</v>
      </c>
      <c r="B611" s="204">
        <v>42928</v>
      </c>
      <c r="C611" s="171">
        <f t="shared" si="9"/>
        <v>591</v>
      </c>
      <c r="D611" s="171"/>
      <c r="E611" s="171"/>
      <c r="F611" s="193" t="s">
        <v>4002</v>
      </c>
      <c r="G611" s="193">
        <v>19162</v>
      </c>
      <c r="H611" s="193" t="s">
        <v>4398</v>
      </c>
      <c r="I611" s="153">
        <v>1</v>
      </c>
      <c r="J611" s="171">
        <v>1</v>
      </c>
      <c r="K611" s="171">
        <v>0</v>
      </c>
      <c r="L611" s="171">
        <v>0</v>
      </c>
      <c r="M611" s="171">
        <v>0</v>
      </c>
      <c r="N611" s="172">
        <v>-1</v>
      </c>
      <c r="O611" s="172"/>
      <c r="P611" s="171"/>
      <c r="Q611" s="171"/>
      <c r="R611" s="199"/>
      <c r="S611" s="174"/>
    </row>
    <row r="612" spans="1:19" x14ac:dyDescent="0.25">
      <c r="A612" s="171" t="s">
        <v>4702</v>
      </c>
      <c r="B612" s="204">
        <v>42928</v>
      </c>
      <c r="C612" s="171">
        <f t="shared" si="9"/>
        <v>592</v>
      </c>
      <c r="D612" s="171"/>
      <c r="E612" s="171"/>
      <c r="F612" s="193" t="s">
        <v>4003</v>
      </c>
      <c r="G612" s="193">
        <v>12300</v>
      </c>
      <c r="H612" s="193" t="s">
        <v>4362</v>
      </c>
      <c r="I612" s="153">
        <v>6</v>
      </c>
      <c r="J612" s="171">
        <v>3</v>
      </c>
      <c r="K612" s="171">
        <v>0</v>
      </c>
      <c r="L612" s="171">
        <v>0</v>
      </c>
      <c r="M612" s="171">
        <v>0</v>
      </c>
      <c r="N612" s="172">
        <v>-3</v>
      </c>
      <c r="O612" s="172"/>
      <c r="P612" s="171"/>
      <c r="Q612" s="171"/>
      <c r="R612" s="199"/>
      <c r="S612" s="174"/>
    </row>
    <row r="613" spans="1:19" x14ac:dyDescent="0.25">
      <c r="A613" s="171" t="s">
        <v>4703</v>
      </c>
      <c r="B613" s="204">
        <v>42928</v>
      </c>
      <c r="C613" s="171">
        <f t="shared" si="9"/>
        <v>593</v>
      </c>
      <c r="D613" s="171"/>
      <c r="E613" s="171"/>
      <c r="F613" s="193" t="s">
        <v>4004</v>
      </c>
      <c r="G613" s="193">
        <v>56225</v>
      </c>
      <c r="H613" s="193" t="s">
        <v>4260</v>
      </c>
      <c r="I613" s="153">
        <v>17</v>
      </c>
      <c r="J613" s="171">
        <v>17</v>
      </c>
      <c r="K613" s="171">
        <v>17</v>
      </c>
      <c r="L613" s="171">
        <v>17</v>
      </c>
      <c r="M613" s="171">
        <v>0</v>
      </c>
      <c r="N613" s="172">
        <v>0</v>
      </c>
      <c r="O613" s="172"/>
      <c r="P613" s="171"/>
      <c r="Q613" s="171"/>
      <c r="R613" s="199"/>
      <c r="S613" s="174"/>
    </row>
    <row r="614" spans="1:19" x14ac:dyDescent="0.25">
      <c r="A614" s="171" t="s">
        <v>4704</v>
      </c>
      <c r="B614" s="204">
        <v>42928</v>
      </c>
      <c r="C614" s="171">
        <f t="shared" si="9"/>
        <v>594</v>
      </c>
      <c r="D614" s="171"/>
      <c r="E614" s="171"/>
      <c r="F614" s="193" t="s">
        <v>4005</v>
      </c>
      <c r="G614" s="193">
        <v>41238</v>
      </c>
      <c r="H614" s="193" t="s">
        <v>4187</v>
      </c>
      <c r="I614" s="153">
        <v>2</v>
      </c>
      <c r="J614" s="171">
        <v>2</v>
      </c>
      <c r="K614" s="171">
        <v>2</v>
      </c>
      <c r="L614" s="171">
        <v>2</v>
      </c>
      <c r="M614" s="171">
        <v>0</v>
      </c>
      <c r="N614" s="172">
        <v>0</v>
      </c>
      <c r="O614" s="172"/>
      <c r="P614" s="171"/>
      <c r="Q614" s="171"/>
      <c r="R614" s="199"/>
      <c r="S614" s="174"/>
    </row>
    <row r="615" spans="1:19" x14ac:dyDescent="0.25">
      <c r="A615" s="171" t="s">
        <v>4705</v>
      </c>
      <c r="B615" s="204">
        <v>42929</v>
      </c>
      <c r="C615" s="171">
        <f t="shared" si="9"/>
        <v>595</v>
      </c>
      <c r="D615" s="171"/>
      <c r="E615" s="171"/>
      <c r="F615" s="193" t="s">
        <v>4006</v>
      </c>
      <c r="G615" s="193">
        <v>69006</v>
      </c>
      <c r="H615" s="193" t="s">
        <v>4204</v>
      </c>
      <c r="I615" s="153">
        <v>2</v>
      </c>
      <c r="J615" s="171">
        <v>2</v>
      </c>
      <c r="K615" s="171">
        <v>2</v>
      </c>
      <c r="L615" s="171">
        <v>2</v>
      </c>
      <c r="M615" s="171">
        <v>0</v>
      </c>
      <c r="N615" s="172">
        <v>0</v>
      </c>
      <c r="O615" s="172"/>
      <c r="P615" s="171"/>
      <c r="Q615" s="171"/>
      <c r="R615" s="199"/>
      <c r="S615" s="174"/>
    </row>
    <row r="616" spans="1:19" x14ac:dyDescent="0.25">
      <c r="A616" s="171" t="s">
        <v>4706</v>
      </c>
      <c r="B616" s="204">
        <v>42933</v>
      </c>
      <c r="C616" s="171">
        <f t="shared" si="9"/>
        <v>596</v>
      </c>
      <c r="D616" s="171"/>
      <c r="E616" s="171"/>
      <c r="F616" s="193" t="s">
        <v>4007</v>
      </c>
      <c r="G616" s="193">
        <v>44180</v>
      </c>
      <c r="H616" s="193" t="s">
        <v>4298</v>
      </c>
      <c r="I616" s="153">
        <v>5</v>
      </c>
      <c r="J616" s="171">
        <v>5</v>
      </c>
      <c r="K616" s="171">
        <v>0</v>
      </c>
      <c r="L616" s="171">
        <v>0</v>
      </c>
      <c r="M616" s="171">
        <v>0</v>
      </c>
      <c r="N616" s="172">
        <v>-5</v>
      </c>
      <c r="O616" s="172"/>
      <c r="P616" s="171"/>
      <c r="Q616" s="171"/>
      <c r="R616" s="199"/>
      <c r="S616" s="174"/>
    </row>
    <row r="617" spans="1:19" x14ac:dyDescent="0.25">
      <c r="A617" s="171" t="s">
        <v>4707</v>
      </c>
      <c r="B617" s="204">
        <v>42933</v>
      </c>
      <c r="C617" s="171">
        <f t="shared" si="9"/>
        <v>597</v>
      </c>
      <c r="D617" s="171"/>
      <c r="E617" s="171"/>
      <c r="F617" s="193" t="s">
        <v>4008</v>
      </c>
      <c r="G617" s="193">
        <v>28111</v>
      </c>
      <c r="H617" s="193" t="s">
        <v>4232</v>
      </c>
      <c r="I617" s="153">
        <v>1</v>
      </c>
      <c r="J617" s="171">
        <v>1</v>
      </c>
      <c r="K617" s="171">
        <v>1</v>
      </c>
      <c r="L617" s="171">
        <v>1</v>
      </c>
      <c r="M617" s="171">
        <v>0</v>
      </c>
      <c r="N617" s="172">
        <v>0</v>
      </c>
      <c r="O617" s="172"/>
      <c r="P617" s="171"/>
      <c r="Q617" s="171"/>
      <c r="R617" s="199"/>
      <c r="S617" s="174"/>
    </row>
    <row r="618" spans="1:19" x14ac:dyDescent="0.25">
      <c r="A618" s="171" t="s">
        <v>4708</v>
      </c>
      <c r="B618" s="204">
        <v>42933</v>
      </c>
      <c r="C618" s="171">
        <f t="shared" si="9"/>
        <v>598</v>
      </c>
      <c r="D618" s="171"/>
      <c r="E618" s="171"/>
      <c r="F618" s="193" t="s">
        <v>4009</v>
      </c>
      <c r="G618" s="193">
        <v>24167</v>
      </c>
      <c r="H618" s="193" t="s">
        <v>4392</v>
      </c>
      <c r="I618" s="153">
        <v>1</v>
      </c>
      <c r="J618" s="171">
        <v>1</v>
      </c>
      <c r="K618" s="171">
        <v>0</v>
      </c>
      <c r="L618" s="171">
        <v>0</v>
      </c>
      <c r="M618" s="171">
        <v>0</v>
      </c>
      <c r="N618" s="172">
        <v>-1</v>
      </c>
      <c r="O618" s="230">
        <v>43074</v>
      </c>
      <c r="P618" s="171"/>
      <c r="Q618" s="171"/>
      <c r="R618" s="199"/>
      <c r="S618" s="174"/>
    </row>
    <row r="619" spans="1:19" x14ac:dyDescent="0.25">
      <c r="A619" s="171" t="s">
        <v>4709</v>
      </c>
      <c r="B619" s="204">
        <v>42933</v>
      </c>
      <c r="C619" s="171">
        <f t="shared" si="9"/>
        <v>599</v>
      </c>
      <c r="D619" s="171"/>
      <c r="E619" s="171"/>
      <c r="F619" s="193" t="s">
        <v>4010</v>
      </c>
      <c r="G619" s="193">
        <v>22272</v>
      </c>
      <c r="H619" s="193" t="s">
        <v>4258</v>
      </c>
      <c r="I619" s="153">
        <v>1</v>
      </c>
      <c r="J619" s="171">
        <v>1</v>
      </c>
      <c r="K619" s="171">
        <v>0</v>
      </c>
      <c r="L619" s="171">
        <v>0</v>
      </c>
      <c r="M619" s="171">
        <v>0</v>
      </c>
      <c r="N619" s="172">
        <v>-1</v>
      </c>
      <c r="O619" s="172"/>
      <c r="P619" s="171"/>
      <c r="Q619" s="171"/>
      <c r="R619" s="199"/>
      <c r="S619" s="174"/>
    </row>
    <row r="620" spans="1:19" x14ac:dyDescent="0.25">
      <c r="A620" s="171" t="s">
        <v>4710</v>
      </c>
      <c r="B620" s="204">
        <v>42933</v>
      </c>
      <c r="C620" s="171">
        <f t="shared" si="9"/>
        <v>600</v>
      </c>
      <c r="D620" s="171"/>
      <c r="E620" s="171"/>
      <c r="F620" s="193" t="s">
        <v>4011</v>
      </c>
      <c r="G620" s="193">
        <v>72253</v>
      </c>
      <c r="H620" s="193" t="s">
        <v>4297</v>
      </c>
      <c r="I620" s="153">
        <v>2</v>
      </c>
      <c r="J620" s="171">
        <v>2</v>
      </c>
      <c r="K620" s="171">
        <v>2</v>
      </c>
      <c r="L620" s="171">
        <v>2</v>
      </c>
      <c r="M620" s="218">
        <v>0</v>
      </c>
      <c r="N620" s="172">
        <v>0</v>
      </c>
      <c r="O620" s="172"/>
      <c r="P620" s="171"/>
      <c r="Q620" s="171"/>
      <c r="R620" s="173">
        <v>43081</v>
      </c>
      <c r="S620" s="174"/>
    </row>
    <row r="621" spans="1:19" x14ac:dyDescent="0.25">
      <c r="A621" s="171" t="s">
        <v>4711</v>
      </c>
      <c r="B621" s="204">
        <v>42933</v>
      </c>
      <c r="C621" s="171">
        <f t="shared" si="9"/>
        <v>601</v>
      </c>
      <c r="D621" s="171"/>
      <c r="E621" s="171"/>
      <c r="F621" s="193" t="s">
        <v>4012</v>
      </c>
      <c r="G621" s="193">
        <v>89235</v>
      </c>
      <c r="H621" s="193" t="s">
        <v>4224</v>
      </c>
      <c r="I621" s="153">
        <v>1</v>
      </c>
      <c r="J621" s="171">
        <v>1</v>
      </c>
      <c r="K621" s="171">
        <v>1</v>
      </c>
      <c r="L621" s="171">
        <v>1</v>
      </c>
      <c r="M621" s="171">
        <v>0</v>
      </c>
      <c r="N621" s="172">
        <v>0</v>
      </c>
      <c r="O621" s="172"/>
      <c r="P621" s="171"/>
      <c r="Q621" s="171"/>
      <c r="R621" s="199"/>
      <c r="S621" s="174"/>
    </row>
    <row r="622" spans="1:19" x14ac:dyDescent="0.25">
      <c r="A622" s="171" t="s">
        <v>4712</v>
      </c>
      <c r="B622" s="204">
        <v>42933</v>
      </c>
      <c r="C622" s="171">
        <f t="shared" si="9"/>
        <v>602</v>
      </c>
      <c r="D622" s="171"/>
      <c r="E622" s="171"/>
      <c r="F622" s="193" t="s">
        <v>4013</v>
      </c>
      <c r="G622" s="193">
        <v>59666</v>
      </c>
      <c r="H622" s="193" t="s">
        <v>4308</v>
      </c>
      <c r="I622" s="153">
        <v>1</v>
      </c>
      <c r="J622" s="171">
        <v>1</v>
      </c>
      <c r="K622" s="171">
        <v>1</v>
      </c>
      <c r="L622" s="171">
        <v>1</v>
      </c>
      <c r="M622" s="171">
        <v>0</v>
      </c>
      <c r="N622" s="172">
        <v>0</v>
      </c>
      <c r="O622" s="172"/>
      <c r="P622" s="171"/>
      <c r="Q622" s="171"/>
      <c r="R622" s="199"/>
      <c r="S622" s="174"/>
    </row>
    <row r="623" spans="1:19" x14ac:dyDescent="0.25">
      <c r="A623" s="171" t="s">
        <v>4713</v>
      </c>
      <c r="B623" s="204">
        <v>42934</v>
      </c>
      <c r="C623" s="171">
        <f t="shared" si="9"/>
        <v>603</v>
      </c>
      <c r="D623" s="171"/>
      <c r="E623" s="171"/>
      <c r="F623" s="193" t="s">
        <v>4014</v>
      </c>
      <c r="G623" s="193">
        <v>48043</v>
      </c>
      <c r="H623" s="193" t="s">
        <v>4349</v>
      </c>
      <c r="I623" s="153">
        <v>7</v>
      </c>
      <c r="J623" s="171">
        <v>6</v>
      </c>
      <c r="K623" s="171">
        <v>0</v>
      </c>
      <c r="L623" s="171">
        <v>0</v>
      </c>
      <c r="M623" s="171">
        <v>0</v>
      </c>
      <c r="N623" s="172">
        <v>-6</v>
      </c>
      <c r="O623" s="172"/>
      <c r="P623" s="171"/>
      <c r="Q623" s="171"/>
      <c r="R623" s="199"/>
      <c r="S623" s="174"/>
    </row>
    <row r="624" spans="1:19" x14ac:dyDescent="0.25">
      <c r="A624" s="171" t="s">
        <v>4714</v>
      </c>
      <c r="B624" s="204">
        <v>42934</v>
      </c>
      <c r="C624" s="171">
        <f t="shared" si="9"/>
        <v>604</v>
      </c>
      <c r="D624" s="171"/>
      <c r="E624" s="171"/>
      <c r="F624" s="193" t="s">
        <v>4015</v>
      </c>
      <c r="G624" s="193">
        <v>44072</v>
      </c>
      <c r="H624" s="193" t="s">
        <v>4189</v>
      </c>
      <c r="I624" s="153">
        <v>17</v>
      </c>
      <c r="J624" s="171">
        <v>17</v>
      </c>
      <c r="K624" s="171">
        <v>17</v>
      </c>
      <c r="L624" s="171">
        <v>17</v>
      </c>
      <c r="M624" s="171">
        <v>0</v>
      </c>
      <c r="N624" s="172">
        <v>0</v>
      </c>
      <c r="O624" s="172"/>
      <c r="P624" s="171"/>
      <c r="Q624" s="171"/>
      <c r="R624" s="199"/>
      <c r="S624" s="174"/>
    </row>
    <row r="625" spans="1:19" x14ac:dyDescent="0.25">
      <c r="A625" s="171" t="s">
        <v>4715</v>
      </c>
      <c r="B625" s="204">
        <v>42935</v>
      </c>
      <c r="C625" s="171">
        <f t="shared" si="9"/>
        <v>605</v>
      </c>
      <c r="D625" s="171"/>
      <c r="E625" s="171"/>
      <c r="F625" s="193" t="s">
        <v>4016</v>
      </c>
      <c r="G625" s="193">
        <v>93048</v>
      </c>
      <c r="H625" s="193" t="s">
        <v>4231</v>
      </c>
      <c r="I625" s="153">
        <v>3</v>
      </c>
      <c r="J625" s="171">
        <v>3</v>
      </c>
      <c r="K625" s="171">
        <v>0</v>
      </c>
      <c r="L625" s="171">
        <v>0</v>
      </c>
      <c r="M625" s="171">
        <v>0</v>
      </c>
      <c r="N625" s="172">
        <v>-3</v>
      </c>
      <c r="O625" s="172"/>
      <c r="P625" s="171"/>
      <c r="Q625" s="171"/>
      <c r="R625" s="199"/>
      <c r="S625" s="174"/>
    </row>
    <row r="626" spans="1:19" x14ac:dyDescent="0.25">
      <c r="A626" s="171" t="s">
        <v>4716</v>
      </c>
      <c r="B626" s="204">
        <v>42935</v>
      </c>
      <c r="C626" s="171">
        <f t="shared" si="9"/>
        <v>606</v>
      </c>
      <c r="D626" s="171"/>
      <c r="E626" s="171"/>
      <c r="F626" s="193" t="s">
        <v>4017</v>
      </c>
      <c r="G626" s="193">
        <v>59663</v>
      </c>
      <c r="H626" s="193" t="s">
        <v>4399</v>
      </c>
      <c r="I626" s="153">
        <v>4</v>
      </c>
      <c r="J626" s="171">
        <v>4</v>
      </c>
      <c r="K626" s="171">
        <v>0</v>
      </c>
      <c r="L626" s="171">
        <v>0</v>
      </c>
      <c r="M626" s="171">
        <v>0</v>
      </c>
      <c r="N626" s="172">
        <v>-4</v>
      </c>
      <c r="O626" s="172"/>
      <c r="P626" s="171"/>
      <c r="Q626" s="171"/>
      <c r="R626" s="199"/>
      <c r="S626" s="174"/>
    </row>
    <row r="627" spans="1:19" x14ac:dyDescent="0.25">
      <c r="A627" s="171" t="s">
        <v>4717</v>
      </c>
      <c r="B627" s="204">
        <v>42935</v>
      </c>
      <c r="C627" s="171">
        <f t="shared" si="9"/>
        <v>607</v>
      </c>
      <c r="D627" s="171"/>
      <c r="E627" s="171"/>
      <c r="F627" s="193" t="s">
        <v>4018</v>
      </c>
      <c r="G627" s="193">
        <v>72132</v>
      </c>
      <c r="H627" s="193" t="s">
        <v>4336</v>
      </c>
      <c r="I627" s="153">
        <v>5</v>
      </c>
      <c r="J627" s="171">
        <v>3</v>
      </c>
      <c r="K627" s="171">
        <v>3</v>
      </c>
      <c r="L627" s="171">
        <v>3</v>
      </c>
      <c r="M627" s="171">
        <v>0</v>
      </c>
      <c r="N627" s="172">
        <v>0</v>
      </c>
      <c r="O627" s="172"/>
      <c r="P627" s="171"/>
      <c r="Q627" s="171"/>
      <c r="R627" s="199"/>
      <c r="S627" s="174"/>
    </row>
    <row r="628" spans="1:19" x14ac:dyDescent="0.25">
      <c r="A628" s="171" t="s">
        <v>4718</v>
      </c>
      <c r="B628" s="204">
        <v>42935</v>
      </c>
      <c r="C628" s="171">
        <f t="shared" si="9"/>
        <v>608</v>
      </c>
      <c r="D628" s="171"/>
      <c r="E628" s="171"/>
      <c r="F628" s="193" t="s">
        <v>4019</v>
      </c>
      <c r="G628" s="193">
        <v>94081</v>
      </c>
      <c r="H628" s="193" t="s">
        <v>4215</v>
      </c>
      <c r="I628" s="153">
        <v>2</v>
      </c>
      <c r="J628" s="171">
        <v>2</v>
      </c>
      <c r="K628" s="171">
        <v>2</v>
      </c>
      <c r="L628" s="171">
        <v>2</v>
      </c>
      <c r="M628" s="171">
        <v>0</v>
      </c>
      <c r="N628" s="172">
        <v>0</v>
      </c>
      <c r="O628" s="172"/>
      <c r="P628" s="171"/>
      <c r="Q628" s="171"/>
      <c r="R628" s="199"/>
      <c r="S628" s="174"/>
    </row>
    <row r="629" spans="1:19" x14ac:dyDescent="0.25">
      <c r="A629" s="171" t="s">
        <v>4719</v>
      </c>
      <c r="B629" s="204">
        <v>42935</v>
      </c>
      <c r="C629" s="171">
        <f t="shared" si="9"/>
        <v>609</v>
      </c>
      <c r="D629" s="171"/>
      <c r="E629" s="171"/>
      <c r="F629" s="193" t="s">
        <v>4020</v>
      </c>
      <c r="G629" s="193">
        <v>59234</v>
      </c>
      <c r="H629" s="193" t="s">
        <v>4238</v>
      </c>
      <c r="I629" s="153">
        <v>1</v>
      </c>
      <c r="J629" s="171">
        <v>1</v>
      </c>
      <c r="K629" s="171">
        <v>1</v>
      </c>
      <c r="L629" s="171">
        <v>1</v>
      </c>
      <c r="M629" s="171">
        <v>0</v>
      </c>
      <c r="N629" s="172">
        <v>0</v>
      </c>
      <c r="O629" s="172"/>
      <c r="P629" s="171"/>
      <c r="Q629" s="171"/>
      <c r="R629" s="199"/>
      <c r="S629" s="174"/>
    </row>
    <row r="630" spans="1:19" x14ac:dyDescent="0.25">
      <c r="A630" s="171" t="s">
        <v>4720</v>
      </c>
      <c r="B630" s="204">
        <v>42936</v>
      </c>
      <c r="C630" s="171">
        <f t="shared" si="9"/>
        <v>610</v>
      </c>
      <c r="D630" s="171"/>
      <c r="E630" s="171"/>
      <c r="F630" s="193" t="s">
        <v>4021</v>
      </c>
      <c r="G630" s="193">
        <v>81124</v>
      </c>
      <c r="H630" s="193" t="s">
        <v>4275</v>
      </c>
      <c r="I630" s="153">
        <v>1</v>
      </c>
      <c r="J630" s="171">
        <v>1</v>
      </c>
      <c r="K630" s="171">
        <v>0</v>
      </c>
      <c r="L630" s="171">
        <v>0</v>
      </c>
      <c r="M630" s="171">
        <v>0</v>
      </c>
      <c r="N630" s="172">
        <v>-1</v>
      </c>
      <c r="O630" s="230">
        <v>43074</v>
      </c>
      <c r="P630" s="171"/>
      <c r="Q630" s="171"/>
      <c r="R630" s="199"/>
      <c r="S630" s="174"/>
    </row>
    <row r="631" spans="1:19" x14ac:dyDescent="0.25">
      <c r="A631" s="171" t="s">
        <v>4721</v>
      </c>
      <c r="B631" s="204">
        <v>42936</v>
      </c>
      <c r="C631" s="171">
        <f t="shared" si="9"/>
        <v>611</v>
      </c>
      <c r="D631" s="171"/>
      <c r="E631" s="171"/>
      <c r="F631" s="193" t="s">
        <v>4022</v>
      </c>
      <c r="G631" s="193">
        <v>86160</v>
      </c>
      <c r="H631" s="193" t="s">
        <v>4256</v>
      </c>
      <c r="I631" s="153">
        <v>2</v>
      </c>
      <c r="J631" s="171">
        <v>2</v>
      </c>
      <c r="K631" s="171">
        <v>0</v>
      </c>
      <c r="L631" s="171">
        <v>0</v>
      </c>
      <c r="M631" s="171">
        <v>0</v>
      </c>
      <c r="N631" s="172">
        <v>-2</v>
      </c>
      <c r="O631" s="172"/>
      <c r="P631" s="171"/>
      <c r="Q631" s="171"/>
      <c r="R631" s="199"/>
      <c r="S631" s="174"/>
    </row>
    <row r="632" spans="1:19" x14ac:dyDescent="0.25">
      <c r="A632" s="171" t="s">
        <v>4722</v>
      </c>
      <c r="B632" s="204">
        <v>42936</v>
      </c>
      <c r="C632" s="171">
        <f t="shared" si="9"/>
        <v>612</v>
      </c>
      <c r="D632" s="171"/>
      <c r="E632" s="171"/>
      <c r="F632" s="193" t="s">
        <v>4023</v>
      </c>
      <c r="G632" s="193">
        <v>22389</v>
      </c>
      <c r="H632" s="193" t="s">
        <v>4267</v>
      </c>
      <c r="I632" s="153">
        <v>2</v>
      </c>
      <c r="J632" s="171">
        <v>1</v>
      </c>
      <c r="K632" s="171">
        <v>0</v>
      </c>
      <c r="L632" s="171">
        <v>0</v>
      </c>
      <c r="M632" s="171">
        <v>0</v>
      </c>
      <c r="N632" s="172">
        <v>-1</v>
      </c>
      <c r="O632" s="172"/>
      <c r="P632" s="171"/>
      <c r="Q632" s="171"/>
      <c r="R632" s="199"/>
      <c r="S632" s="174"/>
    </row>
    <row r="633" spans="1:19" x14ac:dyDescent="0.25">
      <c r="A633" s="171" t="s">
        <v>4723</v>
      </c>
      <c r="B633" s="204">
        <v>42936</v>
      </c>
      <c r="C633" s="171">
        <f t="shared" si="9"/>
        <v>613</v>
      </c>
      <c r="D633" s="171"/>
      <c r="E633" s="171"/>
      <c r="F633" s="193" t="s">
        <v>4024</v>
      </c>
      <c r="G633" s="193">
        <v>69006</v>
      </c>
      <c r="H633" s="193" t="s">
        <v>4204</v>
      </c>
      <c r="I633" s="153">
        <v>12</v>
      </c>
      <c r="J633" s="171">
        <v>12</v>
      </c>
      <c r="K633" s="171">
        <v>12</v>
      </c>
      <c r="L633" s="171">
        <v>12</v>
      </c>
      <c r="M633" s="171">
        <v>0</v>
      </c>
      <c r="N633" s="172">
        <v>0</v>
      </c>
      <c r="O633" s="172"/>
      <c r="P633" s="171"/>
      <c r="Q633" s="171"/>
      <c r="R633" s="199"/>
      <c r="S633" s="174"/>
    </row>
    <row r="634" spans="1:19" x14ac:dyDescent="0.25">
      <c r="A634" s="171" t="s">
        <v>4724</v>
      </c>
      <c r="B634" s="204">
        <v>42937</v>
      </c>
      <c r="C634" s="171">
        <f t="shared" si="9"/>
        <v>614</v>
      </c>
      <c r="D634" s="171"/>
      <c r="E634" s="171"/>
      <c r="F634" s="193" t="s">
        <v>4025</v>
      </c>
      <c r="G634" s="193">
        <v>64102</v>
      </c>
      <c r="H634" s="193" t="s">
        <v>4400</v>
      </c>
      <c r="I634" s="153">
        <v>1</v>
      </c>
      <c r="J634" s="171">
        <v>1</v>
      </c>
      <c r="K634" s="171">
        <v>0</v>
      </c>
      <c r="L634" s="171">
        <v>0</v>
      </c>
      <c r="M634" s="171">
        <v>0</v>
      </c>
      <c r="N634" s="172">
        <v>-1</v>
      </c>
      <c r="O634" s="230">
        <v>43074</v>
      </c>
      <c r="P634" s="171"/>
      <c r="Q634" s="171"/>
      <c r="R634" s="199"/>
      <c r="S634" s="174"/>
    </row>
    <row r="635" spans="1:19" x14ac:dyDescent="0.25">
      <c r="A635" s="171" t="s">
        <v>4725</v>
      </c>
      <c r="B635" s="204">
        <v>42937</v>
      </c>
      <c r="C635" s="171">
        <f t="shared" si="9"/>
        <v>615</v>
      </c>
      <c r="D635" s="171"/>
      <c r="E635" s="171"/>
      <c r="F635" s="193" t="s">
        <v>4026</v>
      </c>
      <c r="G635" s="193">
        <v>85154</v>
      </c>
      <c r="H635" s="193" t="s">
        <v>4376</v>
      </c>
      <c r="I635" s="153">
        <v>2</v>
      </c>
      <c r="J635" s="171">
        <v>2</v>
      </c>
      <c r="K635" s="171">
        <v>0</v>
      </c>
      <c r="L635" s="171">
        <v>0</v>
      </c>
      <c r="M635" s="171">
        <v>0</v>
      </c>
      <c r="N635" s="172">
        <v>-2</v>
      </c>
      <c r="O635" s="172"/>
      <c r="P635" s="171"/>
      <c r="Q635" s="171"/>
      <c r="R635" s="199"/>
      <c r="S635" s="174"/>
    </row>
    <row r="636" spans="1:19" x14ac:dyDescent="0.25">
      <c r="A636" s="171" t="s">
        <v>4726</v>
      </c>
      <c r="B636" s="204">
        <v>42937</v>
      </c>
      <c r="C636" s="171">
        <f t="shared" si="9"/>
        <v>616</v>
      </c>
      <c r="D636" s="171"/>
      <c r="E636" s="171"/>
      <c r="F636" s="193" t="s">
        <v>4027</v>
      </c>
      <c r="G636" s="193">
        <v>85217</v>
      </c>
      <c r="H636" s="193" t="s">
        <v>4301</v>
      </c>
      <c r="I636" s="153">
        <v>25</v>
      </c>
      <c r="J636" s="171">
        <v>25</v>
      </c>
      <c r="K636" s="171">
        <v>0</v>
      </c>
      <c r="L636" s="171">
        <v>25</v>
      </c>
      <c r="M636" s="171">
        <v>25</v>
      </c>
      <c r="N636" s="172">
        <v>0</v>
      </c>
      <c r="O636" s="172"/>
      <c r="P636" s="171"/>
      <c r="Q636" s="171"/>
      <c r="R636" s="199"/>
      <c r="S636" s="174"/>
    </row>
    <row r="637" spans="1:19" x14ac:dyDescent="0.25">
      <c r="A637" s="171" t="s">
        <v>4727</v>
      </c>
      <c r="B637" s="204">
        <v>42940</v>
      </c>
      <c r="C637" s="171">
        <f t="shared" si="9"/>
        <v>617</v>
      </c>
      <c r="D637" s="171"/>
      <c r="E637" s="171"/>
      <c r="F637" s="193" t="s">
        <v>4028</v>
      </c>
      <c r="G637" s="193">
        <v>75119</v>
      </c>
      <c r="H637" s="193" t="s">
        <v>4401</v>
      </c>
      <c r="I637" s="153">
        <v>2</v>
      </c>
      <c r="J637" s="171">
        <v>1</v>
      </c>
      <c r="K637" s="171">
        <v>0</v>
      </c>
      <c r="L637" s="171">
        <v>0</v>
      </c>
      <c r="M637" s="171">
        <v>0</v>
      </c>
      <c r="N637" s="172">
        <v>-1</v>
      </c>
      <c r="O637" s="230">
        <v>43047</v>
      </c>
      <c r="P637" s="173">
        <v>43083</v>
      </c>
      <c r="Q637" s="171"/>
      <c r="R637" s="199"/>
      <c r="S637" s="174"/>
    </row>
    <row r="638" spans="1:19" x14ac:dyDescent="0.25">
      <c r="A638" s="171" t="s">
        <v>4728</v>
      </c>
      <c r="B638" s="204">
        <v>42940</v>
      </c>
      <c r="C638" s="171">
        <f t="shared" si="9"/>
        <v>618</v>
      </c>
      <c r="D638" s="171"/>
      <c r="E638" s="171"/>
      <c r="F638" s="193" t="s">
        <v>4029</v>
      </c>
      <c r="G638" s="193">
        <v>29247</v>
      </c>
      <c r="H638" s="193" t="s">
        <v>4402</v>
      </c>
      <c r="I638" s="153">
        <v>6</v>
      </c>
      <c r="J638" s="171">
        <v>5</v>
      </c>
      <c r="K638" s="171">
        <v>0</v>
      </c>
      <c r="L638" s="171">
        <v>0</v>
      </c>
      <c r="M638" s="171">
        <v>0</v>
      </c>
      <c r="N638" s="172">
        <v>-5</v>
      </c>
      <c r="O638" s="172"/>
      <c r="P638" s="171"/>
      <c r="Q638" s="171"/>
      <c r="R638" s="199"/>
      <c r="S638" s="174"/>
    </row>
    <row r="639" spans="1:19" x14ac:dyDescent="0.25">
      <c r="A639" s="171" t="s">
        <v>4729</v>
      </c>
      <c r="B639" s="204">
        <v>42940</v>
      </c>
      <c r="C639" s="171">
        <f t="shared" si="9"/>
        <v>619</v>
      </c>
      <c r="D639" s="171"/>
      <c r="E639" s="171"/>
      <c r="F639" s="193" t="s">
        <v>4030</v>
      </c>
      <c r="G639" s="193">
        <v>56168</v>
      </c>
      <c r="H639" s="193" t="s">
        <v>4318</v>
      </c>
      <c r="I639" s="153">
        <v>2</v>
      </c>
      <c r="J639" s="171">
        <v>2</v>
      </c>
      <c r="K639" s="171">
        <v>0</v>
      </c>
      <c r="L639" s="171">
        <v>0</v>
      </c>
      <c r="M639" s="171">
        <v>0</v>
      </c>
      <c r="N639" s="172">
        <v>-2</v>
      </c>
      <c r="O639" s="172"/>
      <c r="P639" s="171"/>
      <c r="Q639" s="171"/>
      <c r="R639" s="199"/>
      <c r="S639" s="174"/>
    </row>
    <row r="640" spans="1:19" x14ac:dyDescent="0.25">
      <c r="A640" s="171" t="s">
        <v>4730</v>
      </c>
      <c r="B640" s="204">
        <v>42941</v>
      </c>
      <c r="C640" s="171">
        <f t="shared" si="9"/>
        <v>620</v>
      </c>
      <c r="D640" s="171"/>
      <c r="E640" s="171"/>
      <c r="F640" s="193" t="s">
        <v>4031</v>
      </c>
      <c r="G640" s="193">
        <v>24439</v>
      </c>
      <c r="H640" s="193" t="s">
        <v>4201</v>
      </c>
      <c r="I640" s="153">
        <v>2</v>
      </c>
      <c r="J640" s="171">
        <v>2</v>
      </c>
      <c r="K640" s="171">
        <v>0</v>
      </c>
      <c r="L640" s="171">
        <v>0</v>
      </c>
      <c r="M640" s="171">
        <v>0</v>
      </c>
      <c r="N640" s="172">
        <v>-2</v>
      </c>
      <c r="O640" s="230">
        <v>43074</v>
      </c>
      <c r="P640" s="171"/>
      <c r="Q640" s="171"/>
      <c r="R640" s="199"/>
      <c r="S640" s="174"/>
    </row>
    <row r="641" spans="1:19" x14ac:dyDescent="0.25">
      <c r="A641" s="171" t="s">
        <v>4731</v>
      </c>
      <c r="B641" s="204">
        <v>42941</v>
      </c>
      <c r="C641" s="171">
        <f t="shared" si="9"/>
        <v>621</v>
      </c>
      <c r="D641" s="171"/>
      <c r="E641" s="171"/>
      <c r="F641" s="193" t="s">
        <v>4032</v>
      </c>
      <c r="G641" s="193">
        <v>83116</v>
      </c>
      <c r="H641" s="193" t="s">
        <v>4403</v>
      </c>
      <c r="I641" s="153">
        <v>3</v>
      </c>
      <c r="J641" s="171">
        <v>3</v>
      </c>
      <c r="K641" s="171">
        <v>0</v>
      </c>
      <c r="L641" s="171">
        <v>0</v>
      </c>
      <c r="M641" s="171">
        <v>0</v>
      </c>
      <c r="N641" s="172">
        <v>-3</v>
      </c>
      <c r="O641" s="172"/>
      <c r="P641" s="171"/>
      <c r="Q641" s="171"/>
      <c r="R641" s="199"/>
      <c r="S641" s="174"/>
    </row>
    <row r="642" spans="1:19" x14ac:dyDescent="0.25">
      <c r="A642" s="171" t="s">
        <v>4732</v>
      </c>
      <c r="B642" s="204">
        <v>42941</v>
      </c>
      <c r="C642" s="171">
        <f t="shared" si="9"/>
        <v>622</v>
      </c>
      <c r="D642" s="171"/>
      <c r="E642" s="171"/>
      <c r="F642" s="193" t="s">
        <v>4033</v>
      </c>
      <c r="G642" s="193">
        <v>56159</v>
      </c>
      <c r="H642" s="193" t="s">
        <v>4360</v>
      </c>
      <c r="I642" s="153">
        <v>2</v>
      </c>
      <c r="J642" s="171">
        <v>2</v>
      </c>
      <c r="K642" s="171">
        <v>0</v>
      </c>
      <c r="L642" s="171">
        <v>0</v>
      </c>
      <c r="M642" s="171">
        <v>0</v>
      </c>
      <c r="N642" s="172">
        <v>-2</v>
      </c>
      <c r="O642" s="172"/>
      <c r="P642" s="171"/>
      <c r="Q642" s="171"/>
      <c r="R642" s="199"/>
      <c r="S642" s="174"/>
    </row>
    <row r="643" spans="1:19" x14ac:dyDescent="0.25">
      <c r="A643" s="171" t="s">
        <v>4733</v>
      </c>
      <c r="B643" s="204">
        <v>42941</v>
      </c>
      <c r="C643" s="171">
        <f t="shared" si="9"/>
        <v>623</v>
      </c>
      <c r="D643" s="171"/>
      <c r="E643" s="171"/>
      <c r="F643" s="193" t="s">
        <v>4034</v>
      </c>
      <c r="G643" s="193">
        <v>93078</v>
      </c>
      <c r="H643" s="193" t="s">
        <v>4302</v>
      </c>
      <c r="I643" s="153">
        <v>5</v>
      </c>
      <c r="J643" s="171">
        <v>5</v>
      </c>
      <c r="K643" s="171">
        <v>5</v>
      </c>
      <c r="L643" s="171">
        <v>5</v>
      </c>
      <c r="M643" s="171">
        <v>0</v>
      </c>
      <c r="N643" s="172">
        <v>0</v>
      </c>
      <c r="O643" s="172"/>
      <c r="P643" s="171"/>
      <c r="Q643" s="171"/>
      <c r="R643" s="199"/>
      <c r="S643" s="174"/>
    </row>
    <row r="644" spans="1:19" x14ac:dyDescent="0.25">
      <c r="A644" s="171" t="s">
        <v>4734</v>
      </c>
      <c r="B644" s="204">
        <v>42941</v>
      </c>
      <c r="C644" s="171">
        <f t="shared" si="9"/>
        <v>624</v>
      </c>
      <c r="D644" s="171"/>
      <c r="E644" s="171" t="s">
        <v>4335</v>
      </c>
      <c r="F644" s="193" t="s">
        <v>4035</v>
      </c>
      <c r="G644" s="193">
        <v>85215</v>
      </c>
      <c r="H644" s="193" t="s">
        <v>4312</v>
      </c>
      <c r="I644" s="153">
        <v>6</v>
      </c>
      <c r="J644" s="171">
        <v>3</v>
      </c>
      <c r="K644" s="171">
        <v>3</v>
      </c>
      <c r="L644" s="171">
        <v>3</v>
      </c>
      <c r="M644" s="171">
        <v>0</v>
      </c>
      <c r="N644" s="172">
        <v>0</v>
      </c>
      <c r="O644" s="172"/>
      <c r="P644" s="171"/>
      <c r="Q644" s="171"/>
      <c r="R644" s="199"/>
      <c r="S644" s="174"/>
    </row>
    <row r="645" spans="1:19" x14ac:dyDescent="0.25">
      <c r="A645" s="171" t="s">
        <v>4735</v>
      </c>
      <c r="B645" s="204">
        <v>42942</v>
      </c>
      <c r="C645" s="171">
        <f t="shared" si="9"/>
        <v>625</v>
      </c>
      <c r="D645" s="171"/>
      <c r="E645" s="171"/>
      <c r="F645" s="193" t="s">
        <v>4036</v>
      </c>
      <c r="G645" s="193">
        <v>81163</v>
      </c>
      <c r="H645" s="193" t="s">
        <v>4274</v>
      </c>
      <c r="I645" s="153">
        <v>2</v>
      </c>
      <c r="J645" s="171">
        <v>2</v>
      </c>
      <c r="K645" s="171">
        <v>0</v>
      </c>
      <c r="L645" s="171">
        <v>0</v>
      </c>
      <c r="M645" s="171">
        <v>0</v>
      </c>
      <c r="N645" s="172">
        <v>-2</v>
      </c>
      <c r="O645" s="230">
        <v>43074</v>
      </c>
      <c r="P645" s="171"/>
      <c r="Q645" s="171"/>
      <c r="R645" s="199"/>
      <c r="S645" s="174"/>
    </row>
    <row r="646" spans="1:19" x14ac:dyDescent="0.25">
      <c r="A646" s="171" t="s">
        <v>4736</v>
      </c>
      <c r="B646" s="204">
        <v>42942</v>
      </c>
      <c r="C646" s="171">
        <f t="shared" si="9"/>
        <v>626</v>
      </c>
      <c r="D646" s="171"/>
      <c r="E646" s="171"/>
      <c r="F646" s="193" t="s">
        <v>4037</v>
      </c>
      <c r="G646" s="193">
        <v>28111</v>
      </c>
      <c r="H646" s="193" t="s">
        <v>4232</v>
      </c>
      <c r="I646" s="153">
        <v>2</v>
      </c>
      <c r="J646" s="171">
        <v>2</v>
      </c>
      <c r="K646" s="171">
        <v>2</v>
      </c>
      <c r="L646" s="171">
        <v>2</v>
      </c>
      <c r="M646" s="171">
        <v>0</v>
      </c>
      <c r="N646" s="172">
        <v>0</v>
      </c>
      <c r="O646" s="172"/>
      <c r="P646" s="171"/>
      <c r="Q646" s="171"/>
      <c r="R646" s="199"/>
      <c r="S646" s="174"/>
    </row>
    <row r="647" spans="1:19" x14ac:dyDescent="0.25">
      <c r="A647" s="171" t="s">
        <v>4737</v>
      </c>
      <c r="B647" s="204">
        <v>42942</v>
      </c>
      <c r="C647" s="171">
        <f t="shared" si="9"/>
        <v>627</v>
      </c>
      <c r="D647" s="171"/>
      <c r="E647" s="171"/>
      <c r="F647" s="193" t="s">
        <v>4038</v>
      </c>
      <c r="G647" s="193">
        <v>17257</v>
      </c>
      <c r="H647" s="193" t="s">
        <v>4347</v>
      </c>
      <c r="I647" s="153">
        <v>4</v>
      </c>
      <c r="J647" s="171">
        <v>4</v>
      </c>
      <c r="K647" s="171">
        <v>0</v>
      </c>
      <c r="L647" s="171">
        <v>0</v>
      </c>
      <c r="M647" s="171">
        <v>0</v>
      </c>
      <c r="N647" s="172">
        <v>-4</v>
      </c>
      <c r="O647" s="230">
        <v>43074</v>
      </c>
      <c r="P647" s="171"/>
      <c r="Q647" s="171"/>
      <c r="R647" s="199"/>
      <c r="S647" s="174"/>
    </row>
    <row r="648" spans="1:19" x14ac:dyDescent="0.25">
      <c r="A648" s="171" t="s">
        <v>4738</v>
      </c>
      <c r="B648" s="204">
        <v>42942</v>
      </c>
      <c r="C648" s="171">
        <f t="shared" si="9"/>
        <v>628</v>
      </c>
      <c r="D648" s="171"/>
      <c r="E648" s="171"/>
      <c r="F648" s="193" t="s">
        <v>4039</v>
      </c>
      <c r="G648" s="193">
        <v>95585</v>
      </c>
      <c r="H648" s="193" t="s">
        <v>4205</v>
      </c>
      <c r="I648" s="153">
        <v>2</v>
      </c>
      <c r="J648" s="171">
        <v>2</v>
      </c>
      <c r="K648" s="171">
        <v>2</v>
      </c>
      <c r="L648" s="171">
        <v>2</v>
      </c>
      <c r="M648" s="171">
        <v>0</v>
      </c>
      <c r="N648" s="172">
        <v>0</v>
      </c>
      <c r="O648" s="172"/>
      <c r="P648" s="171"/>
      <c r="Q648" s="171"/>
      <c r="R648" s="199"/>
      <c r="S648" s="174"/>
    </row>
    <row r="649" spans="1:19" x14ac:dyDescent="0.25">
      <c r="A649" s="171" t="s">
        <v>4739</v>
      </c>
      <c r="B649" s="204">
        <v>42942</v>
      </c>
      <c r="C649" s="171">
        <f t="shared" si="9"/>
        <v>629</v>
      </c>
      <c r="D649" s="171"/>
      <c r="E649" s="171"/>
      <c r="F649" s="193" t="s">
        <v>4040</v>
      </c>
      <c r="G649" s="193">
        <v>41238</v>
      </c>
      <c r="H649" s="193" t="s">
        <v>4187</v>
      </c>
      <c r="I649" s="153">
        <v>2</v>
      </c>
      <c r="J649" s="171">
        <v>2</v>
      </c>
      <c r="K649" s="171">
        <v>2</v>
      </c>
      <c r="L649" s="171">
        <v>2</v>
      </c>
      <c r="M649" s="171">
        <v>0</v>
      </c>
      <c r="N649" s="172">
        <v>0</v>
      </c>
      <c r="O649" s="172"/>
      <c r="P649" s="171"/>
      <c r="Q649" s="171"/>
      <c r="R649" s="199"/>
      <c r="S649" s="174"/>
    </row>
    <row r="650" spans="1:19" x14ac:dyDescent="0.25">
      <c r="A650" s="171" t="s">
        <v>4740</v>
      </c>
      <c r="B650" s="204">
        <v>42942</v>
      </c>
      <c r="C650" s="171">
        <f t="shared" si="9"/>
        <v>630</v>
      </c>
      <c r="D650" s="171"/>
      <c r="E650" s="171"/>
      <c r="F650" s="193" t="s">
        <v>4041</v>
      </c>
      <c r="G650" s="193">
        <v>36088</v>
      </c>
      <c r="H650" s="193" t="s">
        <v>4396</v>
      </c>
      <c r="I650" s="153">
        <v>1</v>
      </c>
      <c r="J650" s="171">
        <v>1</v>
      </c>
      <c r="K650" s="171">
        <v>1</v>
      </c>
      <c r="L650" s="171">
        <v>1</v>
      </c>
      <c r="M650" s="171">
        <v>0</v>
      </c>
      <c r="N650" s="172">
        <v>0</v>
      </c>
      <c r="O650" s="172"/>
      <c r="P650" s="171"/>
      <c r="Q650" s="171"/>
      <c r="R650" s="199"/>
      <c r="S650" s="174"/>
    </row>
    <row r="651" spans="1:19" x14ac:dyDescent="0.25">
      <c r="A651" s="171" t="s">
        <v>4741</v>
      </c>
      <c r="B651" s="204">
        <v>42942</v>
      </c>
      <c r="C651" s="171">
        <f t="shared" si="9"/>
        <v>631</v>
      </c>
      <c r="D651" s="171"/>
      <c r="E651" s="171"/>
      <c r="F651" s="193" t="s">
        <v>4042</v>
      </c>
      <c r="G651" s="193">
        <v>56094</v>
      </c>
      <c r="H651" s="193" t="s">
        <v>4236</v>
      </c>
      <c r="I651" s="153">
        <v>5</v>
      </c>
      <c r="J651" s="171">
        <v>3</v>
      </c>
      <c r="K651" s="171">
        <v>3</v>
      </c>
      <c r="L651" s="171">
        <v>3</v>
      </c>
      <c r="M651" s="171">
        <v>0</v>
      </c>
      <c r="N651" s="172">
        <v>0</v>
      </c>
      <c r="O651" s="172"/>
      <c r="P651" s="171"/>
      <c r="Q651" s="171"/>
      <c r="R651" s="199"/>
      <c r="S651" s="174"/>
    </row>
    <row r="652" spans="1:19" x14ac:dyDescent="0.25">
      <c r="A652" s="171" t="s">
        <v>4742</v>
      </c>
      <c r="B652" s="204">
        <v>42942</v>
      </c>
      <c r="C652" s="171">
        <f t="shared" si="9"/>
        <v>632</v>
      </c>
      <c r="D652" s="171"/>
      <c r="E652" s="171"/>
      <c r="F652" s="193" t="s">
        <v>4043</v>
      </c>
      <c r="G652" s="193">
        <v>44190</v>
      </c>
      <c r="H652" s="193" t="s">
        <v>4240</v>
      </c>
      <c r="I652" s="153">
        <v>4</v>
      </c>
      <c r="J652" s="171">
        <v>4</v>
      </c>
      <c r="K652" s="171">
        <v>2</v>
      </c>
      <c r="L652" s="171">
        <v>2</v>
      </c>
      <c r="M652" s="171">
        <v>0</v>
      </c>
      <c r="N652" s="172">
        <v>-2</v>
      </c>
      <c r="O652" s="172"/>
      <c r="P652" s="171"/>
      <c r="Q652" s="171"/>
      <c r="R652" s="199"/>
      <c r="S652" s="174"/>
    </row>
    <row r="653" spans="1:19" x14ac:dyDescent="0.25">
      <c r="A653" s="171" t="s">
        <v>4743</v>
      </c>
      <c r="B653" s="204">
        <v>42943</v>
      </c>
      <c r="C653" s="171">
        <f t="shared" si="9"/>
        <v>633</v>
      </c>
      <c r="D653" s="171"/>
      <c r="E653" s="171"/>
      <c r="F653" s="193" t="s">
        <v>4044</v>
      </c>
      <c r="G653" s="193">
        <v>56017</v>
      </c>
      <c r="H653" s="193" t="s">
        <v>4194</v>
      </c>
      <c r="I653" s="153">
        <v>2</v>
      </c>
      <c r="J653" s="171">
        <v>2</v>
      </c>
      <c r="K653" s="171">
        <v>0</v>
      </c>
      <c r="L653" s="171">
        <v>0</v>
      </c>
      <c r="M653" s="171">
        <v>0</v>
      </c>
      <c r="N653" s="172">
        <v>-2</v>
      </c>
      <c r="O653" s="172"/>
      <c r="P653" s="171"/>
      <c r="Q653" s="171"/>
      <c r="R653" s="199"/>
      <c r="S653" s="174"/>
    </row>
    <row r="654" spans="1:19" x14ac:dyDescent="0.25">
      <c r="A654" s="171" t="s">
        <v>4744</v>
      </c>
      <c r="B654" s="204">
        <v>42943</v>
      </c>
      <c r="C654" s="171">
        <f t="shared" si="9"/>
        <v>634</v>
      </c>
      <c r="D654" s="171"/>
      <c r="E654" s="171"/>
      <c r="F654" s="193" t="s">
        <v>4045</v>
      </c>
      <c r="G654" s="193">
        <v>43262</v>
      </c>
      <c r="H654" s="193" t="s">
        <v>4303</v>
      </c>
      <c r="I654" s="153">
        <v>10</v>
      </c>
      <c r="J654" s="171">
        <v>10</v>
      </c>
      <c r="K654" s="171">
        <v>10</v>
      </c>
      <c r="L654" s="171">
        <v>10</v>
      </c>
      <c r="M654" s="171">
        <v>0</v>
      </c>
      <c r="N654" s="172">
        <v>0</v>
      </c>
      <c r="O654" s="172"/>
      <c r="P654" s="171"/>
      <c r="Q654" s="171"/>
      <c r="R654" s="199"/>
      <c r="S654" s="174"/>
    </row>
    <row r="655" spans="1:19" x14ac:dyDescent="0.25">
      <c r="A655" s="171" t="s">
        <v>4745</v>
      </c>
      <c r="B655" s="204">
        <v>42943</v>
      </c>
      <c r="C655" s="171">
        <f t="shared" si="9"/>
        <v>635</v>
      </c>
      <c r="D655" s="171"/>
      <c r="E655" s="171"/>
      <c r="F655" s="193" t="s">
        <v>4046</v>
      </c>
      <c r="G655" s="193">
        <v>59578</v>
      </c>
      <c r="H655" s="193" t="s">
        <v>4203</v>
      </c>
      <c r="I655" s="153">
        <v>3</v>
      </c>
      <c r="J655" s="171">
        <v>2</v>
      </c>
      <c r="K655" s="171">
        <v>2</v>
      </c>
      <c r="L655" s="171">
        <v>2</v>
      </c>
      <c r="M655" s="171">
        <v>0</v>
      </c>
      <c r="N655" s="172">
        <v>0</v>
      </c>
      <c r="O655" s="172"/>
      <c r="P655" s="171"/>
      <c r="Q655" s="171"/>
      <c r="R655" s="199"/>
      <c r="S655" s="174"/>
    </row>
    <row r="656" spans="1:19" x14ac:dyDescent="0.25">
      <c r="A656" s="171" t="s">
        <v>4746</v>
      </c>
      <c r="B656" s="204">
        <v>42943</v>
      </c>
      <c r="C656" s="171">
        <f t="shared" si="9"/>
        <v>636</v>
      </c>
      <c r="D656" s="171"/>
      <c r="E656" s="171"/>
      <c r="F656" s="193" t="s">
        <v>4047</v>
      </c>
      <c r="G656" s="193">
        <v>41238</v>
      </c>
      <c r="H656" s="193" t="s">
        <v>4187</v>
      </c>
      <c r="I656" s="153">
        <v>3</v>
      </c>
      <c r="J656" s="171">
        <v>3</v>
      </c>
      <c r="K656" s="171">
        <v>3</v>
      </c>
      <c r="L656" s="171">
        <v>3</v>
      </c>
      <c r="M656" s="171">
        <v>0</v>
      </c>
      <c r="N656" s="172">
        <v>0</v>
      </c>
      <c r="O656" s="172"/>
      <c r="P656" s="171"/>
      <c r="Q656" s="171"/>
      <c r="R656" s="199"/>
      <c r="S656" s="174"/>
    </row>
    <row r="657" spans="1:19" x14ac:dyDescent="0.25">
      <c r="A657" s="171" t="s">
        <v>4747</v>
      </c>
      <c r="B657" s="204">
        <v>42944</v>
      </c>
      <c r="C657" s="171">
        <f t="shared" si="9"/>
        <v>637</v>
      </c>
      <c r="D657" s="171"/>
      <c r="E657" s="171"/>
      <c r="F657" s="193" t="s">
        <v>4048</v>
      </c>
      <c r="G657" s="193">
        <v>72090</v>
      </c>
      <c r="H657" s="193" t="s">
        <v>4196</v>
      </c>
      <c r="I657" s="153">
        <v>2</v>
      </c>
      <c r="J657" s="171">
        <v>2</v>
      </c>
      <c r="K657" s="171">
        <v>0</v>
      </c>
      <c r="L657" s="171">
        <v>0</v>
      </c>
      <c r="M657" s="171">
        <v>0</v>
      </c>
      <c r="N657" s="172">
        <v>-2</v>
      </c>
      <c r="O657" s="172"/>
      <c r="P657" s="171"/>
      <c r="Q657" s="171"/>
      <c r="R657" s="199"/>
      <c r="S657" s="174"/>
    </row>
    <row r="658" spans="1:19" x14ac:dyDescent="0.25">
      <c r="A658" s="171" t="s">
        <v>4748</v>
      </c>
      <c r="B658" s="204">
        <v>42944</v>
      </c>
      <c r="C658" s="171">
        <f t="shared" si="9"/>
        <v>638</v>
      </c>
      <c r="D658" s="171"/>
      <c r="E658" s="171"/>
      <c r="F658" s="193" t="s">
        <v>4049</v>
      </c>
      <c r="G658" s="193">
        <v>72090</v>
      </c>
      <c r="H658" s="193" t="s">
        <v>4196</v>
      </c>
      <c r="I658" s="153">
        <v>2</v>
      </c>
      <c r="J658" s="171">
        <v>2</v>
      </c>
      <c r="K658" s="171">
        <v>0</v>
      </c>
      <c r="L658" s="171">
        <v>0</v>
      </c>
      <c r="M658" s="171">
        <v>0</v>
      </c>
      <c r="N658" s="172">
        <v>-2</v>
      </c>
      <c r="O658" s="172"/>
      <c r="P658" s="171"/>
      <c r="Q658" s="171"/>
      <c r="R658" s="199"/>
      <c r="S658" s="174"/>
    </row>
    <row r="659" spans="1:19" x14ac:dyDescent="0.25">
      <c r="A659" s="171" t="s">
        <v>4749</v>
      </c>
      <c r="B659" s="204">
        <v>42944</v>
      </c>
      <c r="C659" s="171">
        <f t="shared" si="9"/>
        <v>639</v>
      </c>
      <c r="D659" s="171"/>
      <c r="E659" s="171"/>
      <c r="F659" s="193" t="s">
        <v>4050</v>
      </c>
      <c r="G659" s="193">
        <v>63427</v>
      </c>
      <c r="H659" s="193" t="s">
        <v>4226</v>
      </c>
      <c r="I659" s="153">
        <v>4</v>
      </c>
      <c r="J659" s="171">
        <v>4</v>
      </c>
      <c r="K659" s="171">
        <v>0</v>
      </c>
      <c r="L659" s="171">
        <v>0</v>
      </c>
      <c r="M659" s="171">
        <v>0</v>
      </c>
      <c r="N659" s="172">
        <v>-4</v>
      </c>
      <c r="O659" s="172"/>
      <c r="P659" s="171"/>
      <c r="Q659" s="171"/>
      <c r="R659" s="199"/>
      <c r="S659" s="174"/>
    </row>
    <row r="660" spans="1:19" x14ac:dyDescent="0.25">
      <c r="A660" s="171" t="s">
        <v>4750</v>
      </c>
      <c r="B660" s="204">
        <v>42944</v>
      </c>
      <c r="C660" s="171">
        <f t="shared" si="9"/>
        <v>640</v>
      </c>
      <c r="D660" s="171"/>
      <c r="E660" s="171"/>
      <c r="F660" s="193" t="s">
        <v>4051</v>
      </c>
      <c r="G660" s="193">
        <v>41238</v>
      </c>
      <c r="H660" s="193" t="s">
        <v>4187</v>
      </c>
      <c r="I660" s="153">
        <v>2</v>
      </c>
      <c r="J660" s="171">
        <v>2</v>
      </c>
      <c r="K660" s="171">
        <v>2</v>
      </c>
      <c r="L660" s="171">
        <v>2</v>
      </c>
      <c r="M660" s="171">
        <v>0</v>
      </c>
      <c r="N660" s="172">
        <v>0</v>
      </c>
      <c r="O660" s="172"/>
      <c r="P660" s="171"/>
      <c r="Q660" s="171"/>
      <c r="R660" s="199"/>
      <c r="S660" s="174"/>
    </row>
    <row r="661" spans="1:19" x14ac:dyDescent="0.25">
      <c r="A661" s="171" t="s">
        <v>4751</v>
      </c>
      <c r="B661" s="204">
        <v>42944</v>
      </c>
      <c r="C661" s="171">
        <f t="shared" si="9"/>
        <v>641</v>
      </c>
      <c r="D661" s="171"/>
      <c r="E661" s="171"/>
      <c r="F661" s="193" t="s">
        <v>4052</v>
      </c>
      <c r="G661" s="193">
        <v>59527</v>
      </c>
      <c r="H661" s="193" t="s">
        <v>4210</v>
      </c>
      <c r="I661" s="153">
        <v>1</v>
      </c>
      <c r="J661" s="171">
        <v>1</v>
      </c>
      <c r="K661" s="171">
        <v>1</v>
      </c>
      <c r="L661" s="171">
        <v>1</v>
      </c>
      <c r="M661" s="171">
        <v>0</v>
      </c>
      <c r="N661" s="172">
        <v>0</v>
      </c>
      <c r="O661" s="172"/>
      <c r="P661" s="171"/>
      <c r="Q661" s="171"/>
      <c r="R661" s="199"/>
      <c r="S661" s="174"/>
    </row>
    <row r="662" spans="1:19" x14ac:dyDescent="0.25">
      <c r="A662" s="171" t="s">
        <v>4752</v>
      </c>
      <c r="B662" s="204">
        <v>42944</v>
      </c>
      <c r="C662" s="171">
        <f t="shared" si="9"/>
        <v>642</v>
      </c>
      <c r="D662" s="171"/>
      <c r="E662" s="171"/>
      <c r="F662" s="193" t="s">
        <v>4053</v>
      </c>
      <c r="G662" s="193">
        <v>83116</v>
      </c>
      <c r="H662" s="193" t="s">
        <v>4403</v>
      </c>
      <c r="I662" s="153">
        <v>1</v>
      </c>
      <c r="J662" s="171">
        <v>1</v>
      </c>
      <c r="K662" s="171">
        <v>1</v>
      </c>
      <c r="L662" s="171">
        <v>1</v>
      </c>
      <c r="M662" s="171">
        <v>0</v>
      </c>
      <c r="N662" s="172">
        <v>0</v>
      </c>
      <c r="O662" s="172"/>
      <c r="P662" s="171"/>
      <c r="Q662" s="171"/>
      <c r="R662" s="199"/>
      <c r="S662" s="174"/>
    </row>
    <row r="663" spans="1:19" x14ac:dyDescent="0.25">
      <c r="A663" s="171" t="s">
        <v>4753</v>
      </c>
      <c r="B663" s="204">
        <v>42944</v>
      </c>
      <c r="C663" s="171">
        <f t="shared" ref="C663:C726" si="10">+C662+1</f>
        <v>643</v>
      </c>
      <c r="D663" s="171"/>
      <c r="E663" s="171"/>
      <c r="F663" s="193" t="s">
        <v>4054</v>
      </c>
      <c r="G663" s="193">
        <v>14431</v>
      </c>
      <c r="H663" s="193" t="s">
        <v>4246</v>
      </c>
      <c r="I663" s="153">
        <v>8</v>
      </c>
      <c r="J663" s="171">
        <v>8</v>
      </c>
      <c r="K663" s="171">
        <v>8</v>
      </c>
      <c r="L663" s="171">
        <v>8</v>
      </c>
      <c r="M663" s="171">
        <v>0</v>
      </c>
      <c r="N663" s="172">
        <v>0</v>
      </c>
      <c r="O663" s="172"/>
      <c r="P663" s="171"/>
      <c r="Q663" s="171"/>
      <c r="R663" s="199"/>
      <c r="S663" s="174"/>
    </row>
    <row r="664" spans="1:19" x14ac:dyDescent="0.25">
      <c r="A664" s="171" t="s">
        <v>4754</v>
      </c>
      <c r="B664" s="204">
        <v>42947</v>
      </c>
      <c r="C664" s="171">
        <f t="shared" si="10"/>
        <v>644</v>
      </c>
      <c r="D664" s="171"/>
      <c r="E664" s="171"/>
      <c r="F664" s="193" t="s">
        <v>4055</v>
      </c>
      <c r="G664" s="193">
        <v>55545</v>
      </c>
      <c r="H664" s="193" t="s">
        <v>4313</v>
      </c>
      <c r="I664" s="153">
        <v>3</v>
      </c>
      <c r="J664" s="171">
        <v>3</v>
      </c>
      <c r="K664" s="171">
        <v>0</v>
      </c>
      <c r="L664" s="171">
        <v>0</v>
      </c>
      <c r="M664" s="171">
        <v>0</v>
      </c>
      <c r="N664" s="172">
        <v>-3</v>
      </c>
      <c r="O664" s="172"/>
      <c r="P664" s="171"/>
      <c r="Q664" s="171"/>
      <c r="R664" s="199"/>
      <c r="S664" s="174"/>
    </row>
    <row r="665" spans="1:19" x14ac:dyDescent="0.25">
      <c r="A665" s="171" t="s">
        <v>4755</v>
      </c>
      <c r="B665" s="204">
        <v>42947</v>
      </c>
      <c r="C665" s="171">
        <f t="shared" si="10"/>
        <v>645</v>
      </c>
      <c r="D665" s="171"/>
      <c r="E665" s="171"/>
      <c r="F665" s="193" t="s">
        <v>4056</v>
      </c>
      <c r="G665" s="193">
        <v>94081</v>
      </c>
      <c r="H665" s="193" t="s">
        <v>4215</v>
      </c>
      <c r="I665" s="153">
        <v>2</v>
      </c>
      <c r="J665" s="171">
        <v>1</v>
      </c>
      <c r="K665" s="171">
        <v>0</v>
      </c>
      <c r="L665" s="171">
        <v>1</v>
      </c>
      <c r="M665" s="171">
        <v>1</v>
      </c>
      <c r="N665" s="172">
        <v>0</v>
      </c>
      <c r="O665" s="172"/>
      <c r="P665" s="171"/>
      <c r="Q665" s="171"/>
      <c r="R665" s="199"/>
      <c r="S665" s="174"/>
    </row>
    <row r="666" spans="1:19" x14ac:dyDescent="0.25">
      <c r="A666" s="171" t="s">
        <v>4756</v>
      </c>
      <c r="B666" s="204">
        <v>42947</v>
      </c>
      <c r="C666" s="171">
        <f t="shared" si="10"/>
        <v>646</v>
      </c>
      <c r="D666" s="171"/>
      <c r="E666" s="171"/>
      <c r="F666" s="193" t="s">
        <v>4057</v>
      </c>
      <c r="G666" s="193">
        <v>22093</v>
      </c>
      <c r="H666" s="193" t="s">
        <v>4284</v>
      </c>
      <c r="I666" s="153">
        <v>1</v>
      </c>
      <c r="J666" s="171">
        <v>1</v>
      </c>
      <c r="K666" s="171">
        <v>0</v>
      </c>
      <c r="L666" s="171">
        <v>0</v>
      </c>
      <c r="M666" s="171">
        <v>0</v>
      </c>
      <c r="N666" s="172">
        <v>-1</v>
      </c>
      <c r="O666" s="172"/>
      <c r="P666" s="171"/>
      <c r="Q666" s="171"/>
      <c r="R666" s="199"/>
      <c r="S666" s="174"/>
    </row>
    <row r="667" spans="1:19" x14ac:dyDescent="0.25">
      <c r="A667" s="171" t="s">
        <v>4757</v>
      </c>
      <c r="B667" s="204">
        <v>42947</v>
      </c>
      <c r="C667" s="171">
        <f t="shared" si="10"/>
        <v>647</v>
      </c>
      <c r="D667" s="171"/>
      <c r="E667" s="171" t="s">
        <v>4335</v>
      </c>
      <c r="F667" s="193" t="s">
        <v>4058</v>
      </c>
      <c r="G667" s="193">
        <v>56140</v>
      </c>
      <c r="H667" s="193" t="s">
        <v>4319</v>
      </c>
      <c r="I667" s="153">
        <v>4</v>
      </c>
      <c r="J667" s="171">
        <v>1</v>
      </c>
      <c r="K667" s="171">
        <v>1</v>
      </c>
      <c r="L667" s="171">
        <v>1</v>
      </c>
      <c r="M667" s="171">
        <v>0</v>
      </c>
      <c r="N667" s="172">
        <v>0</v>
      </c>
      <c r="O667" s="172"/>
      <c r="P667" s="171"/>
      <c r="Q667" s="171"/>
      <c r="R667" s="199"/>
      <c r="S667" s="174"/>
    </row>
    <row r="668" spans="1:19" x14ac:dyDescent="0.25">
      <c r="A668" s="171" t="s">
        <v>4758</v>
      </c>
      <c r="B668" s="204">
        <v>42948</v>
      </c>
      <c r="C668" s="171">
        <f t="shared" si="10"/>
        <v>648</v>
      </c>
      <c r="D668" s="171"/>
      <c r="E668" s="171"/>
      <c r="F668" s="193" t="s">
        <v>4059</v>
      </c>
      <c r="G668" s="193">
        <v>44072</v>
      </c>
      <c r="H668" s="193" t="s">
        <v>4189</v>
      </c>
      <c r="I668" s="153">
        <v>17</v>
      </c>
      <c r="J668" s="171">
        <v>17</v>
      </c>
      <c r="K668" s="171">
        <v>17</v>
      </c>
      <c r="L668" s="171">
        <v>17</v>
      </c>
      <c r="M668" s="171">
        <v>0</v>
      </c>
      <c r="N668" s="172">
        <v>0</v>
      </c>
      <c r="O668" s="172"/>
      <c r="P668" s="171"/>
      <c r="Q668" s="171"/>
      <c r="R668" s="199"/>
      <c r="S668" s="174"/>
    </row>
    <row r="669" spans="1:19" x14ac:dyDescent="0.25">
      <c r="A669" s="171" t="s">
        <v>4759</v>
      </c>
      <c r="B669" s="204">
        <v>42948</v>
      </c>
      <c r="C669" s="171">
        <f t="shared" si="10"/>
        <v>649</v>
      </c>
      <c r="D669" s="171"/>
      <c r="E669" s="171"/>
      <c r="F669" s="193" t="s">
        <v>4060</v>
      </c>
      <c r="G669" s="193">
        <v>59578</v>
      </c>
      <c r="H669" s="193" t="s">
        <v>4203</v>
      </c>
      <c r="I669" s="153">
        <v>4</v>
      </c>
      <c r="J669" s="171">
        <v>4</v>
      </c>
      <c r="K669" s="171">
        <v>4</v>
      </c>
      <c r="L669" s="171">
        <v>4</v>
      </c>
      <c r="M669" s="171">
        <v>0</v>
      </c>
      <c r="N669" s="172">
        <v>0</v>
      </c>
      <c r="O669" s="172"/>
      <c r="P669" s="171"/>
      <c r="Q669" s="171"/>
      <c r="R669" s="199"/>
      <c r="S669" s="174"/>
    </row>
    <row r="670" spans="1:19" x14ac:dyDescent="0.25">
      <c r="A670" s="171" t="s">
        <v>4760</v>
      </c>
      <c r="B670" s="204">
        <v>42948</v>
      </c>
      <c r="C670" s="171">
        <f t="shared" si="10"/>
        <v>650</v>
      </c>
      <c r="D670" s="171"/>
      <c r="E670" s="171"/>
      <c r="F670" s="193" t="s">
        <v>4061</v>
      </c>
      <c r="G670" s="193">
        <v>74224</v>
      </c>
      <c r="H670" s="193" t="s">
        <v>4404</v>
      </c>
      <c r="I670" s="153">
        <v>2</v>
      </c>
      <c r="J670" s="171">
        <v>1</v>
      </c>
      <c r="K670" s="171">
        <v>0</v>
      </c>
      <c r="L670" s="171">
        <v>1</v>
      </c>
      <c r="M670" s="171">
        <v>1</v>
      </c>
      <c r="N670" s="172">
        <v>0</v>
      </c>
      <c r="O670" s="172"/>
      <c r="P670" s="171"/>
      <c r="Q670" s="171"/>
      <c r="R670" s="199"/>
      <c r="S670" s="174"/>
    </row>
    <row r="671" spans="1:19" x14ac:dyDescent="0.25">
      <c r="A671" s="171" t="s">
        <v>4761</v>
      </c>
      <c r="B671" s="204">
        <v>42948</v>
      </c>
      <c r="C671" s="171">
        <f t="shared" si="10"/>
        <v>651</v>
      </c>
      <c r="D671" s="171"/>
      <c r="E671" s="171"/>
      <c r="F671" s="193" t="s">
        <v>4062</v>
      </c>
      <c r="G671" s="193">
        <v>69006</v>
      </c>
      <c r="H671" s="193" t="s">
        <v>4204</v>
      </c>
      <c r="I671" s="153">
        <v>4</v>
      </c>
      <c r="J671" s="171">
        <v>4</v>
      </c>
      <c r="K671" s="171">
        <v>4</v>
      </c>
      <c r="L671" s="171">
        <v>4</v>
      </c>
      <c r="M671" s="171">
        <v>0</v>
      </c>
      <c r="N671" s="172">
        <v>0</v>
      </c>
      <c r="O671" s="172"/>
      <c r="P671" s="171"/>
      <c r="Q671" s="171"/>
      <c r="R671" s="199"/>
      <c r="S671" s="174"/>
    </row>
    <row r="672" spans="1:19" x14ac:dyDescent="0.25">
      <c r="A672" s="171" t="s">
        <v>4762</v>
      </c>
      <c r="B672" s="204">
        <v>42949</v>
      </c>
      <c r="C672" s="171">
        <f t="shared" si="10"/>
        <v>652</v>
      </c>
      <c r="D672" s="171"/>
      <c r="E672" s="171"/>
      <c r="F672" s="193" t="s">
        <v>4063</v>
      </c>
      <c r="G672" s="193">
        <v>22176</v>
      </c>
      <c r="H672" s="193" t="s">
        <v>4405</v>
      </c>
      <c r="I672" s="153">
        <v>2</v>
      </c>
      <c r="J672" s="171">
        <v>1</v>
      </c>
      <c r="K672" s="171">
        <v>0</v>
      </c>
      <c r="L672" s="171">
        <v>0</v>
      </c>
      <c r="M672" s="171">
        <v>0</v>
      </c>
      <c r="N672" s="172">
        <v>-1</v>
      </c>
      <c r="O672" s="172"/>
      <c r="P672" s="171"/>
      <c r="Q672" s="171"/>
      <c r="R672" s="199"/>
      <c r="S672" s="174"/>
    </row>
    <row r="673" spans="1:19" x14ac:dyDescent="0.25">
      <c r="A673" s="171" t="s">
        <v>4763</v>
      </c>
      <c r="B673" s="204">
        <v>42949</v>
      </c>
      <c r="C673" s="171">
        <f t="shared" si="10"/>
        <v>653</v>
      </c>
      <c r="D673" s="171"/>
      <c r="E673" s="171"/>
      <c r="F673" s="193" t="s">
        <v>4064</v>
      </c>
      <c r="G673" s="193">
        <v>69006</v>
      </c>
      <c r="H673" s="193" t="s">
        <v>4204</v>
      </c>
      <c r="I673" s="153">
        <v>6</v>
      </c>
      <c r="J673" s="171">
        <v>6</v>
      </c>
      <c r="K673" s="171">
        <v>3</v>
      </c>
      <c r="L673" s="171">
        <v>3</v>
      </c>
      <c r="M673" s="171">
        <v>0</v>
      </c>
      <c r="N673" s="172">
        <v>-3</v>
      </c>
      <c r="O673" s="230">
        <v>43083</v>
      </c>
      <c r="P673" s="171"/>
      <c r="Q673" s="171"/>
      <c r="R673" s="199"/>
      <c r="S673" s="174"/>
    </row>
    <row r="674" spans="1:19" x14ac:dyDescent="0.25">
      <c r="A674" s="171" t="s">
        <v>4764</v>
      </c>
      <c r="B674" s="204">
        <v>42949</v>
      </c>
      <c r="C674" s="171">
        <f t="shared" si="10"/>
        <v>654</v>
      </c>
      <c r="D674" s="171"/>
      <c r="E674" s="171"/>
      <c r="F674" s="193" t="s">
        <v>4065</v>
      </c>
      <c r="G674" s="193">
        <v>56225</v>
      </c>
      <c r="H674" s="193" t="s">
        <v>4260</v>
      </c>
      <c r="I674" s="153">
        <v>17</v>
      </c>
      <c r="J674" s="171">
        <v>17</v>
      </c>
      <c r="K674" s="171">
        <v>0</v>
      </c>
      <c r="L674" s="171">
        <v>0</v>
      </c>
      <c r="M674" s="171">
        <v>0</v>
      </c>
      <c r="N674" s="172">
        <v>-17</v>
      </c>
      <c r="O674" s="230">
        <v>43077</v>
      </c>
      <c r="P674" s="171"/>
      <c r="Q674" s="171"/>
      <c r="R674" s="199"/>
      <c r="S674" s="174"/>
    </row>
    <row r="675" spans="1:19" x14ac:dyDescent="0.25">
      <c r="A675" s="171" t="s">
        <v>4765</v>
      </c>
      <c r="B675" s="204">
        <v>42949</v>
      </c>
      <c r="C675" s="171">
        <f t="shared" si="10"/>
        <v>655</v>
      </c>
      <c r="D675" s="171"/>
      <c r="E675" s="171"/>
      <c r="F675" s="193" t="s">
        <v>4066</v>
      </c>
      <c r="G675" s="193">
        <v>63427</v>
      </c>
      <c r="H675" s="193" t="s">
        <v>4226</v>
      </c>
      <c r="I675" s="153">
        <v>2</v>
      </c>
      <c r="J675" s="171">
        <v>2</v>
      </c>
      <c r="K675" s="171">
        <v>2</v>
      </c>
      <c r="L675" s="171">
        <v>2</v>
      </c>
      <c r="M675" s="171">
        <v>0</v>
      </c>
      <c r="N675" s="172">
        <v>0</v>
      </c>
      <c r="O675" s="172"/>
      <c r="P675" s="171"/>
      <c r="Q675" s="171"/>
      <c r="R675" s="217" t="s">
        <v>4406</v>
      </c>
      <c r="S675" s="174"/>
    </row>
    <row r="676" spans="1:19" x14ac:dyDescent="0.25">
      <c r="A676" s="171" t="s">
        <v>4766</v>
      </c>
      <c r="B676" s="204">
        <v>42950</v>
      </c>
      <c r="C676" s="171">
        <f t="shared" si="10"/>
        <v>656</v>
      </c>
      <c r="D676" s="171"/>
      <c r="E676" s="171"/>
      <c r="F676" s="193" t="s">
        <v>4067</v>
      </c>
      <c r="G676" s="193">
        <v>43211</v>
      </c>
      <c r="H676" s="193" t="s">
        <v>4239</v>
      </c>
      <c r="I676" s="153">
        <v>6</v>
      </c>
      <c r="J676" s="171">
        <v>6</v>
      </c>
      <c r="K676" s="171">
        <v>6</v>
      </c>
      <c r="L676" s="171">
        <v>6</v>
      </c>
      <c r="M676" s="171">
        <v>0</v>
      </c>
      <c r="N676" s="172">
        <v>0</v>
      </c>
      <c r="O676" s="172"/>
      <c r="P676" s="171"/>
      <c r="Q676" s="171"/>
      <c r="R676" s="199"/>
      <c r="S676" s="174"/>
    </row>
    <row r="677" spans="1:19" x14ac:dyDescent="0.25">
      <c r="A677" s="171" t="s">
        <v>4767</v>
      </c>
      <c r="B677" s="204">
        <v>42951</v>
      </c>
      <c r="C677" s="171">
        <f t="shared" si="10"/>
        <v>657</v>
      </c>
      <c r="D677" s="171"/>
      <c r="E677" s="171"/>
      <c r="F677" s="193" t="s">
        <v>4068</v>
      </c>
      <c r="G677" s="193">
        <v>41238</v>
      </c>
      <c r="H677" s="193" t="s">
        <v>4187</v>
      </c>
      <c r="I677" s="153">
        <v>1</v>
      </c>
      <c r="J677" s="171">
        <v>1</v>
      </c>
      <c r="K677" s="171">
        <v>1</v>
      </c>
      <c r="L677" s="171">
        <v>1</v>
      </c>
      <c r="M677" s="171">
        <v>0</v>
      </c>
      <c r="N677" s="172">
        <v>0</v>
      </c>
      <c r="O677" s="172"/>
      <c r="P677" s="171"/>
      <c r="Q677" s="171"/>
      <c r="R677" s="199"/>
      <c r="S677" s="174"/>
    </row>
    <row r="678" spans="1:19" x14ac:dyDescent="0.25">
      <c r="A678" s="171" t="s">
        <v>4768</v>
      </c>
      <c r="B678" s="204">
        <v>42951</v>
      </c>
      <c r="C678" s="171">
        <f t="shared" si="10"/>
        <v>658</v>
      </c>
      <c r="D678" s="171"/>
      <c r="E678" s="171"/>
      <c r="F678" s="193" t="s">
        <v>4069</v>
      </c>
      <c r="G678" s="193">
        <v>56159</v>
      </c>
      <c r="H678" s="193" t="s">
        <v>4360</v>
      </c>
      <c r="I678" s="153">
        <v>4</v>
      </c>
      <c r="J678" s="171">
        <v>3</v>
      </c>
      <c r="K678" s="171">
        <v>0</v>
      </c>
      <c r="L678" s="171">
        <v>0</v>
      </c>
      <c r="M678" s="171">
        <v>0</v>
      </c>
      <c r="N678" s="172">
        <v>-3</v>
      </c>
      <c r="O678" s="230">
        <v>43077</v>
      </c>
      <c r="P678" s="171"/>
      <c r="Q678" s="171"/>
      <c r="R678" s="199"/>
      <c r="S678" s="174"/>
    </row>
    <row r="679" spans="1:19" x14ac:dyDescent="0.25">
      <c r="A679" s="171" t="s">
        <v>4769</v>
      </c>
      <c r="B679" s="204">
        <v>42951</v>
      </c>
      <c r="C679" s="171">
        <f t="shared" si="10"/>
        <v>659</v>
      </c>
      <c r="D679" s="171"/>
      <c r="E679" s="171"/>
      <c r="F679" s="193" t="s">
        <v>4070</v>
      </c>
      <c r="G679" s="193">
        <v>10095</v>
      </c>
      <c r="H679" s="193" t="s">
        <v>4407</v>
      </c>
      <c r="I679" s="153">
        <v>1</v>
      </c>
      <c r="J679" s="171">
        <v>1</v>
      </c>
      <c r="K679" s="171">
        <v>1</v>
      </c>
      <c r="L679" s="171">
        <v>1</v>
      </c>
      <c r="M679" s="171">
        <v>0</v>
      </c>
      <c r="N679" s="172">
        <v>0</v>
      </c>
      <c r="O679" s="172"/>
      <c r="P679" s="171"/>
      <c r="Q679" s="171"/>
      <c r="R679" s="199"/>
      <c r="S679" s="174"/>
    </row>
    <row r="680" spans="1:19" x14ac:dyDescent="0.25">
      <c r="A680" s="171" t="s">
        <v>4770</v>
      </c>
      <c r="B680" s="204">
        <v>42954</v>
      </c>
      <c r="C680" s="171">
        <f t="shared" si="10"/>
        <v>660</v>
      </c>
      <c r="D680" s="171"/>
      <c r="E680" s="171"/>
      <c r="F680" s="193" t="s">
        <v>4071</v>
      </c>
      <c r="G680" s="193">
        <v>61278</v>
      </c>
      <c r="H680" s="193" t="s">
        <v>4367</v>
      </c>
      <c r="I680" s="153">
        <v>2</v>
      </c>
      <c r="J680" s="171">
        <v>2</v>
      </c>
      <c r="K680" s="171">
        <v>2</v>
      </c>
      <c r="L680" s="171">
        <v>2</v>
      </c>
      <c r="M680" s="171">
        <v>0</v>
      </c>
      <c r="N680" s="172">
        <v>0</v>
      </c>
      <c r="O680" s="172"/>
      <c r="P680" s="171"/>
      <c r="Q680" s="171"/>
      <c r="R680" s="199"/>
      <c r="S680" s="174"/>
    </row>
    <row r="681" spans="1:19" x14ac:dyDescent="0.25">
      <c r="A681" s="171" t="s">
        <v>4771</v>
      </c>
      <c r="B681" s="204">
        <v>42954</v>
      </c>
      <c r="C681" s="171">
        <f t="shared" si="10"/>
        <v>661</v>
      </c>
      <c r="D681" s="171"/>
      <c r="E681" s="171"/>
      <c r="F681" s="193" t="s">
        <v>4072</v>
      </c>
      <c r="G681" s="193">
        <v>45147</v>
      </c>
      <c r="H681" s="193" t="s">
        <v>4273</v>
      </c>
      <c r="I681" s="153">
        <v>1</v>
      </c>
      <c r="J681" s="171">
        <v>1</v>
      </c>
      <c r="K681" s="171">
        <v>1</v>
      </c>
      <c r="L681" s="171">
        <v>1</v>
      </c>
      <c r="M681" s="171">
        <v>0</v>
      </c>
      <c r="N681" s="172">
        <v>0</v>
      </c>
      <c r="O681" s="172"/>
      <c r="P681" s="171"/>
      <c r="Q681" s="171"/>
      <c r="R681" s="199"/>
      <c r="S681" s="174"/>
    </row>
    <row r="682" spans="1:19" x14ac:dyDescent="0.25">
      <c r="A682" s="171" t="s">
        <v>4772</v>
      </c>
      <c r="B682" s="204">
        <v>42955</v>
      </c>
      <c r="C682" s="171">
        <f t="shared" si="10"/>
        <v>662</v>
      </c>
      <c r="D682" s="171"/>
      <c r="E682" s="171"/>
      <c r="F682" s="193" t="s">
        <v>4073</v>
      </c>
      <c r="G682" s="193">
        <v>56261</v>
      </c>
      <c r="H682" s="193" t="s">
        <v>4306</v>
      </c>
      <c r="I682" s="153">
        <v>13</v>
      </c>
      <c r="J682" s="171">
        <v>13</v>
      </c>
      <c r="K682" s="171">
        <v>13</v>
      </c>
      <c r="L682" s="171">
        <v>13</v>
      </c>
      <c r="M682" s="171">
        <v>0</v>
      </c>
      <c r="N682" s="172">
        <v>0</v>
      </c>
      <c r="O682" s="172"/>
      <c r="P682" s="171"/>
      <c r="Q682" s="171"/>
      <c r="R682" s="199"/>
      <c r="S682" s="174"/>
    </row>
    <row r="683" spans="1:19" x14ac:dyDescent="0.25">
      <c r="A683" s="171" t="s">
        <v>4773</v>
      </c>
      <c r="B683" s="204">
        <v>42955</v>
      </c>
      <c r="C683" s="171">
        <f t="shared" si="10"/>
        <v>663</v>
      </c>
      <c r="D683" s="171"/>
      <c r="E683" s="171"/>
      <c r="F683" s="193" t="s">
        <v>4074</v>
      </c>
      <c r="G683" s="193">
        <v>72264</v>
      </c>
      <c r="H683" s="193" t="s">
        <v>4262</v>
      </c>
      <c r="I683" s="153">
        <v>17</v>
      </c>
      <c r="J683" s="171">
        <v>17</v>
      </c>
      <c r="K683" s="171">
        <v>17</v>
      </c>
      <c r="L683" s="171">
        <v>17</v>
      </c>
      <c r="M683" s="171">
        <v>0</v>
      </c>
      <c r="N683" s="172">
        <v>0</v>
      </c>
      <c r="O683" s="172"/>
      <c r="P683" s="171"/>
      <c r="Q683" s="171"/>
      <c r="R683" s="199"/>
      <c r="S683" s="174"/>
    </row>
    <row r="684" spans="1:19" x14ac:dyDescent="0.25">
      <c r="A684" s="171" t="s">
        <v>4774</v>
      </c>
      <c r="B684" s="204">
        <v>42955</v>
      </c>
      <c r="C684" s="171">
        <f t="shared" si="10"/>
        <v>664</v>
      </c>
      <c r="D684" s="171"/>
      <c r="E684" s="171"/>
      <c r="F684" s="193" t="s">
        <v>4075</v>
      </c>
      <c r="G684" s="193">
        <v>63427</v>
      </c>
      <c r="H684" s="193" t="s">
        <v>4226</v>
      </c>
      <c r="I684" s="153">
        <v>4</v>
      </c>
      <c r="J684" s="171">
        <v>4</v>
      </c>
      <c r="K684" s="171">
        <v>4</v>
      </c>
      <c r="L684" s="171">
        <v>4</v>
      </c>
      <c r="M684" s="171">
        <v>0</v>
      </c>
      <c r="N684" s="172">
        <v>0</v>
      </c>
      <c r="O684" s="172"/>
      <c r="P684" s="171"/>
      <c r="Q684" s="171"/>
      <c r="R684" s="199"/>
      <c r="S684" s="174"/>
    </row>
    <row r="685" spans="1:19" x14ac:dyDescent="0.25">
      <c r="A685" s="171" t="s">
        <v>4775</v>
      </c>
      <c r="B685" s="204">
        <v>42956</v>
      </c>
      <c r="C685" s="171">
        <f t="shared" si="10"/>
        <v>665</v>
      </c>
      <c r="D685" s="171"/>
      <c r="E685" s="171"/>
      <c r="F685" s="193" t="s">
        <v>4076</v>
      </c>
      <c r="G685" s="193">
        <v>3315</v>
      </c>
      <c r="H685" s="193" t="s">
        <v>4340</v>
      </c>
      <c r="I685" s="153">
        <v>1</v>
      </c>
      <c r="J685" s="171">
        <v>1</v>
      </c>
      <c r="K685" s="171">
        <v>0</v>
      </c>
      <c r="L685" s="171">
        <v>0</v>
      </c>
      <c r="M685" s="171">
        <v>0</v>
      </c>
      <c r="N685" s="172">
        <v>-1</v>
      </c>
      <c r="O685" s="172"/>
      <c r="P685" s="171"/>
      <c r="Q685" s="171"/>
      <c r="R685" s="199"/>
      <c r="S685" s="174"/>
    </row>
    <row r="686" spans="1:19" x14ac:dyDescent="0.25">
      <c r="A686" s="171" t="s">
        <v>4776</v>
      </c>
      <c r="B686" s="204">
        <v>42956</v>
      </c>
      <c r="C686" s="171">
        <f t="shared" si="10"/>
        <v>666</v>
      </c>
      <c r="D686" s="171"/>
      <c r="E686" s="171"/>
      <c r="F686" s="193" t="s">
        <v>4077</v>
      </c>
      <c r="G686" s="193">
        <v>85215</v>
      </c>
      <c r="H686" s="193" t="s">
        <v>4312</v>
      </c>
      <c r="I686" s="153">
        <v>3</v>
      </c>
      <c r="J686" s="171">
        <v>3</v>
      </c>
      <c r="K686" s="171">
        <v>0</v>
      </c>
      <c r="L686" s="171">
        <v>0</v>
      </c>
      <c r="M686" s="171">
        <v>0</v>
      </c>
      <c r="N686" s="172">
        <v>-3</v>
      </c>
      <c r="O686" s="172"/>
      <c r="P686" s="171"/>
      <c r="Q686" s="171"/>
      <c r="R686" s="199"/>
      <c r="S686" s="174"/>
    </row>
    <row r="687" spans="1:19" x14ac:dyDescent="0.25">
      <c r="A687" s="171" t="s">
        <v>4777</v>
      </c>
      <c r="B687" s="204">
        <v>42956</v>
      </c>
      <c r="C687" s="171">
        <f t="shared" si="10"/>
        <v>667</v>
      </c>
      <c r="D687" s="171"/>
      <c r="E687" s="171"/>
      <c r="F687" s="193" t="s">
        <v>4078</v>
      </c>
      <c r="G687" s="193">
        <v>89013</v>
      </c>
      <c r="H687" s="193" t="s">
        <v>4244</v>
      </c>
      <c r="I687" s="153">
        <v>4</v>
      </c>
      <c r="J687" s="171">
        <v>4</v>
      </c>
      <c r="K687" s="171">
        <v>4</v>
      </c>
      <c r="L687" s="171">
        <v>4</v>
      </c>
      <c r="M687" s="171">
        <v>0</v>
      </c>
      <c r="N687" s="172">
        <v>0</v>
      </c>
      <c r="O687" s="172"/>
      <c r="P687" s="171"/>
      <c r="Q687" s="171"/>
      <c r="R687" s="199"/>
      <c r="S687" s="174"/>
    </row>
    <row r="688" spans="1:19" x14ac:dyDescent="0.25">
      <c r="A688" s="171" t="s">
        <v>4778</v>
      </c>
      <c r="B688" s="204">
        <v>42957</v>
      </c>
      <c r="C688" s="171">
        <f t="shared" si="10"/>
        <v>668</v>
      </c>
      <c r="D688" s="171"/>
      <c r="E688" s="171"/>
      <c r="F688" s="193" t="s">
        <v>4079</v>
      </c>
      <c r="G688" s="193">
        <v>89235</v>
      </c>
      <c r="H688" s="193" t="s">
        <v>4224</v>
      </c>
      <c r="I688" s="153">
        <v>2</v>
      </c>
      <c r="J688" s="171">
        <v>2</v>
      </c>
      <c r="K688" s="171">
        <v>0</v>
      </c>
      <c r="L688" s="171">
        <v>0</v>
      </c>
      <c r="M688" s="171">
        <v>0</v>
      </c>
      <c r="N688" s="172">
        <v>-2</v>
      </c>
      <c r="O688" s="231">
        <v>43077</v>
      </c>
      <c r="P688" s="171"/>
      <c r="Q688" s="171"/>
      <c r="R688" s="199"/>
      <c r="S688" s="174"/>
    </row>
    <row r="689" spans="1:19" x14ac:dyDescent="0.25">
      <c r="A689" s="171" t="s">
        <v>4779</v>
      </c>
      <c r="B689" s="204">
        <v>42957</v>
      </c>
      <c r="C689" s="171">
        <f t="shared" si="10"/>
        <v>669</v>
      </c>
      <c r="D689" s="171"/>
      <c r="E689" s="171"/>
      <c r="F689" s="193" t="s">
        <v>4080</v>
      </c>
      <c r="G689" s="193">
        <v>81083</v>
      </c>
      <c r="H689" s="193" t="s">
        <v>4212</v>
      </c>
      <c r="I689" s="153">
        <v>2</v>
      </c>
      <c r="J689" s="171">
        <v>1</v>
      </c>
      <c r="K689" s="171">
        <v>0</v>
      </c>
      <c r="L689" s="171">
        <v>0</v>
      </c>
      <c r="M689" s="171">
        <v>0</v>
      </c>
      <c r="N689" s="172">
        <v>-1</v>
      </c>
      <c r="O689" s="230">
        <v>43074</v>
      </c>
      <c r="P689" s="171"/>
      <c r="Q689" s="171"/>
      <c r="R689" s="199"/>
      <c r="S689" s="174"/>
    </row>
    <row r="690" spans="1:19" x14ac:dyDescent="0.25">
      <c r="A690" s="171" t="s">
        <v>4780</v>
      </c>
      <c r="B690" s="204">
        <v>42957</v>
      </c>
      <c r="C690" s="171">
        <f t="shared" si="10"/>
        <v>670</v>
      </c>
      <c r="D690" s="171"/>
      <c r="E690" s="171"/>
      <c r="F690" s="193" t="s">
        <v>4081</v>
      </c>
      <c r="G690" s="193">
        <v>36088</v>
      </c>
      <c r="H690" s="193" t="s">
        <v>4396</v>
      </c>
      <c r="I690" s="153">
        <v>1</v>
      </c>
      <c r="J690" s="171">
        <v>1</v>
      </c>
      <c r="K690" s="171">
        <v>0</v>
      </c>
      <c r="L690" s="171">
        <v>0</v>
      </c>
      <c r="M690" s="171">
        <v>0</v>
      </c>
      <c r="N690" s="172">
        <v>-1</v>
      </c>
      <c r="O690" s="172"/>
      <c r="P690" s="171"/>
      <c r="Q690" s="171"/>
      <c r="R690" s="199"/>
      <c r="S690" s="174"/>
    </row>
    <row r="691" spans="1:19" x14ac:dyDescent="0.25">
      <c r="A691" s="171" t="s">
        <v>4781</v>
      </c>
      <c r="B691" s="204">
        <v>42957</v>
      </c>
      <c r="C691" s="171">
        <f t="shared" si="10"/>
        <v>671</v>
      </c>
      <c r="D691" s="171"/>
      <c r="E691" s="171"/>
      <c r="F691" s="193" t="s">
        <v>4082</v>
      </c>
      <c r="G691" s="193">
        <v>77108</v>
      </c>
      <c r="H691" s="193" t="s">
        <v>4408</v>
      </c>
      <c r="I691" s="153">
        <v>1</v>
      </c>
      <c r="J691" s="171">
        <v>1</v>
      </c>
      <c r="K691" s="171">
        <v>1</v>
      </c>
      <c r="L691" s="171">
        <v>1</v>
      </c>
      <c r="M691" s="171">
        <v>0</v>
      </c>
      <c r="N691" s="172">
        <v>0</v>
      </c>
      <c r="O691" s="172"/>
      <c r="P691" s="171"/>
      <c r="Q691" s="171"/>
      <c r="R691" s="199"/>
      <c r="S691" s="174"/>
    </row>
    <row r="692" spans="1:19" x14ac:dyDescent="0.25">
      <c r="A692" s="171" t="s">
        <v>4782</v>
      </c>
      <c r="B692" s="204">
        <v>42957</v>
      </c>
      <c r="C692" s="171">
        <f t="shared" si="10"/>
        <v>672</v>
      </c>
      <c r="D692" s="171"/>
      <c r="E692" s="171"/>
      <c r="F692" s="193" t="s">
        <v>4083</v>
      </c>
      <c r="G692" s="193">
        <v>56094</v>
      </c>
      <c r="H692" s="193" t="s">
        <v>4236</v>
      </c>
      <c r="I692" s="153">
        <v>8</v>
      </c>
      <c r="J692" s="171">
        <v>8</v>
      </c>
      <c r="K692" s="171">
        <v>0</v>
      </c>
      <c r="L692" s="171">
        <v>0</v>
      </c>
      <c r="M692" s="171">
        <v>0</v>
      </c>
      <c r="N692" s="172">
        <v>-8</v>
      </c>
      <c r="O692" s="230">
        <v>43077</v>
      </c>
      <c r="P692" s="171"/>
      <c r="Q692" s="171"/>
      <c r="R692" s="199"/>
      <c r="S692" s="174"/>
    </row>
    <row r="693" spans="1:19" x14ac:dyDescent="0.25">
      <c r="A693" s="171" t="s">
        <v>4783</v>
      </c>
      <c r="B693" s="204">
        <v>42958</v>
      </c>
      <c r="C693" s="171">
        <f t="shared" si="10"/>
        <v>673</v>
      </c>
      <c r="D693" s="171"/>
      <c r="E693" s="171"/>
      <c r="F693" s="193" t="s">
        <v>4084</v>
      </c>
      <c r="G693" s="193">
        <v>41238</v>
      </c>
      <c r="H693" s="193" t="s">
        <v>4187</v>
      </c>
      <c r="I693" s="153">
        <v>1</v>
      </c>
      <c r="J693" s="171">
        <v>1</v>
      </c>
      <c r="K693" s="171">
        <v>1</v>
      </c>
      <c r="L693" s="171">
        <v>1</v>
      </c>
      <c r="M693" s="171">
        <v>0</v>
      </c>
      <c r="N693" s="172">
        <v>0</v>
      </c>
      <c r="O693" s="172"/>
      <c r="P693" s="171"/>
      <c r="Q693" s="171"/>
      <c r="R693" s="199"/>
      <c r="S693" s="174"/>
    </row>
    <row r="694" spans="1:19" x14ac:dyDescent="0.25">
      <c r="A694" s="171" t="s">
        <v>4784</v>
      </c>
      <c r="B694" s="204">
        <v>42958</v>
      </c>
      <c r="C694" s="171">
        <f t="shared" si="10"/>
        <v>674</v>
      </c>
      <c r="D694" s="171"/>
      <c r="E694" s="171"/>
      <c r="F694" s="193" t="s">
        <v>4085</v>
      </c>
      <c r="G694" s="193">
        <v>21231</v>
      </c>
      <c r="H694" s="193" t="s">
        <v>4261</v>
      </c>
      <c r="I694" s="153">
        <v>2</v>
      </c>
      <c r="J694" s="171">
        <v>2</v>
      </c>
      <c r="K694" s="171">
        <v>2</v>
      </c>
      <c r="L694" s="171">
        <v>2</v>
      </c>
      <c r="M694" s="171">
        <v>0</v>
      </c>
      <c r="N694" s="172">
        <v>0</v>
      </c>
      <c r="O694" s="172"/>
      <c r="P694" s="171"/>
      <c r="Q694" s="171"/>
      <c r="R694" s="199"/>
      <c r="S694" s="174"/>
    </row>
    <row r="695" spans="1:19" x14ac:dyDescent="0.25">
      <c r="A695" s="171" t="s">
        <v>4785</v>
      </c>
      <c r="B695" s="204">
        <v>42958</v>
      </c>
      <c r="C695" s="171">
        <f t="shared" si="10"/>
        <v>675</v>
      </c>
      <c r="D695" s="171"/>
      <c r="E695" s="171"/>
      <c r="F695" s="193" t="s">
        <v>4086</v>
      </c>
      <c r="G695" s="193">
        <v>63113</v>
      </c>
      <c r="H695" s="193" t="s">
        <v>4351</v>
      </c>
      <c r="I695" s="153">
        <v>2</v>
      </c>
      <c r="J695" s="171">
        <v>1</v>
      </c>
      <c r="K695" s="171">
        <v>1</v>
      </c>
      <c r="L695" s="171">
        <v>1</v>
      </c>
      <c r="M695" s="171">
        <v>0</v>
      </c>
      <c r="N695" s="172">
        <v>0</v>
      </c>
      <c r="O695" s="172"/>
      <c r="P695" s="171"/>
      <c r="Q695" s="171"/>
      <c r="R695" s="199"/>
      <c r="S695" s="174"/>
    </row>
    <row r="696" spans="1:19" x14ac:dyDescent="0.25">
      <c r="A696" s="171" t="s">
        <v>4786</v>
      </c>
      <c r="B696" s="204">
        <v>42958</v>
      </c>
      <c r="C696" s="171">
        <f t="shared" si="10"/>
        <v>676</v>
      </c>
      <c r="D696" s="171"/>
      <c r="E696" s="171"/>
      <c r="F696" s="193" t="s">
        <v>4087</v>
      </c>
      <c r="G696" s="193">
        <v>44180</v>
      </c>
      <c r="H696" s="193" t="s">
        <v>4298</v>
      </c>
      <c r="I696" s="153">
        <v>5</v>
      </c>
      <c r="J696" s="171">
        <v>5</v>
      </c>
      <c r="K696" s="171">
        <v>5</v>
      </c>
      <c r="L696" s="171">
        <v>5</v>
      </c>
      <c r="M696" s="171">
        <v>0</v>
      </c>
      <c r="N696" s="172">
        <v>0</v>
      </c>
      <c r="O696" s="172"/>
      <c r="P696" s="171"/>
      <c r="Q696" s="171"/>
      <c r="R696" s="199"/>
      <c r="S696" s="174"/>
    </row>
    <row r="697" spans="1:19" x14ac:dyDescent="0.25">
      <c r="A697" s="171" t="s">
        <v>4787</v>
      </c>
      <c r="B697" s="204">
        <v>42961</v>
      </c>
      <c r="C697" s="171">
        <f t="shared" si="10"/>
        <v>677</v>
      </c>
      <c r="D697" s="171"/>
      <c r="E697" s="171"/>
      <c r="F697" s="193" t="s">
        <v>4088</v>
      </c>
      <c r="G697" s="193">
        <v>36088</v>
      </c>
      <c r="H697" s="193" t="s">
        <v>4396</v>
      </c>
      <c r="I697" s="153">
        <v>1</v>
      </c>
      <c r="J697" s="171">
        <v>1</v>
      </c>
      <c r="K697" s="171">
        <v>0</v>
      </c>
      <c r="L697" s="171">
        <v>0</v>
      </c>
      <c r="M697" s="171">
        <v>0</v>
      </c>
      <c r="N697" s="172">
        <v>-1</v>
      </c>
      <c r="O697" s="172"/>
      <c r="P697" s="171"/>
      <c r="Q697" s="171"/>
      <c r="R697" s="199"/>
      <c r="S697" s="174"/>
    </row>
    <row r="698" spans="1:19" x14ac:dyDescent="0.25">
      <c r="A698" s="171" t="s">
        <v>4788</v>
      </c>
      <c r="B698" s="204">
        <v>42961</v>
      </c>
      <c r="C698" s="171">
        <f t="shared" si="10"/>
        <v>678</v>
      </c>
      <c r="D698" s="171"/>
      <c r="E698" s="171"/>
      <c r="F698" s="193" t="s">
        <v>4089</v>
      </c>
      <c r="G698" s="193">
        <v>7338</v>
      </c>
      <c r="H698" s="193" t="s">
        <v>4329</v>
      </c>
      <c r="I698" s="153">
        <v>1</v>
      </c>
      <c r="J698" s="171">
        <v>1</v>
      </c>
      <c r="K698" s="171">
        <v>0</v>
      </c>
      <c r="L698" s="171">
        <v>0</v>
      </c>
      <c r="M698" s="171">
        <v>0</v>
      </c>
      <c r="N698" s="172">
        <v>-1</v>
      </c>
      <c r="O698" s="172"/>
      <c r="P698" s="171"/>
      <c r="Q698" s="171"/>
      <c r="R698" s="199"/>
      <c r="S698" s="174"/>
    </row>
    <row r="699" spans="1:19" x14ac:dyDescent="0.25">
      <c r="A699" s="171" t="s">
        <v>4789</v>
      </c>
      <c r="B699" s="204">
        <v>42961</v>
      </c>
      <c r="C699" s="171">
        <f t="shared" si="10"/>
        <v>679</v>
      </c>
      <c r="D699" s="171"/>
      <c r="E699" s="171"/>
      <c r="F699" s="193" t="s">
        <v>4090</v>
      </c>
      <c r="G699" s="193">
        <v>94021</v>
      </c>
      <c r="H699" s="193" t="s">
        <v>4216</v>
      </c>
      <c r="I699" s="153">
        <v>1</v>
      </c>
      <c r="J699" s="171">
        <v>1</v>
      </c>
      <c r="K699" s="171">
        <v>1</v>
      </c>
      <c r="L699" s="171">
        <v>1</v>
      </c>
      <c r="M699" s="171">
        <v>0</v>
      </c>
      <c r="N699" s="172">
        <v>0</v>
      </c>
      <c r="O699" s="172"/>
      <c r="P699" s="171"/>
      <c r="Q699" s="171"/>
      <c r="R699" s="199"/>
      <c r="S699" s="174"/>
    </row>
    <row r="700" spans="1:19" x14ac:dyDescent="0.25">
      <c r="A700" s="171" t="s">
        <v>4790</v>
      </c>
      <c r="B700" s="204">
        <v>42961</v>
      </c>
      <c r="C700" s="171">
        <f t="shared" si="10"/>
        <v>680</v>
      </c>
      <c r="D700" s="171"/>
      <c r="E700" s="171"/>
      <c r="F700" s="193" t="s">
        <v>4091</v>
      </c>
      <c r="G700" s="193">
        <v>29254</v>
      </c>
      <c r="H700" s="193" t="s">
        <v>4250</v>
      </c>
      <c r="I700" s="153">
        <v>3</v>
      </c>
      <c r="J700" s="171">
        <v>3</v>
      </c>
      <c r="K700" s="171">
        <v>3</v>
      </c>
      <c r="L700" s="171">
        <v>3</v>
      </c>
      <c r="M700" s="171">
        <v>0</v>
      </c>
      <c r="N700" s="172">
        <v>0</v>
      </c>
      <c r="O700" s="172"/>
      <c r="P700" s="171"/>
      <c r="Q700" s="171"/>
      <c r="R700" s="199"/>
      <c r="S700" s="174"/>
    </row>
    <row r="701" spans="1:19" x14ac:dyDescent="0.25">
      <c r="A701" s="171" t="s">
        <v>4791</v>
      </c>
      <c r="B701" s="204">
        <v>42963</v>
      </c>
      <c r="C701" s="171">
        <f t="shared" si="10"/>
        <v>681</v>
      </c>
      <c r="D701" s="171"/>
      <c r="E701" s="171"/>
      <c r="F701" s="193" t="s">
        <v>4092</v>
      </c>
      <c r="G701" s="193">
        <v>49060</v>
      </c>
      <c r="H701" s="193" t="s">
        <v>4288</v>
      </c>
      <c r="I701" s="153">
        <v>4</v>
      </c>
      <c r="J701" s="171">
        <v>3</v>
      </c>
      <c r="K701" s="171">
        <v>0</v>
      </c>
      <c r="L701" s="171">
        <v>0</v>
      </c>
      <c r="M701" s="171">
        <v>0</v>
      </c>
      <c r="N701" s="172">
        <v>-3</v>
      </c>
      <c r="O701" s="172"/>
      <c r="P701" s="171"/>
      <c r="Q701" s="171"/>
      <c r="R701" s="199"/>
      <c r="S701" s="174"/>
    </row>
    <row r="702" spans="1:19" x14ac:dyDescent="0.25">
      <c r="A702" s="171" t="s">
        <v>4792</v>
      </c>
      <c r="B702" s="204">
        <v>42963</v>
      </c>
      <c r="C702" s="171">
        <f t="shared" si="10"/>
        <v>682</v>
      </c>
      <c r="D702" s="171"/>
      <c r="E702" s="171"/>
      <c r="F702" s="193" t="s">
        <v>4093</v>
      </c>
      <c r="G702" s="193">
        <v>44072</v>
      </c>
      <c r="H702" s="193" t="s">
        <v>4189</v>
      </c>
      <c r="I702" s="153">
        <v>17</v>
      </c>
      <c r="J702" s="171">
        <v>17</v>
      </c>
      <c r="K702" s="171">
        <v>17</v>
      </c>
      <c r="L702" s="171">
        <v>17</v>
      </c>
      <c r="M702" s="171">
        <v>0</v>
      </c>
      <c r="N702" s="172">
        <v>0</v>
      </c>
      <c r="O702" s="172"/>
      <c r="P702" s="171"/>
      <c r="Q702" s="171"/>
      <c r="R702" s="199"/>
      <c r="S702" s="174"/>
    </row>
    <row r="703" spans="1:19" x14ac:dyDescent="0.25">
      <c r="A703" s="171" t="s">
        <v>4793</v>
      </c>
      <c r="B703" s="204">
        <v>42963</v>
      </c>
      <c r="C703" s="171">
        <f t="shared" si="10"/>
        <v>683</v>
      </c>
      <c r="D703" s="171"/>
      <c r="E703" s="171"/>
      <c r="F703" s="193" t="s">
        <v>4094</v>
      </c>
      <c r="G703" s="193">
        <v>46128</v>
      </c>
      <c r="H703" s="193" t="s">
        <v>4409</v>
      </c>
      <c r="I703" s="153">
        <v>4</v>
      </c>
      <c r="J703" s="171">
        <v>4</v>
      </c>
      <c r="K703" s="171">
        <v>4</v>
      </c>
      <c r="L703" s="171">
        <v>4</v>
      </c>
      <c r="M703" s="171">
        <v>0</v>
      </c>
      <c r="N703" s="172">
        <v>0</v>
      </c>
      <c r="O703" s="172"/>
      <c r="P703" s="171"/>
      <c r="Q703" s="171"/>
      <c r="R703" s="199"/>
      <c r="S703" s="174"/>
    </row>
    <row r="704" spans="1:19" x14ac:dyDescent="0.25">
      <c r="A704" s="171" t="s">
        <v>4794</v>
      </c>
      <c r="B704" s="204">
        <v>42963</v>
      </c>
      <c r="C704" s="171">
        <f t="shared" si="10"/>
        <v>684</v>
      </c>
      <c r="D704" s="171"/>
      <c r="E704" s="171"/>
      <c r="F704" s="193" t="s">
        <v>4095</v>
      </c>
      <c r="G704" s="193">
        <v>76681</v>
      </c>
      <c r="H704" s="193" t="s">
        <v>4410</v>
      </c>
      <c r="I704" s="153">
        <v>2</v>
      </c>
      <c r="J704" s="171">
        <v>2</v>
      </c>
      <c r="K704" s="171">
        <v>2</v>
      </c>
      <c r="L704" s="171">
        <v>2</v>
      </c>
      <c r="M704" s="171">
        <v>0</v>
      </c>
      <c r="N704" s="172">
        <v>0</v>
      </c>
      <c r="O704" s="172"/>
      <c r="P704" s="171"/>
      <c r="Q704" s="171"/>
      <c r="R704" s="199"/>
      <c r="S704" s="174"/>
    </row>
    <row r="705" spans="1:19" x14ac:dyDescent="0.25">
      <c r="A705" s="171" t="s">
        <v>4795</v>
      </c>
      <c r="B705" s="204">
        <v>42963</v>
      </c>
      <c r="C705" s="171">
        <f t="shared" si="10"/>
        <v>685</v>
      </c>
      <c r="D705" s="171"/>
      <c r="E705" s="171"/>
      <c r="F705" s="193" t="s">
        <v>4096</v>
      </c>
      <c r="G705" s="193">
        <v>89029</v>
      </c>
      <c r="H705" s="193" t="s">
        <v>4325</v>
      </c>
      <c r="I705" s="153">
        <v>2</v>
      </c>
      <c r="J705" s="171">
        <v>2</v>
      </c>
      <c r="K705" s="171">
        <v>2</v>
      </c>
      <c r="L705" s="171">
        <v>2</v>
      </c>
      <c r="M705" s="171">
        <v>0</v>
      </c>
      <c r="N705" s="172">
        <v>0</v>
      </c>
      <c r="O705" s="172"/>
      <c r="P705" s="171"/>
      <c r="Q705" s="171"/>
      <c r="R705" s="199"/>
      <c r="S705" s="174"/>
    </row>
    <row r="706" spans="1:19" x14ac:dyDescent="0.25">
      <c r="A706" s="171" t="s">
        <v>4796</v>
      </c>
      <c r="B706" s="204">
        <v>42963</v>
      </c>
      <c r="C706" s="171">
        <f t="shared" si="10"/>
        <v>686</v>
      </c>
      <c r="D706" s="171"/>
      <c r="E706" s="171" t="s">
        <v>4411</v>
      </c>
      <c r="F706" s="193" t="s">
        <v>4097</v>
      </c>
      <c r="G706" s="193">
        <v>22093</v>
      </c>
      <c r="H706" s="193" t="s">
        <v>4284</v>
      </c>
      <c r="I706" s="153">
        <v>3</v>
      </c>
      <c r="J706" s="171">
        <v>2</v>
      </c>
      <c r="K706" s="171">
        <v>2</v>
      </c>
      <c r="L706" s="171">
        <v>2</v>
      </c>
      <c r="M706" s="171">
        <v>0</v>
      </c>
      <c r="N706" s="172">
        <v>0</v>
      </c>
      <c r="O706" s="172"/>
      <c r="P706" s="171"/>
      <c r="Q706" s="171"/>
      <c r="R706" s="199"/>
      <c r="S706" s="174"/>
    </row>
    <row r="707" spans="1:19" x14ac:dyDescent="0.25">
      <c r="A707" s="171" t="s">
        <v>4797</v>
      </c>
      <c r="B707" s="204">
        <v>42963</v>
      </c>
      <c r="C707" s="171">
        <f t="shared" si="10"/>
        <v>687</v>
      </c>
      <c r="D707" s="171"/>
      <c r="E707" s="171"/>
      <c r="F707" s="193" t="s">
        <v>4098</v>
      </c>
      <c r="G707" s="193">
        <v>56178</v>
      </c>
      <c r="H707" s="193" t="s">
        <v>4412</v>
      </c>
      <c r="I707" s="153">
        <v>3</v>
      </c>
      <c r="J707" s="171">
        <v>3</v>
      </c>
      <c r="K707" s="171">
        <v>1</v>
      </c>
      <c r="L707" s="171">
        <v>1</v>
      </c>
      <c r="M707" s="171">
        <v>0</v>
      </c>
      <c r="N707" s="172">
        <v>-2</v>
      </c>
      <c r="O707" s="172"/>
      <c r="P707" s="171"/>
      <c r="Q707" s="171"/>
      <c r="R707" s="199"/>
      <c r="S707" s="174"/>
    </row>
    <row r="708" spans="1:19" x14ac:dyDescent="0.25">
      <c r="A708" s="171" t="s">
        <v>4798</v>
      </c>
      <c r="B708" s="204">
        <v>42964</v>
      </c>
      <c r="C708" s="171">
        <f t="shared" si="10"/>
        <v>688</v>
      </c>
      <c r="D708" s="171"/>
      <c r="E708" s="171"/>
      <c r="F708" s="193" t="s">
        <v>4099</v>
      </c>
      <c r="G708" s="193">
        <v>24439</v>
      </c>
      <c r="H708" s="193" t="s">
        <v>4201</v>
      </c>
      <c r="I708" s="153">
        <v>2</v>
      </c>
      <c r="J708" s="171">
        <v>2</v>
      </c>
      <c r="K708" s="171">
        <v>0</v>
      </c>
      <c r="L708" s="171">
        <v>0</v>
      </c>
      <c r="M708" s="171">
        <v>0</v>
      </c>
      <c r="N708" s="172">
        <v>-2</v>
      </c>
      <c r="O708" s="230">
        <v>43074</v>
      </c>
      <c r="P708" s="171"/>
      <c r="Q708" s="171"/>
      <c r="R708" s="199"/>
      <c r="S708" s="174"/>
    </row>
    <row r="709" spans="1:19" x14ac:dyDescent="0.25">
      <c r="A709" s="171" t="s">
        <v>4799</v>
      </c>
      <c r="B709" s="204">
        <v>42964</v>
      </c>
      <c r="C709" s="171">
        <f t="shared" si="10"/>
        <v>689</v>
      </c>
      <c r="D709" s="171"/>
      <c r="E709" s="171"/>
      <c r="F709" s="193" t="s">
        <v>4100</v>
      </c>
      <c r="G709" s="193">
        <v>72090</v>
      </c>
      <c r="H709" s="193" t="s">
        <v>4196</v>
      </c>
      <c r="I709" s="153">
        <v>4</v>
      </c>
      <c r="J709" s="171">
        <v>4</v>
      </c>
      <c r="K709" s="171">
        <v>4</v>
      </c>
      <c r="L709" s="171">
        <v>4</v>
      </c>
      <c r="M709" s="171">
        <v>0</v>
      </c>
      <c r="N709" s="172">
        <v>0</v>
      </c>
      <c r="O709" s="172"/>
      <c r="P709" s="171"/>
      <c r="Q709" s="171"/>
      <c r="R709" s="199"/>
      <c r="S709" s="174"/>
    </row>
    <row r="710" spans="1:19" x14ac:dyDescent="0.25">
      <c r="A710" s="171" t="s">
        <v>4800</v>
      </c>
      <c r="B710" s="204">
        <v>42964</v>
      </c>
      <c r="C710" s="171">
        <f t="shared" si="10"/>
        <v>690</v>
      </c>
      <c r="D710" s="171"/>
      <c r="E710" s="171"/>
      <c r="F710" s="193" t="s">
        <v>4101</v>
      </c>
      <c r="G710" s="193">
        <v>69259</v>
      </c>
      <c r="H710" s="193" t="s">
        <v>4413</v>
      </c>
      <c r="I710" s="153">
        <v>4</v>
      </c>
      <c r="J710" s="171">
        <v>4</v>
      </c>
      <c r="K710" s="171">
        <v>4</v>
      </c>
      <c r="L710" s="171">
        <v>4</v>
      </c>
      <c r="M710" s="171">
        <v>0</v>
      </c>
      <c r="N710" s="172">
        <v>0</v>
      </c>
      <c r="O710" s="172"/>
      <c r="P710" s="171"/>
      <c r="Q710" s="171"/>
      <c r="R710" s="199"/>
      <c r="S710" s="174"/>
    </row>
    <row r="711" spans="1:19" x14ac:dyDescent="0.25">
      <c r="A711" s="171" t="s">
        <v>4801</v>
      </c>
      <c r="B711" s="204">
        <v>42964</v>
      </c>
      <c r="C711" s="171">
        <f t="shared" si="10"/>
        <v>691</v>
      </c>
      <c r="D711" s="171"/>
      <c r="E711" s="171"/>
      <c r="F711" s="193" t="s">
        <v>4102</v>
      </c>
      <c r="G711" s="193">
        <v>75114</v>
      </c>
      <c r="H711" s="193" t="s">
        <v>4181</v>
      </c>
      <c r="I711" s="153">
        <v>1</v>
      </c>
      <c r="J711" s="171">
        <v>1</v>
      </c>
      <c r="K711" s="171">
        <v>0</v>
      </c>
      <c r="L711" s="171">
        <v>1</v>
      </c>
      <c r="M711" s="171">
        <v>1</v>
      </c>
      <c r="N711" s="172">
        <v>0</v>
      </c>
      <c r="O711" s="172"/>
      <c r="P711" s="171"/>
      <c r="Q711" s="171"/>
      <c r="R711" s="199"/>
      <c r="S711" s="174"/>
    </row>
    <row r="712" spans="1:19" x14ac:dyDescent="0.25">
      <c r="A712" s="171" t="s">
        <v>4802</v>
      </c>
      <c r="B712" s="204">
        <v>42964</v>
      </c>
      <c r="C712" s="171">
        <f t="shared" si="10"/>
        <v>692</v>
      </c>
      <c r="D712" s="171"/>
      <c r="E712" s="171"/>
      <c r="F712" s="193" t="s">
        <v>4103</v>
      </c>
      <c r="G712" s="193">
        <v>56225</v>
      </c>
      <c r="H712" s="193" t="s">
        <v>4260</v>
      </c>
      <c r="I712" s="153">
        <v>17</v>
      </c>
      <c r="J712" s="171">
        <v>17</v>
      </c>
      <c r="K712" s="171">
        <v>0</v>
      </c>
      <c r="L712" s="171">
        <v>0</v>
      </c>
      <c r="M712" s="171">
        <v>0</v>
      </c>
      <c r="N712" s="172">
        <v>-17</v>
      </c>
      <c r="O712" s="230">
        <v>43077</v>
      </c>
      <c r="P712" s="171"/>
      <c r="Q712" s="171"/>
      <c r="R712" s="199"/>
      <c r="S712" s="174"/>
    </row>
    <row r="713" spans="1:19" x14ac:dyDescent="0.25">
      <c r="A713" s="171" t="s">
        <v>4803</v>
      </c>
      <c r="B713" s="204">
        <v>42964</v>
      </c>
      <c r="C713" s="171">
        <f t="shared" si="10"/>
        <v>693</v>
      </c>
      <c r="D713" s="171"/>
      <c r="E713" s="171" t="s">
        <v>4335</v>
      </c>
      <c r="F713" s="193" t="s">
        <v>4104</v>
      </c>
      <c r="G713" s="193">
        <v>56159</v>
      </c>
      <c r="H713" s="193" t="s">
        <v>4360</v>
      </c>
      <c r="I713" s="153">
        <v>2</v>
      </c>
      <c r="J713" s="171">
        <v>1</v>
      </c>
      <c r="K713" s="171">
        <v>1</v>
      </c>
      <c r="L713" s="171">
        <v>1</v>
      </c>
      <c r="M713" s="171">
        <v>0</v>
      </c>
      <c r="N713" s="172">
        <v>0</v>
      </c>
      <c r="O713" s="172"/>
      <c r="P713" s="171"/>
      <c r="Q713" s="171"/>
      <c r="R713" s="199"/>
      <c r="S713" s="174"/>
    </row>
    <row r="714" spans="1:19" x14ac:dyDescent="0.25">
      <c r="A714" s="171" t="s">
        <v>4804</v>
      </c>
      <c r="B714" s="204">
        <v>42964</v>
      </c>
      <c r="C714" s="171">
        <f t="shared" si="10"/>
        <v>694</v>
      </c>
      <c r="D714" s="171"/>
      <c r="E714" s="171"/>
      <c r="F714" s="193" t="s">
        <v>4105</v>
      </c>
      <c r="G714" s="193">
        <v>46128</v>
      </c>
      <c r="H714" s="193" t="s">
        <v>4409</v>
      </c>
      <c r="I714" s="153">
        <v>4</v>
      </c>
      <c r="J714" s="171">
        <v>4</v>
      </c>
      <c r="K714" s="171">
        <v>4</v>
      </c>
      <c r="L714" s="171">
        <v>4</v>
      </c>
      <c r="M714" s="171">
        <v>0</v>
      </c>
      <c r="N714" s="172">
        <v>0</v>
      </c>
      <c r="O714" s="172"/>
      <c r="P714" s="171"/>
      <c r="Q714" s="171"/>
      <c r="R714" s="199"/>
      <c r="S714" s="174"/>
    </row>
    <row r="715" spans="1:19" x14ac:dyDescent="0.25">
      <c r="A715" s="171" t="s">
        <v>4805</v>
      </c>
      <c r="B715" s="204">
        <v>42965</v>
      </c>
      <c r="C715" s="171">
        <f t="shared" si="10"/>
        <v>695</v>
      </c>
      <c r="D715" s="171"/>
      <c r="E715" s="171"/>
      <c r="F715" s="193" t="s">
        <v>4106</v>
      </c>
      <c r="G715" s="193">
        <v>42170</v>
      </c>
      <c r="H715" s="193" t="s">
        <v>4414</v>
      </c>
      <c r="I715" s="153">
        <v>10</v>
      </c>
      <c r="J715" s="171">
        <v>1</v>
      </c>
      <c r="K715" s="171">
        <v>1</v>
      </c>
      <c r="L715" s="171">
        <v>1</v>
      </c>
      <c r="M715" s="171">
        <v>0</v>
      </c>
      <c r="N715" s="172">
        <v>0</v>
      </c>
      <c r="O715" s="172"/>
      <c r="P715" s="171"/>
      <c r="Q715" s="171"/>
      <c r="R715" s="199"/>
      <c r="S715" s="174"/>
    </row>
    <row r="716" spans="1:19" x14ac:dyDescent="0.25">
      <c r="A716" s="171" t="s">
        <v>4806</v>
      </c>
      <c r="B716" s="204">
        <v>42969</v>
      </c>
      <c r="C716" s="171">
        <f t="shared" si="10"/>
        <v>696</v>
      </c>
      <c r="D716" s="171"/>
      <c r="E716" s="171"/>
      <c r="F716" s="193" t="s">
        <v>4107</v>
      </c>
      <c r="G716" s="193">
        <v>19275</v>
      </c>
      <c r="H716" s="193" t="s">
        <v>4358</v>
      </c>
      <c r="I716" s="153">
        <v>1</v>
      </c>
      <c r="J716" s="171">
        <v>1</v>
      </c>
      <c r="K716" s="171">
        <v>1</v>
      </c>
      <c r="L716" s="171">
        <v>1</v>
      </c>
      <c r="M716" s="171">
        <v>0</v>
      </c>
      <c r="N716" s="172">
        <v>0</v>
      </c>
      <c r="O716" s="172"/>
      <c r="P716" s="171"/>
      <c r="Q716" s="171"/>
      <c r="R716" s="199"/>
      <c r="S716" s="174"/>
    </row>
    <row r="717" spans="1:19" x14ac:dyDescent="0.25">
      <c r="A717" s="171" t="s">
        <v>4807</v>
      </c>
      <c r="B717" s="204">
        <v>42969</v>
      </c>
      <c r="C717" s="171">
        <f t="shared" si="10"/>
        <v>697</v>
      </c>
      <c r="D717" s="171"/>
      <c r="E717" s="171"/>
      <c r="F717" s="193" t="s">
        <v>4108</v>
      </c>
      <c r="G717" s="193">
        <v>73215</v>
      </c>
      <c r="H717" s="193" t="s">
        <v>4299</v>
      </c>
      <c r="I717" s="153">
        <v>2</v>
      </c>
      <c r="J717" s="171">
        <v>2</v>
      </c>
      <c r="K717" s="171">
        <v>2</v>
      </c>
      <c r="L717" s="171">
        <v>2</v>
      </c>
      <c r="M717" s="171">
        <v>0</v>
      </c>
      <c r="N717" s="172">
        <v>0</v>
      </c>
      <c r="O717" s="172"/>
      <c r="P717" s="171"/>
      <c r="Q717" s="171"/>
      <c r="R717" s="199"/>
      <c r="S717" s="174"/>
    </row>
    <row r="718" spans="1:19" x14ac:dyDescent="0.25">
      <c r="A718" s="171" t="s">
        <v>4808</v>
      </c>
      <c r="B718" s="204">
        <v>42969</v>
      </c>
      <c r="C718" s="171">
        <f t="shared" si="10"/>
        <v>698</v>
      </c>
      <c r="D718" s="171"/>
      <c r="E718" s="171"/>
      <c r="F718" s="193" t="s">
        <v>4109</v>
      </c>
      <c r="G718" s="193">
        <v>69238</v>
      </c>
      <c r="H718" s="193" t="s">
        <v>4184</v>
      </c>
      <c r="I718" s="153">
        <v>4</v>
      </c>
      <c r="J718" s="171">
        <v>4</v>
      </c>
      <c r="K718" s="171">
        <v>4</v>
      </c>
      <c r="L718" s="171">
        <v>4</v>
      </c>
      <c r="M718" s="171">
        <v>0</v>
      </c>
      <c r="N718" s="172">
        <v>0</v>
      </c>
      <c r="O718" s="172"/>
      <c r="P718" s="171"/>
      <c r="Q718" s="171"/>
      <c r="R718" s="199"/>
      <c r="S718" s="174"/>
    </row>
    <row r="719" spans="1:19" x14ac:dyDescent="0.25">
      <c r="A719" s="171" t="s">
        <v>4809</v>
      </c>
      <c r="B719" s="204">
        <v>42969</v>
      </c>
      <c r="C719" s="171">
        <f t="shared" si="10"/>
        <v>699</v>
      </c>
      <c r="D719" s="171"/>
      <c r="E719" s="171"/>
      <c r="F719" s="193" t="s">
        <v>4110</v>
      </c>
      <c r="G719" s="193">
        <v>69006</v>
      </c>
      <c r="H719" s="193" t="s">
        <v>4204</v>
      </c>
      <c r="I719" s="153">
        <v>1</v>
      </c>
      <c r="J719" s="171">
        <v>1</v>
      </c>
      <c r="K719" s="171">
        <v>1</v>
      </c>
      <c r="L719" s="171">
        <v>1</v>
      </c>
      <c r="M719" s="171">
        <v>0</v>
      </c>
      <c r="N719" s="172">
        <v>0</v>
      </c>
      <c r="O719" s="172"/>
      <c r="P719" s="171"/>
      <c r="Q719" s="171"/>
      <c r="R719" s="199"/>
      <c r="S719" s="174"/>
    </row>
    <row r="720" spans="1:19" x14ac:dyDescent="0.25">
      <c r="A720" s="171" t="s">
        <v>4810</v>
      </c>
      <c r="B720" s="204">
        <v>42969</v>
      </c>
      <c r="C720" s="171">
        <f t="shared" si="10"/>
        <v>700</v>
      </c>
      <c r="D720" s="171"/>
      <c r="E720" s="171"/>
      <c r="F720" s="193" t="s">
        <v>4111</v>
      </c>
      <c r="G720" s="193">
        <v>94041</v>
      </c>
      <c r="H720" s="193" t="s">
        <v>4251</v>
      </c>
      <c r="I720" s="153">
        <v>1</v>
      </c>
      <c r="J720" s="171">
        <v>1</v>
      </c>
      <c r="K720" s="171">
        <v>0</v>
      </c>
      <c r="L720" s="171">
        <v>0</v>
      </c>
      <c r="M720" s="171">
        <v>0</v>
      </c>
      <c r="N720" s="172">
        <v>-1</v>
      </c>
      <c r="O720" s="172"/>
      <c r="P720" s="171"/>
      <c r="Q720" s="171"/>
      <c r="R720" s="199"/>
      <c r="S720" s="174"/>
    </row>
    <row r="721" spans="1:19" x14ac:dyDescent="0.25">
      <c r="A721" s="171" t="s">
        <v>4811</v>
      </c>
      <c r="B721" s="204">
        <v>42969</v>
      </c>
      <c r="C721" s="171">
        <f t="shared" si="10"/>
        <v>701</v>
      </c>
      <c r="D721" s="171"/>
      <c r="E721" s="171"/>
      <c r="F721" s="193" t="s">
        <v>4112</v>
      </c>
      <c r="G721" s="193">
        <v>56094</v>
      </c>
      <c r="H721" s="193" t="s">
        <v>4236</v>
      </c>
      <c r="I721" s="153">
        <v>8</v>
      </c>
      <c r="J721" s="171">
        <v>8</v>
      </c>
      <c r="K721" s="171">
        <v>0</v>
      </c>
      <c r="L721" s="171">
        <v>0</v>
      </c>
      <c r="M721" s="171">
        <v>0</v>
      </c>
      <c r="N721" s="172">
        <v>-8</v>
      </c>
      <c r="O721" s="230">
        <v>43077</v>
      </c>
      <c r="P721" s="171"/>
      <c r="Q721" s="171"/>
      <c r="R721" s="199"/>
      <c r="S721" s="174"/>
    </row>
    <row r="722" spans="1:19" x14ac:dyDescent="0.25">
      <c r="A722" s="171" t="s">
        <v>4812</v>
      </c>
      <c r="B722" s="204">
        <v>42969</v>
      </c>
      <c r="C722" s="171">
        <f t="shared" si="10"/>
        <v>702</v>
      </c>
      <c r="D722" s="171"/>
      <c r="E722" s="171"/>
      <c r="F722" s="193" t="s">
        <v>4113</v>
      </c>
      <c r="G722" s="193">
        <v>36231</v>
      </c>
      <c r="H722" s="193" t="s">
        <v>4233</v>
      </c>
      <c r="I722" s="153">
        <v>5</v>
      </c>
      <c r="J722" s="171">
        <v>5</v>
      </c>
      <c r="K722" s="171">
        <v>0</v>
      </c>
      <c r="L722" s="171">
        <v>0</v>
      </c>
      <c r="M722" s="171">
        <v>0</v>
      </c>
      <c r="N722" s="172">
        <v>-5</v>
      </c>
      <c r="O722" s="172"/>
      <c r="P722" s="171"/>
      <c r="Q722" s="171"/>
      <c r="R722" s="199"/>
      <c r="S722" s="174"/>
    </row>
    <row r="723" spans="1:19" x14ac:dyDescent="0.25">
      <c r="A723" s="171" t="s">
        <v>4813</v>
      </c>
      <c r="B723" s="204">
        <v>42969</v>
      </c>
      <c r="C723" s="171">
        <f t="shared" si="10"/>
        <v>703</v>
      </c>
      <c r="D723" s="171"/>
      <c r="E723" s="171"/>
      <c r="F723" s="193" t="s">
        <v>4114</v>
      </c>
      <c r="G723" s="193">
        <v>15268</v>
      </c>
      <c r="H723" s="193" t="s">
        <v>4332</v>
      </c>
      <c r="I723" s="153">
        <v>1</v>
      </c>
      <c r="J723" s="171">
        <v>1</v>
      </c>
      <c r="K723" s="171">
        <v>0</v>
      </c>
      <c r="L723" s="171">
        <v>0</v>
      </c>
      <c r="M723" s="171">
        <v>0</v>
      </c>
      <c r="N723" s="172">
        <v>-1</v>
      </c>
      <c r="O723" s="172"/>
      <c r="P723" s="171"/>
      <c r="Q723" s="171"/>
      <c r="R723" s="199"/>
      <c r="S723" s="174"/>
    </row>
    <row r="724" spans="1:19" x14ac:dyDescent="0.25">
      <c r="A724" s="171" t="s">
        <v>4814</v>
      </c>
      <c r="B724" s="204">
        <v>42971</v>
      </c>
      <c r="C724" s="171">
        <f t="shared" si="10"/>
        <v>704</v>
      </c>
      <c r="D724" s="171"/>
      <c r="E724" s="171"/>
      <c r="F724" s="193" t="s">
        <v>4115</v>
      </c>
      <c r="G724" s="193">
        <v>25462</v>
      </c>
      <c r="H724" s="193" t="s">
        <v>4305</v>
      </c>
      <c r="I724" s="153">
        <v>1</v>
      </c>
      <c r="J724" s="171">
        <v>1</v>
      </c>
      <c r="K724" s="171">
        <v>1</v>
      </c>
      <c r="L724" s="171">
        <v>1</v>
      </c>
      <c r="M724" s="171">
        <v>0</v>
      </c>
      <c r="N724" s="172">
        <v>0</v>
      </c>
      <c r="O724" s="172"/>
      <c r="P724" s="171"/>
      <c r="Q724" s="171"/>
      <c r="R724" s="199"/>
      <c r="S724" s="174"/>
    </row>
    <row r="725" spans="1:19" x14ac:dyDescent="0.25">
      <c r="A725" s="171" t="s">
        <v>4815</v>
      </c>
      <c r="B725" s="204">
        <v>42971</v>
      </c>
      <c r="C725" s="171">
        <f t="shared" si="10"/>
        <v>705</v>
      </c>
      <c r="D725" s="171"/>
      <c r="E725" s="171"/>
      <c r="F725" s="193" t="s">
        <v>4116</v>
      </c>
      <c r="G725" s="193">
        <v>59526</v>
      </c>
      <c r="H725" s="193" t="s">
        <v>4389</v>
      </c>
      <c r="I725" s="153">
        <v>1</v>
      </c>
      <c r="J725" s="171">
        <v>1</v>
      </c>
      <c r="K725" s="171">
        <v>1</v>
      </c>
      <c r="L725" s="171">
        <v>1</v>
      </c>
      <c r="M725" s="171">
        <v>0</v>
      </c>
      <c r="N725" s="172">
        <v>0</v>
      </c>
      <c r="O725" s="172"/>
      <c r="P725" s="171"/>
      <c r="Q725" s="171"/>
      <c r="R725" s="199"/>
      <c r="S725" s="174"/>
    </row>
    <row r="726" spans="1:19" x14ac:dyDescent="0.25">
      <c r="A726" s="171" t="s">
        <v>4816</v>
      </c>
      <c r="B726" s="204">
        <v>42971</v>
      </c>
      <c r="C726" s="171">
        <f t="shared" si="10"/>
        <v>706</v>
      </c>
      <c r="D726" s="171"/>
      <c r="E726" s="171"/>
      <c r="F726" s="193" t="s">
        <v>4117</v>
      </c>
      <c r="G726" s="193">
        <v>76575</v>
      </c>
      <c r="H726" s="193" t="s">
        <v>4415</v>
      </c>
      <c r="I726" s="153">
        <v>3</v>
      </c>
      <c r="J726" s="171">
        <v>2</v>
      </c>
      <c r="K726" s="171">
        <v>2</v>
      </c>
      <c r="L726" s="171">
        <v>2</v>
      </c>
      <c r="M726" s="171">
        <v>0</v>
      </c>
      <c r="N726" s="172">
        <v>0</v>
      </c>
      <c r="O726" s="172"/>
      <c r="P726" s="171"/>
      <c r="Q726" s="171"/>
      <c r="R726" s="199"/>
      <c r="S726" s="174"/>
    </row>
    <row r="727" spans="1:19" x14ac:dyDescent="0.25">
      <c r="A727" s="171" t="s">
        <v>4817</v>
      </c>
      <c r="B727" s="204">
        <v>42972</v>
      </c>
      <c r="C727" s="171">
        <f t="shared" ref="C727:C790" si="11">+C726+1</f>
        <v>707</v>
      </c>
      <c r="D727" s="171"/>
      <c r="E727" s="171"/>
      <c r="F727" s="193" t="s">
        <v>4118</v>
      </c>
      <c r="G727" s="193">
        <v>93048</v>
      </c>
      <c r="H727" s="193" t="s">
        <v>4231</v>
      </c>
      <c r="I727" s="153">
        <v>2</v>
      </c>
      <c r="J727" s="171">
        <v>2</v>
      </c>
      <c r="K727" s="171">
        <v>2</v>
      </c>
      <c r="L727" s="171">
        <v>2</v>
      </c>
      <c r="M727" s="171">
        <v>0</v>
      </c>
      <c r="N727" s="172">
        <v>0</v>
      </c>
      <c r="O727" s="172"/>
      <c r="P727" s="171"/>
      <c r="Q727" s="171"/>
      <c r="R727" s="199"/>
      <c r="S727" s="174"/>
    </row>
    <row r="728" spans="1:19" x14ac:dyDescent="0.25">
      <c r="A728" s="171" t="s">
        <v>4818</v>
      </c>
      <c r="B728" s="204">
        <v>42972</v>
      </c>
      <c r="C728" s="171">
        <f t="shared" si="11"/>
        <v>708</v>
      </c>
      <c r="D728" s="171"/>
      <c r="E728" s="171"/>
      <c r="F728" s="193" t="s">
        <v>4119</v>
      </c>
      <c r="G728" s="193">
        <v>77468</v>
      </c>
      <c r="H728" s="193" t="s">
        <v>4279</v>
      </c>
      <c r="I728" s="153">
        <v>1</v>
      </c>
      <c r="J728" s="171">
        <v>1</v>
      </c>
      <c r="K728" s="171">
        <v>1</v>
      </c>
      <c r="L728" s="171">
        <v>1</v>
      </c>
      <c r="M728" s="171">
        <v>0</v>
      </c>
      <c r="N728" s="172">
        <v>0</v>
      </c>
      <c r="O728" s="172"/>
      <c r="P728" s="171"/>
      <c r="Q728" s="171"/>
      <c r="R728" s="199"/>
      <c r="S728" s="174"/>
    </row>
    <row r="729" spans="1:19" x14ac:dyDescent="0.25">
      <c r="A729" s="171" t="s">
        <v>4819</v>
      </c>
      <c r="B729" s="204">
        <v>42975</v>
      </c>
      <c r="C729" s="171">
        <f t="shared" si="11"/>
        <v>709</v>
      </c>
      <c r="D729" s="171"/>
      <c r="E729" s="171"/>
      <c r="F729" s="193" t="s">
        <v>4120</v>
      </c>
      <c r="G729" s="193">
        <v>89029</v>
      </c>
      <c r="H729" s="193" t="s">
        <v>4325</v>
      </c>
      <c r="I729" s="153">
        <v>2</v>
      </c>
      <c r="J729" s="171">
        <v>2</v>
      </c>
      <c r="K729" s="171">
        <v>0</v>
      </c>
      <c r="L729" s="171">
        <v>0</v>
      </c>
      <c r="M729" s="171">
        <v>0</v>
      </c>
      <c r="N729" s="172">
        <v>-2</v>
      </c>
      <c r="O729" s="230">
        <v>43068</v>
      </c>
      <c r="P729" s="173">
        <v>43083</v>
      </c>
      <c r="Q729" s="171"/>
      <c r="R729" s="199"/>
      <c r="S729" s="174"/>
    </row>
    <row r="730" spans="1:19" x14ac:dyDescent="0.25">
      <c r="A730" s="171" t="s">
        <v>4820</v>
      </c>
      <c r="B730" s="204">
        <v>42975</v>
      </c>
      <c r="C730" s="171">
        <f t="shared" si="11"/>
        <v>710</v>
      </c>
      <c r="D730" s="171"/>
      <c r="E730" s="171"/>
      <c r="F730" s="193" t="s">
        <v>4121</v>
      </c>
      <c r="G730" s="193">
        <v>51108</v>
      </c>
      <c r="H730" s="193" t="s">
        <v>4269</v>
      </c>
      <c r="I730" s="153">
        <v>1</v>
      </c>
      <c r="J730" s="171">
        <v>1</v>
      </c>
      <c r="K730" s="171">
        <v>0</v>
      </c>
      <c r="L730" s="171">
        <v>0</v>
      </c>
      <c r="M730" s="171">
        <v>0</v>
      </c>
      <c r="N730" s="172">
        <v>-1</v>
      </c>
      <c r="O730" s="172"/>
      <c r="P730" s="171"/>
      <c r="Q730" s="171"/>
      <c r="R730" s="199"/>
      <c r="S730" s="174"/>
    </row>
    <row r="731" spans="1:19" x14ac:dyDescent="0.25">
      <c r="A731" s="171" t="s">
        <v>4821</v>
      </c>
      <c r="B731" s="204">
        <v>42976</v>
      </c>
      <c r="C731" s="171">
        <f t="shared" si="11"/>
        <v>711</v>
      </c>
      <c r="D731" s="171"/>
      <c r="E731" s="171"/>
      <c r="F731" s="193" t="s">
        <v>4122</v>
      </c>
      <c r="G731" s="193">
        <v>24167</v>
      </c>
      <c r="H731" s="193" t="s">
        <v>4392</v>
      </c>
      <c r="I731" s="153">
        <v>1</v>
      </c>
      <c r="J731" s="171">
        <v>1</v>
      </c>
      <c r="K731" s="171">
        <v>0</v>
      </c>
      <c r="L731" s="171">
        <v>0</v>
      </c>
      <c r="M731" s="171">
        <v>0</v>
      </c>
      <c r="N731" s="172">
        <v>-1</v>
      </c>
      <c r="O731" s="230">
        <v>43074</v>
      </c>
      <c r="P731" s="171"/>
      <c r="Q731" s="171"/>
      <c r="R731" s="199"/>
      <c r="S731" s="174"/>
    </row>
    <row r="732" spans="1:19" x14ac:dyDescent="0.25">
      <c r="A732" s="171" t="s">
        <v>4822</v>
      </c>
      <c r="B732" s="204">
        <v>42976</v>
      </c>
      <c r="C732" s="171">
        <f t="shared" si="11"/>
        <v>712</v>
      </c>
      <c r="D732" s="171"/>
      <c r="E732" s="171"/>
      <c r="F732" s="193" t="s">
        <v>4123</v>
      </c>
      <c r="G732" s="193">
        <v>94081</v>
      </c>
      <c r="H732" s="193" t="s">
        <v>4215</v>
      </c>
      <c r="I732" s="153">
        <v>2</v>
      </c>
      <c r="J732" s="171">
        <v>2</v>
      </c>
      <c r="K732" s="171">
        <v>2</v>
      </c>
      <c r="L732" s="171">
        <v>2</v>
      </c>
      <c r="M732" s="171">
        <v>0</v>
      </c>
      <c r="N732" s="172">
        <v>0</v>
      </c>
      <c r="O732" s="172"/>
      <c r="P732" s="171"/>
      <c r="Q732" s="171"/>
      <c r="R732" s="199"/>
      <c r="S732" s="174"/>
    </row>
    <row r="733" spans="1:19" x14ac:dyDescent="0.25">
      <c r="A733" s="171" t="s">
        <v>4823</v>
      </c>
      <c r="B733" s="204">
        <v>42977</v>
      </c>
      <c r="C733" s="171">
        <f t="shared" si="11"/>
        <v>713</v>
      </c>
      <c r="D733" s="171"/>
      <c r="E733" s="171"/>
      <c r="F733" s="193" t="s">
        <v>4124</v>
      </c>
      <c r="G733" s="193">
        <v>65304</v>
      </c>
      <c r="H733" s="193" t="s">
        <v>4282</v>
      </c>
      <c r="I733" s="153">
        <v>2</v>
      </c>
      <c r="J733" s="171">
        <v>2</v>
      </c>
      <c r="K733" s="171">
        <v>0</v>
      </c>
      <c r="L733" s="171">
        <v>0</v>
      </c>
      <c r="M733" s="171">
        <v>0</v>
      </c>
      <c r="N733" s="172">
        <v>-2</v>
      </c>
      <c r="O733" s="230">
        <v>43074</v>
      </c>
      <c r="P733" s="171"/>
      <c r="Q733" s="171"/>
      <c r="R733" s="199"/>
      <c r="S733" s="174"/>
    </row>
    <row r="734" spans="1:19" x14ac:dyDescent="0.25">
      <c r="A734" s="171" t="s">
        <v>4824</v>
      </c>
      <c r="B734" s="204">
        <v>42977</v>
      </c>
      <c r="C734" s="171">
        <f t="shared" si="11"/>
        <v>714</v>
      </c>
      <c r="D734" s="171"/>
      <c r="E734" s="171"/>
      <c r="F734" s="193" t="s">
        <v>4125</v>
      </c>
      <c r="G734" s="193">
        <v>42156</v>
      </c>
      <c r="H734" s="193" t="s">
        <v>4348</v>
      </c>
      <c r="I734" s="153">
        <v>1</v>
      </c>
      <c r="J734" s="171">
        <v>1</v>
      </c>
      <c r="K734" s="171">
        <v>0</v>
      </c>
      <c r="L734" s="171">
        <v>0</v>
      </c>
      <c r="M734" s="171">
        <v>0</v>
      </c>
      <c r="N734" s="172">
        <v>-1</v>
      </c>
      <c r="O734" s="172"/>
      <c r="P734" s="171"/>
      <c r="Q734" s="171"/>
      <c r="R734" s="199"/>
      <c r="S734" s="174"/>
    </row>
    <row r="735" spans="1:19" x14ac:dyDescent="0.25">
      <c r="A735" s="171" t="s">
        <v>4825</v>
      </c>
      <c r="B735" s="204">
        <v>42977</v>
      </c>
      <c r="C735" s="171">
        <f t="shared" si="11"/>
        <v>715</v>
      </c>
      <c r="D735" s="171"/>
      <c r="E735" s="171"/>
      <c r="F735" s="193" t="s">
        <v>4126</v>
      </c>
      <c r="G735" s="193">
        <v>69006</v>
      </c>
      <c r="H735" s="193" t="s">
        <v>4204</v>
      </c>
      <c r="I735" s="153">
        <v>9</v>
      </c>
      <c r="J735" s="171">
        <v>9</v>
      </c>
      <c r="K735" s="171">
        <v>9</v>
      </c>
      <c r="L735" s="171">
        <v>9</v>
      </c>
      <c r="M735" s="171">
        <v>0</v>
      </c>
      <c r="N735" s="172">
        <v>0</v>
      </c>
      <c r="O735" s="172"/>
      <c r="P735" s="171"/>
      <c r="Q735" s="171"/>
      <c r="R735" s="199"/>
      <c r="S735" s="174"/>
    </row>
    <row r="736" spans="1:19" x14ac:dyDescent="0.25">
      <c r="A736" s="171" t="s">
        <v>4826</v>
      </c>
      <c r="B736" s="204">
        <v>42977</v>
      </c>
      <c r="C736" s="171">
        <f t="shared" si="11"/>
        <v>716</v>
      </c>
      <c r="D736" s="171"/>
      <c r="E736" s="171"/>
      <c r="F736" s="193" t="s">
        <v>4127</v>
      </c>
      <c r="G736" s="193">
        <v>69006</v>
      </c>
      <c r="H736" s="193" t="s">
        <v>4204</v>
      </c>
      <c r="I736" s="153">
        <v>4</v>
      </c>
      <c r="J736" s="171">
        <v>4</v>
      </c>
      <c r="K736" s="171">
        <v>4</v>
      </c>
      <c r="L736" s="171">
        <v>4</v>
      </c>
      <c r="M736" s="171">
        <v>0</v>
      </c>
      <c r="N736" s="172">
        <v>0</v>
      </c>
      <c r="O736" s="172"/>
      <c r="P736" s="171"/>
      <c r="Q736" s="171"/>
      <c r="R736" s="199"/>
      <c r="S736" s="174"/>
    </row>
    <row r="737" spans="1:19" x14ac:dyDescent="0.25">
      <c r="A737" s="171" t="s">
        <v>4827</v>
      </c>
      <c r="B737" s="204">
        <v>42977</v>
      </c>
      <c r="C737" s="171">
        <f t="shared" si="11"/>
        <v>717</v>
      </c>
      <c r="D737" s="171"/>
      <c r="E737" s="171"/>
      <c r="F737" s="193" t="s">
        <v>4128</v>
      </c>
      <c r="G737" s="193">
        <v>89029</v>
      </c>
      <c r="H737" s="193" t="s">
        <v>4325</v>
      </c>
      <c r="I737" s="153">
        <v>2</v>
      </c>
      <c r="J737" s="171">
        <v>2</v>
      </c>
      <c r="K737" s="171">
        <v>0</v>
      </c>
      <c r="L737" s="171">
        <v>0</v>
      </c>
      <c r="M737" s="171">
        <v>0</v>
      </c>
      <c r="N737" s="172">
        <v>-2</v>
      </c>
      <c r="O737" s="230">
        <v>43068</v>
      </c>
      <c r="P737" s="173">
        <v>43083</v>
      </c>
      <c r="Q737" s="171"/>
      <c r="R737" s="199"/>
      <c r="S737" s="174"/>
    </row>
    <row r="738" spans="1:19" x14ac:dyDescent="0.25">
      <c r="A738" s="171" t="s">
        <v>4828</v>
      </c>
      <c r="B738" s="204">
        <v>42978</v>
      </c>
      <c r="C738" s="171">
        <f t="shared" si="11"/>
        <v>718</v>
      </c>
      <c r="D738" s="171"/>
      <c r="E738" s="171"/>
      <c r="F738" s="193" t="s">
        <v>4129</v>
      </c>
      <c r="G738" s="193">
        <v>93001</v>
      </c>
      <c r="H738" s="193" t="s">
        <v>4214</v>
      </c>
      <c r="I738" s="153">
        <v>2</v>
      </c>
      <c r="J738" s="171">
        <v>1</v>
      </c>
      <c r="K738" s="171">
        <v>1</v>
      </c>
      <c r="L738" s="171">
        <v>1</v>
      </c>
      <c r="M738" s="171">
        <v>0</v>
      </c>
      <c r="N738" s="172">
        <v>0</v>
      </c>
      <c r="O738" s="172"/>
      <c r="P738" s="171"/>
      <c r="Q738" s="171"/>
      <c r="R738" s="199"/>
      <c r="S738" s="174"/>
    </row>
    <row r="739" spans="1:19" x14ac:dyDescent="0.25">
      <c r="A739" s="171" t="s">
        <v>4829</v>
      </c>
      <c r="B739" s="204">
        <v>42978</v>
      </c>
      <c r="C739" s="171">
        <f t="shared" si="11"/>
        <v>719</v>
      </c>
      <c r="D739" s="171"/>
      <c r="E739" s="171"/>
      <c r="F739" s="193" t="s">
        <v>4130</v>
      </c>
      <c r="G739" s="193">
        <v>56261</v>
      </c>
      <c r="H739" s="193" t="s">
        <v>4306</v>
      </c>
      <c r="I739" s="153">
        <v>6</v>
      </c>
      <c r="J739" s="171">
        <v>6</v>
      </c>
      <c r="K739" s="171">
        <v>0</v>
      </c>
      <c r="L739" s="171">
        <v>0</v>
      </c>
      <c r="M739" s="171">
        <v>0</v>
      </c>
      <c r="N739" s="172">
        <v>-6</v>
      </c>
      <c r="O739" s="172"/>
      <c r="P739" s="171"/>
      <c r="Q739" s="171"/>
      <c r="R739" s="199"/>
      <c r="S739" s="174"/>
    </row>
    <row r="740" spans="1:19" x14ac:dyDescent="0.25">
      <c r="A740" s="171" t="s">
        <v>4830</v>
      </c>
      <c r="B740" s="204">
        <v>42978</v>
      </c>
      <c r="C740" s="171">
        <f t="shared" si="11"/>
        <v>720</v>
      </c>
      <c r="D740" s="171"/>
      <c r="E740" s="171"/>
      <c r="F740" s="193" t="s">
        <v>4131</v>
      </c>
      <c r="G740" s="193">
        <v>56225</v>
      </c>
      <c r="H740" s="193" t="s">
        <v>4260</v>
      </c>
      <c r="I740" s="153">
        <v>17</v>
      </c>
      <c r="J740" s="171">
        <v>17</v>
      </c>
      <c r="K740" s="171">
        <v>17</v>
      </c>
      <c r="L740" s="171">
        <v>17</v>
      </c>
      <c r="M740" s="171">
        <v>0</v>
      </c>
      <c r="N740" s="172">
        <v>0</v>
      </c>
      <c r="O740" s="172"/>
      <c r="P740" s="171"/>
      <c r="Q740" s="171"/>
      <c r="R740" s="199"/>
      <c r="S740" s="174"/>
    </row>
    <row r="741" spans="1:19" x14ac:dyDescent="0.25">
      <c r="A741" s="171" t="s">
        <v>4831</v>
      </c>
      <c r="B741" s="204">
        <v>42979</v>
      </c>
      <c r="C741" s="171">
        <f t="shared" si="11"/>
        <v>721</v>
      </c>
      <c r="D741" s="171"/>
      <c r="E741" s="171"/>
      <c r="F741" s="193" t="s">
        <v>4132</v>
      </c>
      <c r="G741" s="193">
        <v>63427</v>
      </c>
      <c r="H741" s="193" t="s">
        <v>4226</v>
      </c>
      <c r="I741" s="153">
        <v>2</v>
      </c>
      <c r="J741" s="171">
        <v>2</v>
      </c>
      <c r="K741" s="171">
        <v>2</v>
      </c>
      <c r="L741" s="171">
        <v>2</v>
      </c>
      <c r="M741" s="171">
        <v>0</v>
      </c>
      <c r="N741" s="172">
        <v>0</v>
      </c>
      <c r="O741" s="172"/>
      <c r="P741" s="171"/>
      <c r="Q741" s="171"/>
      <c r="R741" s="199"/>
      <c r="S741" s="174"/>
    </row>
    <row r="742" spans="1:19" x14ac:dyDescent="0.25">
      <c r="A742" s="171" t="s">
        <v>4832</v>
      </c>
      <c r="B742" s="204">
        <v>42982</v>
      </c>
      <c r="C742" s="171">
        <f t="shared" si="11"/>
        <v>722</v>
      </c>
      <c r="D742" s="171"/>
      <c r="E742" s="171"/>
      <c r="F742" s="193" t="s">
        <v>4133</v>
      </c>
      <c r="G742" s="193">
        <v>72264</v>
      </c>
      <c r="H742" s="193" t="s">
        <v>4262</v>
      </c>
      <c r="I742" s="153">
        <v>11</v>
      </c>
      <c r="J742" s="171">
        <v>11</v>
      </c>
      <c r="K742" s="171">
        <v>0</v>
      </c>
      <c r="L742" s="171">
        <v>0</v>
      </c>
      <c r="M742" s="171">
        <v>0</v>
      </c>
      <c r="N742" s="172">
        <v>-11</v>
      </c>
      <c r="O742" s="172"/>
      <c r="P742" s="171"/>
      <c r="Q742" s="171"/>
      <c r="R742" s="199"/>
      <c r="S742" s="174"/>
    </row>
    <row r="743" spans="1:19" x14ac:dyDescent="0.25">
      <c r="A743" s="171" t="s">
        <v>4833</v>
      </c>
      <c r="B743" s="204">
        <v>42982</v>
      </c>
      <c r="C743" s="171">
        <f t="shared" si="11"/>
        <v>723</v>
      </c>
      <c r="D743" s="171"/>
      <c r="E743" s="171"/>
      <c r="F743" s="193" t="s">
        <v>4134</v>
      </c>
      <c r="G743" s="193">
        <v>69006</v>
      </c>
      <c r="H743" s="193" t="s">
        <v>4204</v>
      </c>
      <c r="I743" s="153">
        <v>7</v>
      </c>
      <c r="J743" s="171">
        <v>7</v>
      </c>
      <c r="K743" s="171">
        <v>7</v>
      </c>
      <c r="L743" s="171">
        <v>7</v>
      </c>
      <c r="M743" s="171">
        <v>0</v>
      </c>
      <c r="N743" s="172">
        <v>0</v>
      </c>
      <c r="O743" s="172"/>
      <c r="P743" s="171"/>
      <c r="Q743" s="171"/>
      <c r="R743" s="199"/>
      <c r="S743" s="174"/>
    </row>
    <row r="744" spans="1:19" x14ac:dyDescent="0.25">
      <c r="A744" s="171" t="s">
        <v>4834</v>
      </c>
      <c r="B744" s="204">
        <v>42982</v>
      </c>
      <c r="C744" s="171">
        <f t="shared" si="11"/>
        <v>724</v>
      </c>
      <c r="D744" s="171"/>
      <c r="E744" s="171"/>
      <c r="F744" s="193" t="s">
        <v>4135</v>
      </c>
      <c r="G744" s="193">
        <v>41259</v>
      </c>
      <c r="H744" s="193" t="s">
        <v>4316</v>
      </c>
      <c r="I744" s="153">
        <v>1</v>
      </c>
      <c r="J744" s="171">
        <v>1</v>
      </c>
      <c r="K744" s="171">
        <v>1</v>
      </c>
      <c r="L744" s="171">
        <v>1</v>
      </c>
      <c r="M744" s="171">
        <v>0</v>
      </c>
      <c r="N744" s="172">
        <v>0</v>
      </c>
      <c r="O744" s="172"/>
      <c r="P744" s="171"/>
      <c r="Q744" s="171"/>
      <c r="R744" s="199"/>
      <c r="S744" s="174"/>
    </row>
    <row r="745" spans="1:19" x14ac:dyDescent="0.25">
      <c r="A745" s="171" t="s">
        <v>4835</v>
      </c>
      <c r="B745" s="204">
        <v>42982</v>
      </c>
      <c r="C745" s="171">
        <f t="shared" si="11"/>
        <v>725</v>
      </c>
      <c r="D745" s="171"/>
      <c r="E745" s="171"/>
      <c r="F745" s="193" t="s">
        <v>4136</v>
      </c>
      <c r="G745" s="193">
        <v>91689</v>
      </c>
      <c r="H745" s="193" t="s">
        <v>4416</v>
      </c>
      <c r="I745" s="153">
        <v>2</v>
      </c>
      <c r="J745" s="171">
        <v>1</v>
      </c>
      <c r="K745" s="171">
        <v>1</v>
      </c>
      <c r="L745" s="171">
        <v>1</v>
      </c>
      <c r="M745" s="171">
        <v>0</v>
      </c>
      <c r="N745" s="172">
        <v>0</v>
      </c>
      <c r="O745" s="172"/>
      <c r="P745" s="171"/>
      <c r="Q745" s="171"/>
      <c r="R745" s="199"/>
      <c r="S745" s="174"/>
    </row>
    <row r="746" spans="1:19" x14ac:dyDescent="0.25">
      <c r="A746" s="171" t="s">
        <v>4836</v>
      </c>
      <c r="B746" s="204">
        <v>42982</v>
      </c>
      <c r="C746" s="171">
        <f t="shared" si="11"/>
        <v>726</v>
      </c>
      <c r="D746" s="171"/>
      <c r="E746" s="171"/>
      <c r="F746" s="193" t="s">
        <v>4137</v>
      </c>
      <c r="G746" s="193">
        <v>95585</v>
      </c>
      <c r="H746" s="193" t="s">
        <v>4205</v>
      </c>
      <c r="I746" s="153">
        <v>2</v>
      </c>
      <c r="J746" s="171">
        <v>2</v>
      </c>
      <c r="K746" s="171">
        <v>2</v>
      </c>
      <c r="L746" s="171">
        <v>2</v>
      </c>
      <c r="M746" s="171">
        <v>0</v>
      </c>
      <c r="N746" s="172">
        <v>0</v>
      </c>
      <c r="O746" s="172"/>
      <c r="P746" s="171"/>
      <c r="Q746" s="171"/>
      <c r="R746" s="199"/>
      <c r="S746" s="174"/>
    </row>
    <row r="747" spans="1:19" x14ac:dyDescent="0.25">
      <c r="A747" s="171" t="s">
        <v>4837</v>
      </c>
      <c r="B747" s="204">
        <v>42983</v>
      </c>
      <c r="C747" s="171">
        <f t="shared" si="11"/>
        <v>727</v>
      </c>
      <c r="D747" s="171"/>
      <c r="E747" s="171"/>
      <c r="F747" s="193" t="s">
        <v>4138</v>
      </c>
      <c r="G747" s="193">
        <v>24237</v>
      </c>
      <c r="H747" s="193" t="s">
        <v>4417</v>
      </c>
      <c r="I747" s="153">
        <v>3</v>
      </c>
      <c r="J747" s="171">
        <v>1</v>
      </c>
      <c r="K747" s="171">
        <v>0</v>
      </c>
      <c r="L747" s="171">
        <v>0</v>
      </c>
      <c r="M747" s="171">
        <v>0</v>
      </c>
      <c r="N747" s="172">
        <v>-1</v>
      </c>
      <c r="O747" s="230">
        <v>43074</v>
      </c>
      <c r="P747" s="171"/>
      <c r="Q747" s="171"/>
      <c r="R747" s="199"/>
      <c r="S747" s="174"/>
    </row>
    <row r="748" spans="1:19" x14ac:dyDescent="0.25">
      <c r="A748" s="171" t="s">
        <v>4838</v>
      </c>
      <c r="B748" s="204">
        <v>42983</v>
      </c>
      <c r="C748" s="171">
        <f t="shared" si="11"/>
        <v>728</v>
      </c>
      <c r="D748" s="171"/>
      <c r="E748" s="171"/>
      <c r="F748" s="193" t="s">
        <v>4139</v>
      </c>
      <c r="G748" s="193">
        <v>69006</v>
      </c>
      <c r="H748" s="193" t="s">
        <v>4204</v>
      </c>
      <c r="I748" s="153">
        <v>9</v>
      </c>
      <c r="J748" s="171">
        <v>9</v>
      </c>
      <c r="K748" s="171">
        <v>9</v>
      </c>
      <c r="L748" s="171">
        <v>9</v>
      </c>
      <c r="M748" s="171">
        <v>0</v>
      </c>
      <c r="N748" s="172">
        <v>0</v>
      </c>
      <c r="O748" s="172"/>
      <c r="P748" s="171"/>
      <c r="Q748" s="171"/>
      <c r="R748" s="199"/>
      <c r="S748" s="174"/>
    </row>
    <row r="749" spans="1:19" x14ac:dyDescent="0.25">
      <c r="A749" s="171" t="s">
        <v>4839</v>
      </c>
      <c r="B749" s="204">
        <v>42983</v>
      </c>
      <c r="C749" s="171">
        <f t="shared" si="11"/>
        <v>729</v>
      </c>
      <c r="D749" s="171"/>
      <c r="E749" s="171"/>
      <c r="F749" s="193" t="s">
        <v>4140</v>
      </c>
      <c r="G749" s="193">
        <v>80798</v>
      </c>
      <c r="H749" s="193" t="s">
        <v>4287</v>
      </c>
      <c r="I749" s="153">
        <v>2</v>
      </c>
      <c r="J749" s="171">
        <v>1</v>
      </c>
      <c r="K749" s="171">
        <v>1</v>
      </c>
      <c r="L749" s="171">
        <v>1</v>
      </c>
      <c r="M749" s="171">
        <v>0</v>
      </c>
      <c r="N749" s="172">
        <v>0</v>
      </c>
      <c r="O749" s="172"/>
      <c r="P749" s="171"/>
      <c r="Q749" s="171"/>
      <c r="R749" s="199"/>
      <c r="S749" s="174"/>
    </row>
    <row r="750" spans="1:19" x14ac:dyDescent="0.25">
      <c r="A750" s="171" t="s">
        <v>4840</v>
      </c>
      <c r="B750" s="204">
        <v>42983</v>
      </c>
      <c r="C750" s="171">
        <f t="shared" si="11"/>
        <v>730</v>
      </c>
      <c r="D750" s="171"/>
      <c r="E750" s="171"/>
      <c r="F750" s="193" t="s">
        <v>4141</v>
      </c>
      <c r="G750" s="193">
        <v>75114</v>
      </c>
      <c r="H750" s="193" t="s">
        <v>4181</v>
      </c>
      <c r="I750" s="153">
        <v>1</v>
      </c>
      <c r="J750" s="171">
        <v>1</v>
      </c>
      <c r="K750" s="171">
        <v>1</v>
      </c>
      <c r="L750" s="171">
        <v>1</v>
      </c>
      <c r="M750" s="171">
        <v>0</v>
      </c>
      <c r="N750" s="172">
        <v>0</v>
      </c>
      <c r="O750" s="172"/>
      <c r="P750" s="171"/>
      <c r="Q750" s="171"/>
      <c r="R750" s="199"/>
      <c r="S750" s="174"/>
    </row>
    <row r="751" spans="1:19" x14ac:dyDescent="0.25">
      <c r="A751" s="171" t="s">
        <v>4841</v>
      </c>
      <c r="B751" s="204">
        <v>42984</v>
      </c>
      <c r="C751" s="171">
        <f t="shared" si="11"/>
        <v>731</v>
      </c>
      <c r="D751" s="171"/>
      <c r="E751" s="171"/>
      <c r="F751" s="193" t="s">
        <v>4142</v>
      </c>
      <c r="G751" s="193">
        <v>24520</v>
      </c>
      <c r="H751" s="193" t="s">
        <v>4418</v>
      </c>
      <c r="I751" s="153">
        <v>4</v>
      </c>
      <c r="J751" s="171">
        <v>4</v>
      </c>
      <c r="K751" s="171">
        <v>0</v>
      </c>
      <c r="L751" s="171">
        <v>0</v>
      </c>
      <c r="M751" s="171">
        <v>0</v>
      </c>
      <c r="N751" s="172">
        <v>-4</v>
      </c>
      <c r="O751" s="230">
        <v>43074</v>
      </c>
      <c r="P751" s="171"/>
      <c r="Q751" s="171"/>
      <c r="R751" s="199"/>
      <c r="S751" s="174"/>
    </row>
    <row r="752" spans="1:19" x14ac:dyDescent="0.25">
      <c r="A752" s="171" t="s">
        <v>4842</v>
      </c>
      <c r="B752" s="204">
        <v>42984</v>
      </c>
      <c r="C752" s="171">
        <f t="shared" si="11"/>
        <v>732</v>
      </c>
      <c r="D752" s="171"/>
      <c r="E752" s="171"/>
      <c r="F752" s="193" t="s">
        <v>4143</v>
      </c>
      <c r="G752" s="193">
        <v>95585</v>
      </c>
      <c r="H752" s="193" t="s">
        <v>4205</v>
      </c>
      <c r="I752" s="153">
        <v>2</v>
      </c>
      <c r="J752" s="171">
        <v>2</v>
      </c>
      <c r="K752" s="171">
        <v>2</v>
      </c>
      <c r="L752" s="171">
        <v>2</v>
      </c>
      <c r="M752" s="171">
        <v>0</v>
      </c>
      <c r="N752" s="172">
        <v>0</v>
      </c>
      <c r="O752" s="172"/>
      <c r="P752" s="171"/>
      <c r="Q752" s="171"/>
      <c r="R752" s="199"/>
      <c r="S752" s="174"/>
    </row>
    <row r="753" spans="1:19" x14ac:dyDescent="0.25">
      <c r="A753" s="171" t="s">
        <v>4843</v>
      </c>
      <c r="B753" s="204">
        <v>42984</v>
      </c>
      <c r="C753" s="171">
        <f t="shared" si="11"/>
        <v>733</v>
      </c>
      <c r="D753" s="171"/>
      <c r="E753" s="171"/>
      <c r="F753" s="193" t="s">
        <v>4144</v>
      </c>
      <c r="G753" s="193">
        <v>44180</v>
      </c>
      <c r="H753" s="193" t="s">
        <v>4298</v>
      </c>
      <c r="I753" s="153">
        <v>2</v>
      </c>
      <c r="J753" s="171">
        <v>2</v>
      </c>
      <c r="K753" s="171">
        <v>2</v>
      </c>
      <c r="L753" s="171">
        <v>2</v>
      </c>
      <c r="M753" s="171">
        <v>0</v>
      </c>
      <c r="N753" s="172">
        <v>0</v>
      </c>
      <c r="O753" s="172"/>
      <c r="P753" s="171"/>
      <c r="Q753" s="171"/>
      <c r="R753" s="199"/>
      <c r="S753" s="174"/>
    </row>
    <row r="754" spans="1:19" x14ac:dyDescent="0.25">
      <c r="A754" s="171" t="s">
        <v>4844</v>
      </c>
      <c r="B754" s="204">
        <v>42984</v>
      </c>
      <c r="C754" s="171">
        <f t="shared" si="11"/>
        <v>734</v>
      </c>
      <c r="D754" s="171"/>
      <c r="E754" s="171"/>
      <c r="F754" s="193" t="s">
        <v>4145</v>
      </c>
      <c r="G754" s="193">
        <v>44072</v>
      </c>
      <c r="H754" s="193" t="s">
        <v>4189</v>
      </c>
      <c r="I754" s="153">
        <v>17</v>
      </c>
      <c r="J754" s="171">
        <v>17</v>
      </c>
      <c r="K754" s="171">
        <v>17</v>
      </c>
      <c r="L754" s="171">
        <v>17</v>
      </c>
      <c r="M754" s="171">
        <v>0</v>
      </c>
      <c r="N754" s="172">
        <v>0</v>
      </c>
      <c r="O754" s="172"/>
      <c r="P754" s="171"/>
      <c r="Q754" s="171"/>
      <c r="R754" s="199"/>
      <c r="S754" s="174"/>
    </row>
    <row r="755" spans="1:19" x14ac:dyDescent="0.25">
      <c r="A755" s="171" t="s">
        <v>4845</v>
      </c>
      <c r="B755" s="204">
        <v>42984</v>
      </c>
      <c r="C755" s="171">
        <f t="shared" si="11"/>
        <v>735</v>
      </c>
      <c r="D755" s="171"/>
      <c r="E755" s="171"/>
      <c r="F755" s="193" t="s">
        <v>4146</v>
      </c>
      <c r="G755" s="193">
        <v>94081</v>
      </c>
      <c r="H755" s="193" t="s">
        <v>4215</v>
      </c>
      <c r="I755" s="153">
        <v>3</v>
      </c>
      <c r="J755" s="171">
        <v>2</v>
      </c>
      <c r="K755" s="171">
        <v>2</v>
      </c>
      <c r="L755" s="171">
        <v>2</v>
      </c>
      <c r="M755" s="171">
        <v>0</v>
      </c>
      <c r="N755" s="172">
        <v>0</v>
      </c>
      <c r="O755" s="172"/>
      <c r="P755" s="171"/>
      <c r="Q755" s="171"/>
      <c r="R755" s="199"/>
      <c r="S755" s="174"/>
    </row>
    <row r="756" spans="1:19" x14ac:dyDescent="0.25">
      <c r="A756" s="171" t="s">
        <v>4846</v>
      </c>
      <c r="B756" s="204">
        <v>42984</v>
      </c>
      <c r="C756" s="171">
        <f t="shared" si="11"/>
        <v>736</v>
      </c>
      <c r="D756" s="171"/>
      <c r="E756" s="171"/>
      <c r="F756" s="193" t="s">
        <v>4147</v>
      </c>
      <c r="G756" s="193">
        <v>85217</v>
      </c>
      <c r="H756" s="193" t="s">
        <v>4301</v>
      </c>
      <c r="I756" s="153">
        <v>25</v>
      </c>
      <c r="J756" s="171">
        <v>25</v>
      </c>
      <c r="K756" s="171">
        <v>0</v>
      </c>
      <c r="L756" s="171">
        <v>25</v>
      </c>
      <c r="M756" s="171">
        <v>25</v>
      </c>
      <c r="N756" s="172">
        <v>0</v>
      </c>
      <c r="O756" s="172"/>
      <c r="P756" s="171"/>
      <c r="Q756" s="171"/>
      <c r="R756" s="199"/>
      <c r="S756" s="174"/>
    </row>
    <row r="757" spans="1:19" x14ac:dyDescent="0.25">
      <c r="A757" s="171" t="s">
        <v>4847</v>
      </c>
      <c r="B757" s="204">
        <v>42985</v>
      </c>
      <c r="C757" s="171">
        <f t="shared" si="11"/>
        <v>737</v>
      </c>
      <c r="D757" s="171"/>
      <c r="E757" s="171"/>
      <c r="F757" s="193" t="s">
        <v>4148</v>
      </c>
      <c r="G757" s="193">
        <v>15094</v>
      </c>
      <c r="H757" s="193" t="s">
        <v>4419</v>
      </c>
      <c r="I757" s="153">
        <v>1</v>
      </c>
      <c r="J757" s="171">
        <v>1</v>
      </c>
      <c r="K757" s="171">
        <v>0</v>
      </c>
      <c r="L757" s="171">
        <v>0</v>
      </c>
      <c r="M757" s="171">
        <v>0</v>
      </c>
      <c r="N757" s="172">
        <v>-1</v>
      </c>
      <c r="O757" s="172"/>
      <c r="P757" s="171"/>
      <c r="Q757" s="171"/>
      <c r="R757" s="199"/>
      <c r="S757" s="174"/>
    </row>
    <row r="758" spans="1:19" x14ac:dyDescent="0.25">
      <c r="A758" s="171" t="s">
        <v>4848</v>
      </c>
      <c r="B758" s="204">
        <v>42985</v>
      </c>
      <c r="C758" s="171">
        <f t="shared" si="11"/>
        <v>738</v>
      </c>
      <c r="D758" s="171"/>
      <c r="E758" s="171"/>
      <c r="F758" s="193" t="s">
        <v>4149</v>
      </c>
      <c r="G758" s="193">
        <v>24167</v>
      </c>
      <c r="H758" s="193" t="s">
        <v>4392</v>
      </c>
      <c r="I758" s="153">
        <v>2</v>
      </c>
      <c r="J758" s="171">
        <v>2</v>
      </c>
      <c r="K758" s="171">
        <v>0</v>
      </c>
      <c r="L758" s="171">
        <v>0</v>
      </c>
      <c r="M758" s="171">
        <v>0</v>
      </c>
      <c r="N758" s="172">
        <v>-2</v>
      </c>
      <c r="O758" s="230">
        <v>43074</v>
      </c>
      <c r="P758" s="171"/>
      <c r="Q758" s="171"/>
      <c r="R758" s="199"/>
      <c r="S758" s="174"/>
    </row>
    <row r="759" spans="1:19" x14ac:dyDescent="0.25">
      <c r="A759" s="171" t="s">
        <v>4849</v>
      </c>
      <c r="B759" s="204">
        <v>42985</v>
      </c>
      <c r="C759" s="171">
        <f t="shared" si="11"/>
        <v>739</v>
      </c>
      <c r="D759" s="171"/>
      <c r="E759" s="171"/>
      <c r="F759" s="193" t="s">
        <v>4150</v>
      </c>
      <c r="G759" s="193">
        <v>89235</v>
      </c>
      <c r="H759" s="193" t="s">
        <v>4224</v>
      </c>
      <c r="I759" s="153">
        <v>1</v>
      </c>
      <c r="J759" s="171">
        <v>1</v>
      </c>
      <c r="K759" s="171">
        <v>0</v>
      </c>
      <c r="L759" s="171">
        <v>0</v>
      </c>
      <c r="M759" s="171">
        <v>0</v>
      </c>
      <c r="N759" s="172">
        <v>-1</v>
      </c>
      <c r="O759" s="231">
        <v>43077</v>
      </c>
      <c r="P759" s="171"/>
      <c r="Q759" s="171"/>
      <c r="R759" s="199"/>
      <c r="S759" s="174"/>
    </row>
    <row r="760" spans="1:19" x14ac:dyDescent="0.25">
      <c r="A760" s="171" t="s">
        <v>4850</v>
      </c>
      <c r="B760" s="204">
        <v>42985</v>
      </c>
      <c r="C760" s="171">
        <f t="shared" si="11"/>
        <v>740</v>
      </c>
      <c r="D760" s="171"/>
      <c r="E760" s="171"/>
      <c r="F760" s="193" t="s">
        <v>4151</v>
      </c>
      <c r="G760" s="193">
        <v>59578</v>
      </c>
      <c r="H760" s="193" t="s">
        <v>4203</v>
      </c>
      <c r="I760" s="153">
        <v>3</v>
      </c>
      <c r="J760" s="171">
        <v>3</v>
      </c>
      <c r="K760" s="171">
        <v>3</v>
      </c>
      <c r="L760" s="171">
        <v>3</v>
      </c>
      <c r="M760" s="171">
        <v>0</v>
      </c>
      <c r="N760" s="172">
        <v>0</v>
      </c>
      <c r="O760" s="172"/>
      <c r="P760" s="171"/>
      <c r="Q760" s="171"/>
      <c r="R760" s="199"/>
      <c r="S760" s="174"/>
    </row>
    <row r="761" spans="1:19" x14ac:dyDescent="0.25">
      <c r="A761" s="171" t="s">
        <v>4851</v>
      </c>
      <c r="B761" s="204">
        <v>42985</v>
      </c>
      <c r="C761" s="171">
        <f t="shared" si="11"/>
        <v>741</v>
      </c>
      <c r="D761" s="171"/>
      <c r="E761" s="171"/>
      <c r="F761" s="193" t="s">
        <v>4152</v>
      </c>
      <c r="G761" s="193">
        <v>86160</v>
      </c>
      <c r="H761" s="193" t="s">
        <v>4256</v>
      </c>
      <c r="I761" s="153">
        <v>2</v>
      </c>
      <c r="J761" s="171">
        <v>2</v>
      </c>
      <c r="K761" s="171">
        <v>2</v>
      </c>
      <c r="L761" s="171">
        <v>2</v>
      </c>
      <c r="M761" s="171">
        <v>0</v>
      </c>
      <c r="N761" s="172">
        <v>0</v>
      </c>
      <c r="O761" s="172"/>
      <c r="P761" s="171"/>
      <c r="Q761" s="171"/>
      <c r="R761" s="199"/>
      <c r="S761" s="174"/>
    </row>
    <row r="762" spans="1:19" x14ac:dyDescent="0.25">
      <c r="A762" s="171" t="s">
        <v>4852</v>
      </c>
      <c r="B762" s="204">
        <v>42985</v>
      </c>
      <c r="C762" s="171">
        <f t="shared" si="11"/>
        <v>742</v>
      </c>
      <c r="D762" s="171"/>
      <c r="E762" s="171"/>
      <c r="F762" s="193" t="s">
        <v>4153</v>
      </c>
      <c r="G762" s="193">
        <v>31451</v>
      </c>
      <c r="H762" s="193" t="s">
        <v>4182</v>
      </c>
      <c r="I762" s="153">
        <v>7</v>
      </c>
      <c r="J762" s="171">
        <v>7</v>
      </c>
      <c r="K762" s="171">
        <v>7</v>
      </c>
      <c r="L762" s="171">
        <v>7</v>
      </c>
      <c r="M762" s="171">
        <v>0</v>
      </c>
      <c r="N762" s="172">
        <v>0</v>
      </c>
      <c r="O762" s="172"/>
      <c r="P762" s="171"/>
      <c r="Q762" s="171"/>
      <c r="R762" s="199"/>
      <c r="S762" s="174"/>
    </row>
    <row r="763" spans="1:19" x14ac:dyDescent="0.25">
      <c r="A763" s="171" t="s">
        <v>4853</v>
      </c>
      <c r="B763" s="204">
        <v>42985</v>
      </c>
      <c r="C763" s="171">
        <f t="shared" si="11"/>
        <v>743</v>
      </c>
      <c r="D763" s="171"/>
      <c r="E763" s="171"/>
      <c r="F763" s="193" t="s">
        <v>4154</v>
      </c>
      <c r="G763" s="193">
        <v>59578</v>
      </c>
      <c r="H763" s="193" t="s">
        <v>4203</v>
      </c>
      <c r="I763" s="153">
        <v>2</v>
      </c>
      <c r="J763" s="171">
        <v>2</v>
      </c>
      <c r="K763" s="171">
        <v>2</v>
      </c>
      <c r="L763" s="171">
        <v>2</v>
      </c>
      <c r="M763" s="171">
        <v>0</v>
      </c>
      <c r="N763" s="172">
        <v>0</v>
      </c>
      <c r="O763" s="172"/>
      <c r="P763" s="171"/>
      <c r="Q763" s="171"/>
      <c r="R763" s="199"/>
      <c r="S763" s="174"/>
    </row>
    <row r="764" spans="1:19" x14ac:dyDescent="0.25">
      <c r="A764" s="171" t="s">
        <v>4854</v>
      </c>
      <c r="B764" s="204">
        <v>42986</v>
      </c>
      <c r="C764" s="171">
        <f t="shared" si="11"/>
        <v>744</v>
      </c>
      <c r="D764" s="171"/>
      <c r="E764" s="171"/>
      <c r="F764" s="193" t="s">
        <v>4155</v>
      </c>
      <c r="G764" s="193">
        <v>63427</v>
      </c>
      <c r="H764" s="193" t="s">
        <v>4226</v>
      </c>
      <c r="I764" s="153">
        <v>2</v>
      </c>
      <c r="J764" s="171">
        <v>2</v>
      </c>
      <c r="K764" s="171">
        <v>2</v>
      </c>
      <c r="L764" s="171">
        <v>2</v>
      </c>
      <c r="M764" s="171">
        <v>0</v>
      </c>
      <c r="N764" s="172">
        <v>0</v>
      </c>
      <c r="O764" s="172"/>
      <c r="P764" s="171"/>
      <c r="Q764" s="171"/>
      <c r="R764" s="199"/>
      <c r="S764" s="174"/>
    </row>
    <row r="765" spans="1:19" x14ac:dyDescent="0.25">
      <c r="A765" s="171" t="s">
        <v>4855</v>
      </c>
      <c r="B765" s="204">
        <v>42986</v>
      </c>
      <c r="C765" s="171">
        <f t="shared" si="11"/>
        <v>745</v>
      </c>
      <c r="D765" s="171"/>
      <c r="E765" s="171"/>
      <c r="F765" s="193" t="s">
        <v>4156</v>
      </c>
      <c r="G765" s="193">
        <v>53147</v>
      </c>
      <c r="H765" s="193" t="s">
        <v>4227</v>
      </c>
      <c r="I765" s="153">
        <v>12</v>
      </c>
      <c r="J765" s="171">
        <v>10</v>
      </c>
      <c r="K765" s="171">
        <v>10</v>
      </c>
      <c r="L765" s="171">
        <v>10</v>
      </c>
      <c r="M765" s="171">
        <v>0</v>
      </c>
      <c r="N765" s="172">
        <v>0</v>
      </c>
      <c r="O765" s="172"/>
      <c r="P765" s="171"/>
      <c r="Q765" s="171"/>
      <c r="R765" s="199"/>
      <c r="S765" s="174"/>
    </row>
    <row r="766" spans="1:19" x14ac:dyDescent="0.25">
      <c r="A766" s="171" t="s">
        <v>4856</v>
      </c>
      <c r="B766" s="204">
        <v>42989</v>
      </c>
      <c r="C766" s="171">
        <f t="shared" si="11"/>
        <v>746</v>
      </c>
      <c r="D766" s="171"/>
      <c r="E766" s="171"/>
      <c r="F766" s="193" t="s">
        <v>4157</v>
      </c>
      <c r="G766" s="193">
        <v>72253</v>
      </c>
      <c r="H766" s="193" t="s">
        <v>4297</v>
      </c>
      <c r="I766" s="153">
        <v>3</v>
      </c>
      <c r="J766" s="171">
        <v>2</v>
      </c>
      <c r="K766" s="171">
        <v>0</v>
      </c>
      <c r="L766" s="171">
        <v>0</v>
      </c>
      <c r="M766" s="171">
        <v>0</v>
      </c>
      <c r="N766" s="172">
        <v>-2</v>
      </c>
      <c r="O766" s="172"/>
      <c r="P766" s="171"/>
      <c r="Q766" s="171"/>
      <c r="R766" s="199"/>
      <c r="S766" s="174"/>
    </row>
    <row r="767" spans="1:19" x14ac:dyDescent="0.25">
      <c r="A767" s="171" t="s">
        <v>4857</v>
      </c>
      <c r="B767" s="204">
        <v>42989</v>
      </c>
      <c r="C767" s="171">
        <f t="shared" si="11"/>
        <v>747</v>
      </c>
      <c r="D767" s="171"/>
      <c r="E767" s="171"/>
      <c r="F767" s="193" t="s">
        <v>4158</v>
      </c>
      <c r="G767" s="193">
        <v>28111</v>
      </c>
      <c r="H767" s="193" t="s">
        <v>4232</v>
      </c>
      <c r="I767" s="153">
        <v>1</v>
      </c>
      <c r="J767" s="171">
        <v>1</v>
      </c>
      <c r="K767" s="171">
        <v>1</v>
      </c>
      <c r="L767" s="171">
        <v>1</v>
      </c>
      <c r="M767" s="171">
        <v>0</v>
      </c>
      <c r="N767" s="172">
        <v>0</v>
      </c>
      <c r="O767" s="172"/>
      <c r="P767" s="171"/>
      <c r="Q767" s="171"/>
      <c r="R767" s="199"/>
      <c r="S767" s="174"/>
    </row>
    <row r="768" spans="1:19" x14ac:dyDescent="0.25">
      <c r="A768" s="171" t="s">
        <v>4858</v>
      </c>
      <c r="B768" s="204">
        <v>42989</v>
      </c>
      <c r="C768" s="171">
        <f t="shared" si="11"/>
        <v>748</v>
      </c>
      <c r="D768" s="171"/>
      <c r="E768" s="171"/>
      <c r="F768" s="193" t="s">
        <v>4159</v>
      </c>
      <c r="G768" s="193">
        <v>56094</v>
      </c>
      <c r="H768" s="193" t="s">
        <v>4236</v>
      </c>
      <c r="I768" s="153">
        <v>6</v>
      </c>
      <c r="J768" s="171">
        <v>6</v>
      </c>
      <c r="K768" s="171">
        <v>3</v>
      </c>
      <c r="L768" s="171">
        <v>3</v>
      </c>
      <c r="M768" s="171">
        <v>0</v>
      </c>
      <c r="N768" s="172">
        <v>-3</v>
      </c>
      <c r="O768" s="230">
        <v>43074</v>
      </c>
      <c r="P768" s="171"/>
      <c r="Q768" s="171"/>
      <c r="R768" s="199"/>
      <c r="S768" s="174"/>
    </row>
    <row r="769" spans="1:19" x14ac:dyDescent="0.25">
      <c r="A769" s="171" t="s">
        <v>4859</v>
      </c>
      <c r="B769" s="204">
        <v>42989</v>
      </c>
      <c r="C769" s="171">
        <f t="shared" si="11"/>
        <v>749</v>
      </c>
      <c r="D769" s="171"/>
      <c r="E769" s="171"/>
      <c r="F769" s="193" t="s">
        <v>4160</v>
      </c>
      <c r="G769" s="193">
        <v>71157</v>
      </c>
      <c r="H769" s="193" t="s">
        <v>4264</v>
      </c>
      <c r="I769" s="153">
        <v>10</v>
      </c>
      <c r="J769" s="171">
        <v>4</v>
      </c>
      <c r="K769" s="171">
        <v>4</v>
      </c>
      <c r="L769" s="171">
        <v>4</v>
      </c>
      <c r="M769" s="171">
        <v>0</v>
      </c>
      <c r="N769" s="172">
        <v>0</v>
      </c>
      <c r="O769" s="230"/>
      <c r="P769" s="171"/>
      <c r="Q769" s="171"/>
      <c r="R769" s="199"/>
      <c r="S769" s="174"/>
    </row>
    <row r="770" spans="1:19" x14ac:dyDescent="0.25">
      <c r="A770" s="171" t="s">
        <v>4860</v>
      </c>
      <c r="B770" s="204">
        <v>42990</v>
      </c>
      <c r="C770" s="171">
        <f t="shared" si="11"/>
        <v>750</v>
      </c>
      <c r="D770" s="171"/>
      <c r="E770" s="171"/>
      <c r="F770" s="193" t="s">
        <v>4161</v>
      </c>
      <c r="G770" s="193">
        <v>41238</v>
      </c>
      <c r="H770" s="193" t="s">
        <v>4187</v>
      </c>
      <c r="I770" s="153">
        <v>3</v>
      </c>
      <c r="J770" s="171">
        <v>3</v>
      </c>
      <c r="K770" s="171">
        <v>0</v>
      </c>
      <c r="L770" s="171">
        <v>0</v>
      </c>
      <c r="M770" s="171">
        <v>0</v>
      </c>
      <c r="N770" s="172">
        <v>-3</v>
      </c>
      <c r="O770" s="230">
        <v>43056</v>
      </c>
      <c r="P770" s="173">
        <v>43083</v>
      </c>
      <c r="Q770" s="171"/>
      <c r="R770" s="199"/>
      <c r="S770" s="174"/>
    </row>
    <row r="771" spans="1:19" x14ac:dyDescent="0.25">
      <c r="A771" s="171" t="s">
        <v>4861</v>
      </c>
      <c r="B771" s="204">
        <v>42990</v>
      </c>
      <c r="C771" s="171">
        <f t="shared" si="11"/>
        <v>751</v>
      </c>
      <c r="D771" s="171"/>
      <c r="E771" s="171"/>
      <c r="F771" s="193" t="s">
        <v>4162</v>
      </c>
      <c r="G771" s="193">
        <v>14431</v>
      </c>
      <c r="H771" s="193" t="s">
        <v>4246</v>
      </c>
      <c r="I771" s="153">
        <v>8</v>
      </c>
      <c r="J771" s="171">
        <v>8</v>
      </c>
      <c r="K771" s="171">
        <v>8</v>
      </c>
      <c r="L771" s="171">
        <v>8</v>
      </c>
      <c r="M771" s="171">
        <v>0</v>
      </c>
      <c r="N771" s="172">
        <v>0</v>
      </c>
      <c r="O771" s="172"/>
      <c r="P771" s="171"/>
      <c r="Q771" s="171"/>
      <c r="R771" s="199"/>
      <c r="S771" s="174"/>
    </row>
    <row r="772" spans="1:19" x14ac:dyDescent="0.25">
      <c r="A772" s="171" t="s">
        <v>4862</v>
      </c>
      <c r="B772" s="204">
        <v>42990</v>
      </c>
      <c r="C772" s="171">
        <f t="shared" si="11"/>
        <v>752</v>
      </c>
      <c r="D772" s="171"/>
      <c r="E772" s="171"/>
      <c r="F772" s="193" t="s">
        <v>4163</v>
      </c>
      <c r="G772" s="193">
        <v>81120</v>
      </c>
      <c r="H772" s="193" t="s">
        <v>4420</v>
      </c>
      <c r="I772" s="153">
        <v>1</v>
      </c>
      <c r="J772" s="171">
        <v>1</v>
      </c>
      <c r="K772" s="171">
        <v>0</v>
      </c>
      <c r="L772" s="171">
        <v>0</v>
      </c>
      <c r="M772" s="171">
        <v>0</v>
      </c>
      <c r="N772" s="172">
        <v>-1</v>
      </c>
      <c r="O772" s="230">
        <v>43074</v>
      </c>
      <c r="P772" s="171"/>
      <c r="Q772" s="171"/>
      <c r="R772" s="199"/>
      <c r="S772" s="174"/>
    </row>
    <row r="773" spans="1:19" x14ac:dyDescent="0.25">
      <c r="A773" s="171" t="s">
        <v>4863</v>
      </c>
      <c r="B773" s="204">
        <v>42990</v>
      </c>
      <c r="C773" s="171">
        <f t="shared" si="11"/>
        <v>753</v>
      </c>
      <c r="D773" s="171"/>
      <c r="E773" s="171"/>
      <c r="F773" s="193" t="s">
        <v>4164</v>
      </c>
      <c r="G773" s="193">
        <v>10095</v>
      </c>
      <c r="H773" s="193" t="s">
        <v>4407</v>
      </c>
      <c r="I773" s="153">
        <v>1</v>
      </c>
      <c r="J773" s="171">
        <v>1</v>
      </c>
      <c r="K773" s="171">
        <v>1</v>
      </c>
      <c r="L773" s="171">
        <v>1</v>
      </c>
      <c r="M773" s="171">
        <v>0</v>
      </c>
      <c r="N773" s="172">
        <v>0</v>
      </c>
      <c r="O773" s="172"/>
      <c r="P773" s="171"/>
      <c r="Q773" s="171"/>
      <c r="R773" s="199"/>
      <c r="S773" s="174"/>
    </row>
    <row r="774" spans="1:19" x14ac:dyDescent="0.25">
      <c r="A774" s="171" t="s">
        <v>4864</v>
      </c>
      <c r="B774" s="204">
        <v>42990</v>
      </c>
      <c r="C774" s="171">
        <f t="shared" si="11"/>
        <v>754</v>
      </c>
      <c r="D774" s="171"/>
      <c r="E774" s="171" t="s">
        <v>4421</v>
      </c>
      <c r="F774" s="193" t="s">
        <v>4165</v>
      </c>
      <c r="G774" s="193">
        <v>56140</v>
      </c>
      <c r="H774" s="193" t="s">
        <v>4319</v>
      </c>
      <c r="I774" s="153">
        <v>4</v>
      </c>
      <c r="J774" s="171">
        <v>1</v>
      </c>
      <c r="K774" s="171">
        <v>1</v>
      </c>
      <c r="L774" s="171">
        <v>1</v>
      </c>
      <c r="M774" s="171">
        <v>0</v>
      </c>
      <c r="N774" s="172">
        <v>0</v>
      </c>
      <c r="O774" s="172"/>
      <c r="P774" s="171"/>
      <c r="Q774" s="171"/>
      <c r="R774" s="199"/>
      <c r="S774" s="174"/>
    </row>
    <row r="775" spans="1:19" x14ac:dyDescent="0.25">
      <c r="A775" s="171" t="s">
        <v>4865</v>
      </c>
      <c r="B775" s="204">
        <v>42990</v>
      </c>
      <c r="C775" s="171">
        <f t="shared" si="11"/>
        <v>755</v>
      </c>
      <c r="D775" s="171"/>
      <c r="E775" s="171"/>
      <c r="F775" s="193" t="s">
        <v>4166</v>
      </c>
      <c r="G775" s="193">
        <v>89029</v>
      </c>
      <c r="H775" s="193" t="s">
        <v>4325</v>
      </c>
      <c r="I775" s="153">
        <v>5</v>
      </c>
      <c r="J775" s="171">
        <v>4</v>
      </c>
      <c r="K775" s="171">
        <v>4</v>
      </c>
      <c r="L775" s="171">
        <v>4</v>
      </c>
      <c r="M775" s="171">
        <v>0</v>
      </c>
      <c r="N775" s="172">
        <v>0</v>
      </c>
      <c r="O775" s="172"/>
      <c r="P775" s="171"/>
      <c r="Q775" s="171"/>
      <c r="R775" s="199"/>
      <c r="S775" s="174"/>
    </row>
    <row r="776" spans="1:19" x14ac:dyDescent="0.25">
      <c r="A776" s="171" t="s">
        <v>4866</v>
      </c>
      <c r="B776" s="204">
        <v>42991</v>
      </c>
      <c r="C776" s="171">
        <f t="shared" si="11"/>
        <v>756</v>
      </c>
      <c r="D776" s="171"/>
      <c r="E776" s="171"/>
      <c r="F776" s="193" t="s">
        <v>4167</v>
      </c>
      <c r="G776" s="193">
        <v>12300</v>
      </c>
      <c r="H776" s="193" t="s">
        <v>4362</v>
      </c>
      <c r="I776" s="153">
        <v>5</v>
      </c>
      <c r="J776" s="171">
        <v>2</v>
      </c>
      <c r="K776" s="171">
        <v>0</v>
      </c>
      <c r="L776" s="171">
        <v>0</v>
      </c>
      <c r="M776" s="171">
        <v>0</v>
      </c>
      <c r="N776" s="172">
        <v>-2</v>
      </c>
      <c r="O776" s="172"/>
      <c r="P776" s="171"/>
      <c r="Q776" s="171"/>
      <c r="R776" s="199"/>
      <c r="S776" s="174"/>
    </row>
    <row r="777" spans="1:19" x14ac:dyDescent="0.25">
      <c r="A777" s="171" t="s">
        <v>4867</v>
      </c>
      <c r="B777" s="204">
        <v>42991</v>
      </c>
      <c r="C777" s="171">
        <f t="shared" si="11"/>
        <v>757</v>
      </c>
      <c r="D777" s="171"/>
      <c r="E777" s="171" t="s">
        <v>4335</v>
      </c>
      <c r="F777" s="193" t="s">
        <v>4168</v>
      </c>
      <c r="G777" s="193">
        <v>85151</v>
      </c>
      <c r="H777" s="193" t="s">
        <v>4361</v>
      </c>
      <c r="I777" s="153">
        <v>3</v>
      </c>
      <c r="J777" s="171">
        <v>2</v>
      </c>
      <c r="K777" s="171">
        <v>2</v>
      </c>
      <c r="L777" s="171">
        <v>2</v>
      </c>
      <c r="M777" s="171">
        <v>0</v>
      </c>
      <c r="N777" s="172">
        <v>0</v>
      </c>
      <c r="O777" s="172"/>
      <c r="P777" s="171"/>
      <c r="Q777" s="171"/>
      <c r="R777" s="199"/>
      <c r="S777" s="174"/>
    </row>
    <row r="778" spans="1:19" x14ac:dyDescent="0.25">
      <c r="A778" s="171" t="s">
        <v>4868</v>
      </c>
      <c r="B778" s="204">
        <v>42991</v>
      </c>
      <c r="C778" s="171">
        <f t="shared" si="11"/>
        <v>758</v>
      </c>
      <c r="D778" s="171"/>
      <c r="E778" s="171" t="s">
        <v>4335</v>
      </c>
      <c r="F778" s="193" t="s">
        <v>4169</v>
      </c>
      <c r="G778" s="193">
        <v>85217</v>
      </c>
      <c r="H778" s="193" t="s">
        <v>4301</v>
      </c>
      <c r="I778" s="153">
        <v>5</v>
      </c>
      <c r="J778" s="171">
        <v>2</v>
      </c>
      <c r="K778" s="171">
        <v>2</v>
      </c>
      <c r="L778" s="171">
        <v>2</v>
      </c>
      <c r="M778" s="171">
        <v>0</v>
      </c>
      <c r="N778" s="172">
        <v>0</v>
      </c>
      <c r="O778" s="172"/>
      <c r="P778" s="171"/>
      <c r="Q778" s="171"/>
      <c r="R778" s="199"/>
      <c r="S778" s="174"/>
    </row>
    <row r="779" spans="1:19" x14ac:dyDescent="0.25">
      <c r="A779" s="171" t="s">
        <v>4869</v>
      </c>
      <c r="B779" s="204">
        <v>42993</v>
      </c>
      <c r="C779" s="171">
        <f t="shared" si="11"/>
        <v>759</v>
      </c>
      <c r="D779" s="171"/>
      <c r="E779" s="171"/>
      <c r="F779" s="193" t="s">
        <v>4170</v>
      </c>
      <c r="G779" s="193">
        <v>24439</v>
      </c>
      <c r="H779" s="193" t="s">
        <v>4201</v>
      </c>
      <c r="I779" s="153">
        <v>2</v>
      </c>
      <c r="J779" s="171">
        <v>2</v>
      </c>
      <c r="K779" s="171">
        <v>0</v>
      </c>
      <c r="L779" s="171">
        <v>0</v>
      </c>
      <c r="M779" s="171">
        <v>0</v>
      </c>
      <c r="N779" s="172">
        <v>-2</v>
      </c>
      <c r="O779" s="230">
        <v>43074</v>
      </c>
      <c r="P779" s="171"/>
      <c r="Q779" s="171"/>
      <c r="R779" s="199"/>
      <c r="S779" s="174"/>
    </row>
    <row r="780" spans="1:19" x14ac:dyDescent="0.25">
      <c r="A780" s="171" t="s">
        <v>4870</v>
      </c>
      <c r="B780" s="204">
        <v>42993</v>
      </c>
      <c r="C780" s="171">
        <f t="shared" si="11"/>
        <v>760</v>
      </c>
      <c r="D780" s="171"/>
      <c r="E780" s="171"/>
      <c r="F780" s="193" t="s">
        <v>4171</v>
      </c>
      <c r="G780" s="193">
        <v>81163</v>
      </c>
      <c r="H780" s="193" t="s">
        <v>4274</v>
      </c>
      <c r="I780" s="153">
        <v>1</v>
      </c>
      <c r="J780" s="171">
        <v>1</v>
      </c>
      <c r="K780" s="171">
        <v>0</v>
      </c>
      <c r="L780" s="171">
        <v>0</v>
      </c>
      <c r="M780" s="171">
        <v>0</v>
      </c>
      <c r="N780" s="172">
        <v>-1</v>
      </c>
      <c r="O780" s="230">
        <v>43074</v>
      </c>
      <c r="P780" s="171"/>
      <c r="Q780" s="171"/>
      <c r="R780" s="199"/>
      <c r="S780" s="174"/>
    </row>
    <row r="781" spans="1:19" x14ac:dyDescent="0.25">
      <c r="A781" s="171" t="s">
        <v>4871</v>
      </c>
      <c r="B781" s="204">
        <v>42993</v>
      </c>
      <c r="C781" s="171">
        <f t="shared" si="11"/>
        <v>761</v>
      </c>
      <c r="D781" s="171"/>
      <c r="E781" s="171" t="s">
        <v>4335</v>
      </c>
      <c r="F781" s="193" t="s">
        <v>4172</v>
      </c>
      <c r="G781" s="193">
        <v>56159</v>
      </c>
      <c r="H781" s="193" t="s">
        <v>4360</v>
      </c>
      <c r="I781" s="153">
        <v>2</v>
      </c>
      <c r="J781" s="171">
        <v>2</v>
      </c>
      <c r="K781" s="171">
        <v>2</v>
      </c>
      <c r="L781" s="171">
        <v>2</v>
      </c>
      <c r="M781" s="171">
        <v>0</v>
      </c>
      <c r="N781" s="172">
        <v>0</v>
      </c>
      <c r="O781" s="172"/>
      <c r="P781" s="171"/>
      <c r="Q781" s="171"/>
      <c r="R781" s="199"/>
      <c r="S781" s="174"/>
    </row>
    <row r="782" spans="1:19" x14ac:dyDescent="0.25">
      <c r="A782" s="171" t="s">
        <v>4872</v>
      </c>
      <c r="B782" s="204">
        <v>42996</v>
      </c>
      <c r="C782" s="171">
        <f t="shared" si="11"/>
        <v>762</v>
      </c>
      <c r="D782" s="171"/>
      <c r="E782" s="171"/>
      <c r="F782" s="193" t="s">
        <v>4173</v>
      </c>
      <c r="G782" s="193">
        <v>24520</v>
      </c>
      <c r="H782" s="193" t="s">
        <v>4418</v>
      </c>
      <c r="I782" s="153">
        <v>5</v>
      </c>
      <c r="J782" s="171">
        <v>5</v>
      </c>
      <c r="K782" s="171">
        <v>0</v>
      </c>
      <c r="L782" s="171">
        <v>0</v>
      </c>
      <c r="M782" s="171">
        <v>0</v>
      </c>
      <c r="N782" s="172">
        <v>-5</v>
      </c>
      <c r="O782" s="230">
        <v>43074</v>
      </c>
      <c r="P782" s="171"/>
      <c r="Q782" s="171"/>
      <c r="R782" s="199"/>
      <c r="S782" s="174"/>
    </row>
    <row r="783" spans="1:19" x14ac:dyDescent="0.25">
      <c r="A783" s="171" t="s">
        <v>4873</v>
      </c>
      <c r="B783" s="204">
        <v>42996</v>
      </c>
      <c r="C783" s="171">
        <f t="shared" si="11"/>
        <v>763</v>
      </c>
      <c r="D783" s="171"/>
      <c r="E783" s="171"/>
      <c r="F783" s="193" t="s">
        <v>4174</v>
      </c>
      <c r="G783" s="193">
        <v>81297</v>
      </c>
      <c r="H783" s="193" t="s">
        <v>4422</v>
      </c>
      <c r="I783" s="153">
        <v>2</v>
      </c>
      <c r="J783" s="171">
        <v>2</v>
      </c>
      <c r="K783" s="171">
        <v>0</v>
      </c>
      <c r="L783" s="171">
        <v>0</v>
      </c>
      <c r="M783" s="171">
        <v>0</v>
      </c>
      <c r="N783" s="172">
        <v>-2</v>
      </c>
      <c r="O783" s="230">
        <v>43074</v>
      </c>
      <c r="P783" s="171"/>
      <c r="Q783" s="171"/>
      <c r="R783" s="199"/>
      <c r="S783" s="174"/>
    </row>
    <row r="784" spans="1:19" x14ac:dyDescent="0.25">
      <c r="A784" s="171" t="s">
        <v>4874</v>
      </c>
      <c r="B784" s="204">
        <v>42996</v>
      </c>
      <c r="C784" s="171">
        <f t="shared" si="11"/>
        <v>764</v>
      </c>
      <c r="D784" s="171"/>
      <c r="E784" s="171"/>
      <c r="F784" s="193" t="s">
        <v>4175</v>
      </c>
      <c r="G784" s="193">
        <v>46259</v>
      </c>
      <c r="H784" s="193" t="s">
        <v>4423</v>
      </c>
      <c r="I784" s="153">
        <v>2</v>
      </c>
      <c r="J784" s="171">
        <v>1</v>
      </c>
      <c r="K784" s="171">
        <v>0</v>
      </c>
      <c r="L784" s="171">
        <v>0</v>
      </c>
      <c r="M784" s="171">
        <v>0</v>
      </c>
      <c r="N784" s="172">
        <v>-1</v>
      </c>
      <c r="O784" s="172"/>
      <c r="P784" s="171"/>
      <c r="Q784" s="171"/>
      <c r="R784" s="199"/>
      <c r="S784" s="174"/>
    </row>
    <row r="785" spans="1:19" x14ac:dyDescent="0.25">
      <c r="A785" s="171" t="s">
        <v>4875</v>
      </c>
      <c r="B785" s="204">
        <v>42996</v>
      </c>
      <c r="C785" s="171">
        <f t="shared" si="11"/>
        <v>765</v>
      </c>
      <c r="D785" s="171"/>
      <c r="E785" s="171"/>
      <c r="F785" s="193" t="s">
        <v>4176</v>
      </c>
      <c r="G785" s="193">
        <v>93048</v>
      </c>
      <c r="H785" s="193" t="s">
        <v>4231</v>
      </c>
      <c r="I785" s="153">
        <v>2</v>
      </c>
      <c r="J785" s="171">
        <v>2</v>
      </c>
      <c r="K785" s="171">
        <v>2</v>
      </c>
      <c r="L785" s="171">
        <v>2</v>
      </c>
      <c r="M785" s="171">
        <v>0</v>
      </c>
      <c r="N785" s="172">
        <v>0</v>
      </c>
      <c r="O785" s="172"/>
      <c r="P785" s="171"/>
      <c r="Q785" s="171"/>
      <c r="R785" s="199"/>
      <c r="S785" s="174"/>
    </row>
    <row r="786" spans="1:19" x14ac:dyDescent="0.25">
      <c r="A786" s="171" t="s">
        <v>4876</v>
      </c>
      <c r="B786" s="204">
        <v>42996</v>
      </c>
      <c r="C786" s="171">
        <f t="shared" si="11"/>
        <v>766</v>
      </c>
      <c r="D786" s="171"/>
      <c r="E786" s="171"/>
      <c r="F786" s="193" t="s">
        <v>4177</v>
      </c>
      <c r="G786" s="193">
        <v>29254</v>
      </c>
      <c r="H786" s="193" t="s">
        <v>4250</v>
      </c>
      <c r="I786" s="153">
        <v>32</v>
      </c>
      <c r="J786" s="171">
        <v>32</v>
      </c>
      <c r="K786" s="171">
        <v>32</v>
      </c>
      <c r="L786" s="171">
        <v>32</v>
      </c>
      <c r="M786" s="171">
        <v>0</v>
      </c>
      <c r="N786" s="172">
        <v>0</v>
      </c>
      <c r="O786" s="172"/>
      <c r="P786" s="171"/>
      <c r="Q786" s="171"/>
      <c r="R786" s="199"/>
      <c r="S786" s="174"/>
    </row>
    <row r="787" spans="1:19" x14ac:dyDescent="0.25">
      <c r="A787" s="171" t="s">
        <v>4877</v>
      </c>
      <c r="B787" s="204">
        <v>42996</v>
      </c>
      <c r="C787" s="171">
        <f t="shared" si="11"/>
        <v>767</v>
      </c>
      <c r="D787" s="171"/>
      <c r="E787" s="171"/>
      <c r="F787" s="193" t="s">
        <v>4178</v>
      </c>
      <c r="G787" s="193">
        <v>59578</v>
      </c>
      <c r="H787" s="193" t="s">
        <v>4203</v>
      </c>
      <c r="I787" s="153">
        <v>2</v>
      </c>
      <c r="J787" s="171">
        <v>2</v>
      </c>
      <c r="K787" s="171">
        <v>1</v>
      </c>
      <c r="L787" s="171">
        <v>1</v>
      </c>
      <c r="M787" s="171">
        <v>0</v>
      </c>
      <c r="N787" s="172">
        <v>-1</v>
      </c>
      <c r="O787" s="172"/>
      <c r="P787" s="171"/>
      <c r="Q787" s="171"/>
      <c r="R787" s="199"/>
      <c r="S787" s="174"/>
    </row>
    <row r="788" spans="1:19" x14ac:dyDescent="0.25">
      <c r="A788" s="171" t="s">
        <v>4878</v>
      </c>
      <c r="B788" s="204">
        <v>42996</v>
      </c>
      <c r="C788" s="171">
        <f t="shared" si="11"/>
        <v>768</v>
      </c>
      <c r="D788" s="171"/>
      <c r="E788" s="171"/>
      <c r="F788" s="193" t="s">
        <v>4179</v>
      </c>
      <c r="G788" s="193">
        <v>89013</v>
      </c>
      <c r="H788" s="193" t="s">
        <v>4244</v>
      </c>
      <c r="I788" s="153">
        <v>2</v>
      </c>
      <c r="J788" s="171">
        <v>2</v>
      </c>
      <c r="K788" s="171">
        <v>2</v>
      </c>
      <c r="L788" s="171">
        <v>2</v>
      </c>
      <c r="M788" s="171">
        <v>0</v>
      </c>
      <c r="N788" s="172">
        <v>0</v>
      </c>
      <c r="O788" s="172"/>
      <c r="P788" s="171"/>
      <c r="Q788" s="171"/>
      <c r="R788" s="199"/>
      <c r="S788" s="174"/>
    </row>
    <row r="789" spans="1:19" x14ac:dyDescent="0.25">
      <c r="A789" s="171" t="s">
        <v>4879</v>
      </c>
      <c r="B789" s="204">
        <v>42997</v>
      </c>
      <c r="C789" s="171">
        <f t="shared" si="11"/>
        <v>769</v>
      </c>
      <c r="D789" s="171"/>
      <c r="E789" s="171"/>
      <c r="F789" s="193" t="s">
        <v>5016</v>
      </c>
      <c r="G789" s="193">
        <v>94041</v>
      </c>
      <c r="H789" s="193" t="s">
        <v>4251</v>
      </c>
      <c r="I789" s="153">
        <v>2</v>
      </c>
      <c r="J789" s="171">
        <v>2</v>
      </c>
      <c r="K789" s="171">
        <v>2</v>
      </c>
      <c r="L789" s="171">
        <v>2</v>
      </c>
      <c r="M789" s="171">
        <v>0</v>
      </c>
      <c r="N789" s="172">
        <v>0</v>
      </c>
      <c r="O789" s="172"/>
      <c r="P789" s="171"/>
      <c r="Q789" s="171"/>
      <c r="R789" s="199"/>
      <c r="S789" s="174"/>
    </row>
    <row r="790" spans="1:19" x14ac:dyDescent="0.25">
      <c r="A790" s="171" t="s">
        <v>4880</v>
      </c>
      <c r="B790" s="204">
        <v>42997</v>
      </c>
      <c r="C790" s="171">
        <f t="shared" si="11"/>
        <v>770</v>
      </c>
      <c r="D790" s="171"/>
      <c r="E790" s="171"/>
      <c r="F790" s="193" t="s">
        <v>5017</v>
      </c>
      <c r="G790" s="193">
        <v>93001</v>
      </c>
      <c r="H790" s="193" t="s">
        <v>4214</v>
      </c>
      <c r="I790" s="153">
        <v>2</v>
      </c>
      <c r="J790" s="171">
        <v>1</v>
      </c>
      <c r="K790" s="171">
        <v>1</v>
      </c>
      <c r="L790" s="171">
        <v>1</v>
      </c>
      <c r="M790" s="171">
        <v>0</v>
      </c>
      <c r="N790" s="172">
        <v>0</v>
      </c>
      <c r="O790" s="172"/>
      <c r="P790" s="171"/>
      <c r="Q790" s="171"/>
      <c r="R790" s="199"/>
      <c r="S790" s="174"/>
    </row>
    <row r="791" spans="1:19" x14ac:dyDescent="0.25">
      <c r="A791" s="171" t="s">
        <v>4881</v>
      </c>
      <c r="B791" s="204">
        <v>42998</v>
      </c>
      <c r="C791" s="171">
        <f t="shared" ref="C791:C854" si="12">+C790+1</f>
        <v>771</v>
      </c>
      <c r="D791" s="171"/>
      <c r="E791" s="171"/>
      <c r="F791" s="193" t="s">
        <v>5018</v>
      </c>
      <c r="G791" s="193">
        <v>89235</v>
      </c>
      <c r="H791" s="193" t="s">
        <v>4224</v>
      </c>
      <c r="I791" s="153">
        <v>2</v>
      </c>
      <c r="J791" s="171">
        <v>1</v>
      </c>
      <c r="K791" s="171">
        <v>0</v>
      </c>
      <c r="L791" s="171">
        <v>0</v>
      </c>
      <c r="M791" s="171">
        <v>0</v>
      </c>
      <c r="N791" s="172">
        <v>-1</v>
      </c>
      <c r="O791" s="231">
        <v>43077</v>
      </c>
      <c r="P791" s="171"/>
      <c r="Q791" s="171"/>
      <c r="R791" s="199"/>
      <c r="S791" s="174"/>
    </row>
    <row r="792" spans="1:19" x14ac:dyDescent="0.25">
      <c r="A792" s="171" t="s">
        <v>4882</v>
      </c>
      <c r="B792" s="204">
        <v>42998</v>
      </c>
      <c r="C792" s="171">
        <f t="shared" si="12"/>
        <v>772</v>
      </c>
      <c r="D792" s="171"/>
      <c r="E792" s="171"/>
      <c r="F792" s="193" t="s">
        <v>5019</v>
      </c>
      <c r="G792" s="193">
        <v>56053</v>
      </c>
      <c r="H792" s="193" t="s">
        <v>4424</v>
      </c>
      <c r="I792" s="153">
        <v>8</v>
      </c>
      <c r="J792" s="171">
        <v>2</v>
      </c>
      <c r="K792" s="171">
        <v>0</v>
      </c>
      <c r="L792" s="171">
        <v>0</v>
      </c>
      <c r="M792" s="171">
        <v>0</v>
      </c>
      <c r="N792" s="172">
        <v>-2</v>
      </c>
      <c r="O792" s="230">
        <v>43077</v>
      </c>
      <c r="P792" s="171"/>
      <c r="Q792" s="171"/>
      <c r="R792" s="199"/>
      <c r="S792" s="174"/>
    </row>
    <row r="793" spans="1:19" x14ac:dyDescent="0.25">
      <c r="A793" s="171" t="s">
        <v>4883</v>
      </c>
      <c r="B793" s="204">
        <v>42998</v>
      </c>
      <c r="C793" s="171">
        <f t="shared" si="12"/>
        <v>773</v>
      </c>
      <c r="D793" s="171"/>
      <c r="E793" s="171"/>
      <c r="F793" s="193" t="s">
        <v>5020</v>
      </c>
      <c r="G793" s="193">
        <v>59527</v>
      </c>
      <c r="H793" s="193" t="s">
        <v>4210</v>
      </c>
      <c r="I793" s="153">
        <v>1</v>
      </c>
      <c r="J793" s="171">
        <v>1</v>
      </c>
      <c r="K793" s="171">
        <v>0</v>
      </c>
      <c r="L793" s="171">
        <v>0</v>
      </c>
      <c r="M793" s="171">
        <v>0</v>
      </c>
      <c r="N793" s="172">
        <v>-1</v>
      </c>
      <c r="O793" s="172"/>
      <c r="P793" s="171"/>
      <c r="Q793" s="171"/>
      <c r="R793" s="199"/>
      <c r="S793" s="174"/>
    </row>
    <row r="794" spans="1:19" x14ac:dyDescent="0.25">
      <c r="A794" s="171" t="s">
        <v>4884</v>
      </c>
      <c r="B794" s="204">
        <v>42998</v>
      </c>
      <c r="C794" s="171">
        <f t="shared" si="12"/>
        <v>774</v>
      </c>
      <c r="D794" s="171"/>
      <c r="E794" s="171"/>
      <c r="F794" s="193" t="s">
        <v>5021</v>
      </c>
      <c r="G794" s="193">
        <v>94081</v>
      </c>
      <c r="H794" s="193" t="s">
        <v>4215</v>
      </c>
      <c r="I794" s="153">
        <v>1</v>
      </c>
      <c r="J794" s="171">
        <v>1</v>
      </c>
      <c r="K794" s="171">
        <v>1</v>
      </c>
      <c r="L794" s="171">
        <v>1</v>
      </c>
      <c r="M794" s="171">
        <v>0</v>
      </c>
      <c r="N794" s="172">
        <v>0</v>
      </c>
      <c r="O794" s="172"/>
      <c r="P794" s="171"/>
      <c r="Q794" s="171"/>
      <c r="R794" s="199"/>
      <c r="S794" s="174"/>
    </row>
    <row r="795" spans="1:19" x14ac:dyDescent="0.25">
      <c r="A795" s="171" t="s">
        <v>4885</v>
      </c>
      <c r="B795" s="204">
        <v>42998</v>
      </c>
      <c r="C795" s="171">
        <f t="shared" si="12"/>
        <v>775</v>
      </c>
      <c r="D795" s="171"/>
      <c r="E795" s="171"/>
      <c r="F795" s="193" t="s">
        <v>5022</v>
      </c>
      <c r="G795" s="193">
        <v>76278</v>
      </c>
      <c r="H795" s="193" t="s">
        <v>4291</v>
      </c>
      <c r="I795" s="153">
        <v>33</v>
      </c>
      <c r="J795" s="171">
        <v>33</v>
      </c>
      <c r="K795" s="171">
        <v>33</v>
      </c>
      <c r="L795" s="171">
        <v>33</v>
      </c>
      <c r="M795" s="171">
        <v>0</v>
      </c>
      <c r="N795" s="172">
        <v>0</v>
      </c>
      <c r="O795" s="172"/>
      <c r="P795" s="171"/>
      <c r="Q795" s="171"/>
      <c r="R795" s="199"/>
      <c r="S795" s="174"/>
    </row>
    <row r="796" spans="1:19" x14ac:dyDescent="0.25">
      <c r="A796" s="171" t="s">
        <v>4886</v>
      </c>
      <c r="B796" s="204">
        <v>42998</v>
      </c>
      <c r="C796" s="171">
        <f t="shared" si="12"/>
        <v>776</v>
      </c>
      <c r="D796" s="171"/>
      <c r="E796" s="171"/>
      <c r="F796" s="193" t="s">
        <v>5023</v>
      </c>
      <c r="G796" s="193">
        <v>36231</v>
      </c>
      <c r="H796" s="193" t="s">
        <v>4233</v>
      </c>
      <c r="I796" s="153">
        <v>4</v>
      </c>
      <c r="J796" s="171">
        <v>4</v>
      </c>
      <c r="K796" s="171">
        <v>4</v>
      </c>
      <c r="L796" s="171">
        <v>4</v>
      </c>
      <c r="M796" s="171">
        <v>0</v>
      </c>
      <c r="N796" s="172">
        <v>0</v>
      </c>
      <c r="O796" s="172"/>
      <c r="P796" s="171"/>
      <c r="Q796" s="171"/>
      <c r="R796" s="199"/>
      <c r="S796" s="174"/>
    </row>
    <row r="797" spans="1:19" x14ac:dyDescent="0.25">
      <c r="A797" s="171" t="s">
        <v>4887</v>
      </c>
      <c r="B797" s="204">
        <v>42999</v>
      </c>
      <c r="C797" s="171">
        <f t="shared" si="12"/>
        <v>777</v>
      </c>
      <c r="D797" s="171"/>
      <c r="E797" s="171"/>
      <c r="F797" s="193" t="s">
        <v>5024</v>
      </c>
      <c r="G797" s="193">
        <v>59578</v>
      </c>
      <c r="H797" s="193" t="s">
        <v>4203</v>
      </c>
      <c r="I797" s="153">
        <v>2</v>
      </c>
      <c r="J797" s="171">
        <v>2</v>
      </c>
      <c r="K797" s="171">
        <v>2</v>
      </c>
      <c r="L797" s="171">
        <v>2</v>
      </c>
      <c r="M797" s="171">
        <v>0</v>
      </c>
      <c r="N797" s="172">
        <v>0</v>
      </c>
      <c r="O797" s="172"/>
      <c r="P797" s="171"/>
      <c r="Q797" s="171"/>
      <c r="R797" s="199"/>
      <c r="S797" s="174"/>
    </row>
    <row r="798" spans="1:19" x14ac:dyDescent="0.25">
      <c r="A798" s="171" t="s">
        <v>4888</v>
      </c>
      <c r="B798" s="204">
        <v>42999</v>
      </c>
      <c r="C798" s="171">
        <f t="shared" si="12"/>
        <v>778</v>
      </c>
      <c r="D798" s="171"/>
      <c r="E798" s="171"/>
      <c r="F798" s="193" t="s">
        <v>5025</v>
      </c>
      <c r="G798" s="193">
        <v>67180</v>
      </c>
      <c r="H798" s="193" t="s">
        <v>4285</v>
      </c>
      <c r="I798" s="153">
        <v>1</v>
      </c>
      <c r="J798" s="171">
        <v>1</v>
      </c>
      <c r="K798" s="171">
        <v>1</v>
      </c>
      <c r="L798" s="171">
        <v>1</v>
      </c>
      <c r="M798" s="171">
        <v>0</v>
      </c>
      <c r="N798" s="172">
        <v>0</v>
      </c>
      <c r="O798" s="172"/>
      <c r="P798" s="171"/>
      <c r="Q798" s="171"/>
      <c r="R798" s="199"/>
      <c r="S798" s="174"/>
    </row>
    <row r="799" spans="1:19" x14ac:dyDescent="0.25">
      <c r="A799" s="171" t="s">
        <v>4889</v>
      </c>
      <c r="B799" s="204">
        <v>42999</v>
      </c>
      <c r="C799" s="171">
        <f t="shared" si="12"/>
        <v>779</v>
      </c>
      <c r="D799" s="171"/>
      <c r="E799" s="171"/>
      <c r="F799" s="193" t="s">
        <v>5026</v>
      </c>
      <c r="G799" s="193">
        <v>67482</v>
      </c>
      <c r="H799" s="193" t="s">
        <v>4425</v>
      </c>
      <c r="I799" s="153">
        <v>1</v>
      </c>
      <c r="J799" s="171">
        <v>1</v>
      </c>
      <c r="K799" s="171">
        <v>1</v>
      </c>
      <c r="L799" s="171">
        <v>1</v>
      </c>
      <c r="M799" s="171">
        <v>0</v>
      </c>
      <c r="N799" s="172">
        <v>0</v>
      </c>
      <c r="O799" s="172"/>
      <c r="P799" s="171"/>
      <c r="Q799" s="171"/>
      <c r="R799" s="199"/>
      <c r="S799" s="174"/>
    </row>
    <row r="800" spans="1:19" x14ac:dyDescent="0.25">
      <c r="A800" s="171" t="s">
        <v>4890</v>
      </c>
      <c r="B800" s="204">
        <v>43000</v>
      </c>
      <c r="C800" s="171">
        <f t="shared" si="12"/>
        <v>780</v>
      </c>
      <c r="D800" s="171"/>
      <c r="E800" s="171"/>
      <c r="F800" s="193" t="s">
        <v>5027</v>
      </c>
      <c r="G800" s="193">
        <v>49215</v>
      </c>
      <c r="H800" s="193" t="s">
        <v>4426</v>
      </c>
      <c r="I800" s="153">
        <v>1</v>
      </c>
      <c r="J800" s="171">
        <v>1</v>
      </c>
      <c r="K800" s="171">
        <v>0</v>
      </c>
      <c r="L800" s="171">
        <v>0</v>
      </c>
      <c r="M800" s="171">
        <v>0</v>
      </c>
      <c r="N800" s="172">
        <v>-1</v>
      </c>
      <c r="O800" s="172"/>
      <c r="P800" s="171"/>
      <c r="Q800" s="171"/>
      <c r="R800" s="199"/>
      <c r="S800" s="174"/>
    </row>
    <row r="801" spans="1:19" x14ac:dyDescent="0.25">
      <c r="A801" s="171" t="s">
        <v>4891</v>
      </c>
      <c r="B801" s="204">
        <v>43000</v>
      </c>
      <c r="C801" s="171">
        <f t="shared" si="12"/>
        <v>781</v>
      </c>
      <c r="D801" s="171"/>
      <c r="E801" s="171"/>
      <c r="F801" s="193" t="s">
        <v>5028</v>
      </c>
      <c r="G801" s="193">
        <v>24322</v>
      </c>
      <c r="H801" s="193" t="s">
        <v>4289</v>
      </c>
      <c r="I801" s="153">
        <v>11</v>
      </c>
      <c r="J801" s="171">
        <v>11</v>
      </c>
      <c r="K801" s="171">
        <v>0</v>
      </c>
      <c r="L801" s="171">
        <v>0</v>
      </c>
      <c r="M801" s="171">
        <v>0</v>
      </c>
      <c r="N801" s="172">
        <v>-11</v>
      </c>
      <c r="O801" s="172"/>
      <c r="P801" s="171"/>
      <c r="Q801" s="171"/>
      <c r="R801" s="199"/>
      <c r="S801" s="174"/>
    </row>
    <row r="802" spans="1:19" x14ac:dyDescent="0.25">
      <c r="A802" s="171" t="s">
        <v>4892</v>
      </c>
      <c r="B802" s="204">
        <v>43000</v>
      </c>
      <c r="C802" s="171">
        <f t="shared" si="12"/>
        <v>782</v>
      </c>
      <c r="D802" s="171"/>
      <c r="E802" s="171"/>
      <c r="F802" s="193" t="s">
        <v>5029</v>
      </c>
      <c r="G802" s="193">
        <v>24439</v>
      </c>
      <c r="H802" s="193" t="s">
        <v>4201</v>
      </c>
      <c r="I802" s="153">
        <v>3</v>
      </c>
      <c r="J802" s="171">
        <v>3</v>
      </c>
      <c r="K802" s="171">
        <v>0</v>
      </c>
      <c r="L802" s="171">
        <v>0</v>
      </c>
      <c r="M802" s="171">
        <v>0</v>
      </c>
      <c r="N802" s="172">
        <v>-3</v>
      </c>
      <c r="O802" s="230">
        <v>43074</v>
      </c>
      <c r="P802" s="171"/>
      <c r="Q802" s="171"/>
      <c r="R802" s="199"/>
      <c r="S802" s="174"/>
    </row>
    <row r="803" spans="1:19" x14ac:dyDescent="0.25">
      <c r="A803" s="171" t="s">
        <v>4893</v>
      </c>
      <c r="B803" s="204">
        <v>43000</v>
      </c>
      <c r="C803" s="171">
        <f t="shared" si="12"/>
        <v>783</v>
      </c>
      <c r="D803" s="171"/>
      <c r="E803" s="171"/>
      <c r="F803" s="193" t="s">
        <v>5030</v>
      </c>
      <c r="G803" s="193">
        <v>43262</v>
      </c>
      <c r="H803" s="193" t="s">
        <v>4303</v>
      </c>
      <c r="I803" s="153">
        <v>2</v>
      </c>
      <c r="J803" s="171">
        <v>1</v>
      </c>
      <c r="K803" s="171">
        <v>1</v>
      </c>
      <c r="L803" s="171">
        <v>1</v>
      </c>
      <c r="M803" s="171">
        <v>0</v>
      </c>
      <c r="N803" s="172">
        <v>0</v>
      </c>
      <c r="O803" s="172"/>
      <c r="P803" s="171"/>
      <c r="Q803" s="171"/>
      <c r="R803" s="199"/>
      <c r="S803" s="174"/>
    </row>
    <row r="804" spans="1:19" x14ac:dyDescent="0.25">
      <c r="A804" s="171" t="s">
        <v>4894</v>
      </c>
      <c r="B804" s="204">
        <v>43000</v>
      </c>
      <c r="C804" s="171">
        <f t="shared" si="12"/>
        <v>784</v>
      </c>
      <c r="D804" s="171"/>
      <c r="E804" s="171"/>
      <c r="F804" s="193" t="s">
        <v>5031</v>
      </c>
      <c r="G804" s="193">
        <v>41238</v>
      </c>
      <c r="H804" s="193" t="s">
        <v>4187</v>
      </c>
      <c r="I804" s="153">
        <v>3</v>
      </c>
      <c r="J804" s="171">
        <v>3</v>
      </c>
      <c r="K804" s="171">
        <v>1</v>
      </c>
      <c r="L804" s="171">
        <v>1</v>
      </c>
      <c r="M804" s="171">
        <v>0</v>
      </c>
      <c r="N804" s="172">
        <v>-2</v>
      </c>
      <c r="O804" s="230">
        <v>43056</v>
      </c>
      <c r="P804" s="173">
        <v>43083</v>
      </c>
      <c r="Q804" s="171"/>
      <c r="R804" s="199"/>
      <c r="S804" s="174"/>
    </row>
    <row r="805" spans="1:19" x14ac:dyDescent="0.25">
      <c r="A805" s="171" t="s">
        <v>4895</v>
      </c>
      <c r="B805" s="204">
        <v>43000</v>
      </c>
      <c r="C805" s="171">
        <f t="shared" si="12"/>
        <v>785</v>
      </c>
      <c r="D805" s="171"/>
      <c r="E805" s="171"/>
      <c r="F805" s="193" t="s">
        <v>5032</v>
      </c>
      <c r="G805" s="193">
        <v>56159</v>
      </c>
      <c r="H805" s="193" t="s">
        <v>4360</v>
      </c>
      <c r="I805" s="153">
        <v>3</v>
      </c>
      <c r="J805" s="171">
        <v>3</v>
      </c>
      <c r="K805" s="171">
        <v>3</v>
      </c>
      <c r="L805" s="171">
        <v>3</v>
      </c>
      <c r="M805" s="171">
        <v>0</v>
      </c>
      <c r="N805" s="172">
        <v>0</v>
      </c>
      <c r="O805" s="172"/>
      <c r="P805" s="171"/>
      <c r="Q805" s="171"/>
      <c r="R805" s="199"/>
      <c r="S805" s="174"/>
    </row>
    <row r="806" spans="1:19" x14ac:dyDescent="0.25">
      <c r="A806" s="171" t="s">
        <v>4896</v>
      </c>
      <c r="B806" s="204">
        <v>43000</v>
      </c>
      <c r="C806" s="171">
        <f t="shared" si="12"/>
        <v>786</v>
      </c>
      <c r="D806" s="171"/>
      <c r="E806" s="171"/>
      <c r="F806" s="193" t="s">
        <v>5033</v>
      </c>
      <c r="G806" s="193">
        <v>56225</v>
      </c>
      <c r="H806" s="193" t="s">
        <v>4260</v>
      </c>
      <c r="I806" s="153">
        <v>17</v>
      </c>
      <c r="J806" s="171">
        <v>17</v>
      </c>
      <c r="K806" s="171">
        <v>17</v>
      </c>
      <c r="L806" s="171">
        <v>17</v>
      </c>
      <c r="M806" s="171">
        <v>0</v>
      </c>
      <c r="N806" s="172">
        <v>0</v>
      </c>
      <c r="O806" s="172"/>
      <c r="P806" s="171"/>
      <c r="Q806" s="171"/>
      <c r="R806" s="199"/>
      <c r="S806" s="174"/>
    </row>
    <row r="807" spans="1:19" x14ac:dyDescent="0.25">
      <c r="A807" s="171" t="s">
        <v>4897</v>
      </c>
      <c r="B807" s="204">
        <v>43003</v>
      </c>
      <c r="C807" s="171">
        <f t="shared" si="12"/>
        <v>787</v>
      </c>
      <c r="D807" s="171"/>
      <c r="E807" s="171"/>
      <c r="F807" s="193" t="s">
        <v>5034</v>
      </c>
      <c r="G807" s="193">
        <v>12063</v>
      </c>
      <c r="H807" s="193" t="s">
        <v>4427</v>
      </c>
      <c r="I807" s="153">
        <v>3</v>
      </c>
      <c r="J807" s="171">
        <v>2</v>
      </c>
      <c r="K807" s="171">
        <v>0</v>
      </c>
      <c r="L807" s="171">
        <v>0</v>
      </c>
      <c r="M807" s="171">
        <v>0</v>
      </c>
      <c r="N807" s="172">
        <v>-2</v>
      </c>
      <c r="O807" s="172"/>
      <c r="P807" s="171"/>
      <c r="Q807" s="171"/>
      <c r="R807" s="199"/>
      <c r="S807" s="174"/>
    </row>
    <row r="808" spans="1:19" x14ac:dyDescent="0.25">
      <c r="A808" s="171" t="s">
        <v>4898</v>
      </c>
      <c r="B808" s="204">
        <v>43003</v>
      </c>
      <c r="C808" s="171">
        <f t="shared" si="12"/>
        <v>788</v>
      </c>
      <c r="D808" s="171"/>
      <c r="E808" s="171"/>
      <c r="F808" s="193" t="s">
        <v>5035</v>
      </c>
      <c r="G808" s="193">
        <v>42184</v>
      </c>
      <c r="H808" s="193" t="s">
        <v>4428</v>
      </c>
      <c r="I808" s="153">
        <v>3</v>
      </c>
      <c r="J808" s="171">
        <v>2</v>
      </c>
      <c r="K808" s="171">
        <v>2</v>
      </c>
      <c r="L808" s="171">
        <v>2</v>
      </c>
      <c r="M808" s="171">
        <v>0</v>
      </c>
      <c r="N808" s="172">
        <v>0</v>
      </c>
      <c r="O808" s="172"/>
      <c r="P808" s="171"/>
      <c r="Q808" s="171"/>
      <c r="R808" s="199"/>
      <c r="S808" s="174"/>
    </row>
    <row r="809" spans="1:19" x14ac:dyDescent="0.25">
      <c r="A809" s="171" t="s">
        <v>4899</v>
      </c>
      <c r="B809" s="204">
        <v>43003</v>
      </c>
      <c r="C809" s="171">
        <f t="shared" si="12"/>
        <v>789</v>
      </c>
      <c r="D809" s="171"/>
      <c r="E809" s="171"/>
      <c r="F809" s="193" t="s">
        <v>5036</v>
      </c>
      <c r="G809" s="193">
        <v>44072</v>
      </c>
      <c r="H809" s="193" t="s">
        <v>4189</v>
      </c>
      <c r="I809" s="153">
        <v>17</v>
      </c>
      <c r="J809" s="171">
        <v>17</v>
      </c>
      <c r="K809" s="171">
        <v>17</v>
      </c>
      <c r="L809" s="171">
        <v>17</v>
      </c>
      <c r="M809" s="171">
        <v>0</v>
      </c>
      <c r="N809" s="172">
        <v>0</v>
      </c>
      <c r="O809" s="172"/>
      <c r="P809" s="171"/>
      <c r="Q809" s="171"/>
      <c r="R809" s="199"/>
      <c r="S809" s="174"/>
    </row>
    <row r="810" spans="1:19" x14ac:dyDescent="0.25">
      <c r="A810" s="171" t="s">
        <v>4900</v>
      </c>
      <c r="B810" s="204">
        <v>43003</v>
      </c>
      <c r="C810" s="171">
        <f t="shared" si="12"/>
        <v>790</v>
      </c>
      <c r="D810" s="171"/>
      <c r="E810" s="171"/>
      <c r="F810" s="193" t="s">
        <v>5037</v>
      </c>
      <c r="G810" s="193">
        <v>94041</v>
      </c>
      <c r="H810" s="193" t="s">
        <v>4251</v>
      </c>
      <c r="I810" s="153">
        <v>2</v>
      </c>
      <c r="J810" s="171">
        <v>2</v>
      </c>
      <c r="K810" s="171">
        <v>2</v>
      </c>
      <c r="L810" s="171">
        <v>2</v>
      </c>
      <c r="M810" s="171">
        <v>0</v>
      </c>
      <c r="N810" s="172">
        <v>0</v>
      </c>
      <c r="O810" s="172"/>
      <c r="P810" s="171"/>
      <c r="Q810" s="171"/>
      <c r="R810" s="199"/>
      <c r="S810" s="174"/>
    </row>
    <row r="811" spans="1:19" x14ac:dyDescent="0.25">
      <c r="A811" s="171" t="s">
        <v>4901</v>
      </c>
      <c r="B811" s="204">
        <v>43003</v>
      </c>
      <c r="C811" s="171">
        <f t="shared" si="12"/>
        <v>791</v>
      </c>
      <c r="D811" s="171"/>
      <c r="E811" s="171"/>
      <c r="F811" s="193" t="s">
        <v>5038</v>
      </c>
      <c r="G811" s="193">
        <v>94041</v>
      </c>
      <c r="H811" s="193" t="s">
        <v>4251</v>
      </c>
      <c r="I811" s="153">
        <v>2</v>
      </c>
      <c r="J811" s="171">
        <v>2</v>
      </c>
      <c r="K811" s="171">
        <v>2</v>
      </c>
      <c r="L811" s="171">
        <v>2</v>
      </c>
      <c r="M811" s="171">
        <v>0</v>
      </c>
      <c r="N811" s="172">
        <v>0</v>
      </c>
      <c r="O811" s="172"/>
      <c r="P811" s="171"/>
      <c r="Q811" s="171"/>
      <c r="R811" s="199"/>
      <c r="S811" s="174"/>
    </row>
    <row r="812" spans="1:19" x14ac:dyDescent="0.25">
      <c r="A812" s="171" t="s">
        <v>4902</v>
      </c>
      <c r="B812" s="204">
        <v>43003</v>
      </c>
      <c r="C812" s="171">
        <f t="shared" si="12"/>
        <v>792</v>
      </c>
      <c r="D812" s="171"/>
      <c r="E812" s="171"/>
      <c r="F812" s="193" t="s">
        <v>5039</v>
      </c>
      <c r="G812" s="193">
        <v>95585</v>
      </c>
      <c r="H812" s="193" t="s">
        <v>4205</v>
      </c>
      <c r="I812" s="153">
        <v>2</v>
      </c>
      <c r="J812" s="171">
        <v>2</v>
      </c>
      <c r="K812" s="171">
        <v>2</v>
      </c>
      <c r="L812" s="171">
        <v>2</v>
      </c>
      <c r="M812" s="171">
        <v>0</v>
      </c>
      <c r="N812" s="172">
        <v>0</v>
      </c>
      <c r="O812" s="172"/>
      <c r="P812" s="171"/>
      <c r="Q812" s="171"/>
      <c r="R812" s="199"/>
      <c r="S812" s="174"/>
    </row>
    <row r="813" spans="1:19" x14ac:dyDescent="0.25">
      <c r="A813" s="171" t="s">
        <v>4903</v>
      </c>
      <c r="B813" s="204">
        <v>43003</v>
      </c>
      <c r="C813" s="171">
        <f t="shared" si="12"/>
        <v>793</v>
      </c>
      <c r="D813" s="171"/>
      <c r="E813" s="171"/>
      <c r="F813" s="193" t="s">
        <v>5040</v>
      </c>
      <c r="G813" s="193">
        <v>56178</v>
      </c>
      <c r="H813" s="193" t="s">
        <v>4412</v>
      </c>
      <c r="I813" s="153">
        <v>3</v>
      </c>
      <c r="J813" s="171">
        <v>2</v>
      </c>
      <c r="K813" s="171">
        <v>2</v>
      </c>
      <c r="L813" s="171">
        <v>2</v>
      </c>
      <c r="M813" s="171">
        <v>0</v>
      </c>
      <c r="N813" s="172">
        <v>0</v>
      </c>
      <c r="O813" s="172"/>
      <c r="P813" s="171"/>
      <c r="Q813" s="171"/>
      <c r="R813" s="199"/>
      <c r="S813" s="174"/>
    </row>
    <row r="814" spans="1:19" x14ac:dyDescent="0.25">
      <c r="A814" s="171" t="s">
        <v>4904</v>
      </c>
      <c r="B814" s="204">
        <v>43003</v>
      </c>
      <c r="C814" s="171">
        <f t="shared" si="12"/>
        <v>794</v>
      </c>
      <c r="D814" s="171"/>
      <c r="E814" s="171"/>
      <c r="F814" s="193" t="s">
        <v>5041</v>
      </c>
      <c r="G814" s="193">
        <v>43262</v>
      </c>
      <c r="H814" s="193" t="s">
        <v>4303</v>
      </c>
      <c r="I814" s="153">
        <v>8</v>
      </c>
      <c r="J814" s="171">
        <v>8</v>
      </c>
      <c r="K814" s="171">
        <v>8</v>
      </c>
      <c r="L814" s="171">
        <v>8</v>
      </c>
      <c r="M814" s="171">
        <v>0</v>
      </c>
      <c r="N814" s="172">
        <v>0</v>
      </c>
      <c r="O814" s="172"/>
      <c r="P814" s="171"/>
      <c r="Q814" s="171"/>
      <c r="R814" s="199"/>
      <c r="S814" s="174"/>
    </row>
    <row r="815" spans="1:19" x14ac:dyDescent="0.25">
      <c r="A815" s="171" t="s">
        <v>4905</v>
      </c>
      <c r="B815" s="204">
        <v>43004</v>
      </c>
      <c r="C815" s="171">
        <f t="shared" si="12"/>
        <v>795</v>
      </c>
      <c r="D815" s="171"/>
      <c r="E815" s="171"/>
      <c r="F815" s="193" t="s">
        <v>5042</v>
      </c>
      <c r="G815" s="193">
        <v>72090</v>
      </c>
      <c r="H815" s="193" t="s">
        <v>4196</v>
      </c>
      <c r="I815" s="153">
        <v>4</v>
      </c>
      <c r="J815" s="171">
        <v>4</v>
      </c>
      <c r="K815" s="171">
        <v>0</v>
      </c>
      <c r="L815" s="171">
        <v>0</v>
      </c>
      <c r="M815" s="171">
        <v>0</v>
      </c>
      <c r="N815" s="172">
        <v>-4</v>
      </c>
      <c r="O815" s="172"/>
      <c r="P815" s="171"/>
      <c r="Q815" s="171"/>
      <c r="R815" s="199"/>
      <c r="S815" s="174"/>
    </row>
    <row r="816" spans="1:19" x14ac:dyDescent="0.25">
      <c r="A816" s="171" t="s">
        <v>4906</v>
      </c>
      <c r="B816" s="204">
        <v>43004</v>
      </c>
      <c r="C816" s="171">
        <f t="shared" si="12"/>
        <v>796</v>
      </c>
      <c r="D816" s="171"/>
      <c r="E816" s="171"/>
      <c r="F816" s="193" t="s">
        <v>5043</v>
      </c>
      <c r="G816" s="193">
        <v>85151</v>
      </c>
      <c r="H816" s="193" t="s">
        <v>4361</v>
      </c>
      <c r="I816" s="153">
        <v>3</v>
      </c>
      <c r="J816" s="171">
        <v>1</v>
      </c>
      <c r="K816" s="171">
        <v>0</v>
      </c>
      <c r="L816" s="171">
        <v>0</v>
      </c>
      <c r="M816" s="171">
        <v>0</v>
      </c>
      <c r="N816" s="172">
        <v>-1</v>
      </c>
      <c r="O816" s="172"/>
      <c r="P816" s="171"/>
      <c r="Q816" s="171"/>
      <c r="R816" s="199"/>
      <c r="S816" s="174"/>
    </row>
    <row r="817" spans="1:19" x14ac:dyDescent="0.25">
      <c r="A817" s="171" t="s">
        <v>4907</v>
      </c>
      <c r="B817" s="204">
        <v>43004</v>
      </c>
      <c r="C817" s="171">
        <f t="shared" si="12"/>
        <v>797</v>
      </c>
      <c r="D817" s="171"/>
      <c r="E817" s="171"/>
      <c r="F817" s="193" t="s">
        <v>5044</v>
      </c>
      <c r="G817" s="193">
        <v>59526</v>
      </c>
      <c r="H817" s="193" t="s">
        <v>4389</v>
      </c>
      <c r="I817" s="153">
        <v>1</v>
      </c>
      <c r="J817" s="171">
        <v>1</v>
      </c>
      <c r="K817" s="171">
        <v>0</v>
      </c>
      <c r="L817" s="171">
        <v>0</v>
      </c>
      <c r="M817" s="171">
        <v>0</v>
      </c>
      <c r="N817" s="172">
        <v>-1</v>
      </c>
      <c r="O817" s="172"/>
      <c r="P817" s="171"/>
      <c r="Q817" s="171"/>
      <c r="R817" s="199"/>
      <c r="S817" s="174"/>
    </row>
    <row r="818" spans="1:19" x14ac:dyDescent="0.25">
      <c r="A818" s="171" t="s">
        <v>4908</v>
      </c>
      <c r="B818" s="204">
        <v>43004</v>
      </c>
      <c r="C818" s="171">
        <f t="shared" si="12"/>
        <v>798</v>
      </c>
      <c r="D818" s="171"/>
      <c r="E818" s="171"/>
      <c r="F818" s="193" t="s">
        <v>5045</v>
      </c>
      <c r="G818" s="193">
        <v>28085</v>
      </c>
      <c r="H818" s="193" t="s">
        <v>4217</v>
      </c>
      <c r="I818" s="153">
        <v>6</v>
      </c>
      <c r="J818" s="171">
        <v>5</v>
      </c>
      <c r="K818" s="171">
        <v>5</v>
      </c>
      <c r="L818" s="171">
        <v>5</v>
      </c>
      <c r="M818" s="171">
        <v>0</v>
      </c>
      <c r="N818" s="172">
        <v>0</v>
      </c>
      <c r="O818" s="172"/>
      <c r="P818" s="171"/>
      <c r="Q818" s="171"/>
      <c r="R818" s="199"/>
      <c r="S818" s="174"/>
    </row>
    <row r="819" spans="1:19" x14ac:dyDescent="0.25">
      <c r="A819" s="171" t="s">
        <v>4909</v>
      </c>
      <c r="B819" s="204">
        <v>43004</v>
      </c>
      <c r="C819" s="171">
        <f t="shared" si="12"/>
        <v>799</v>
      </c>
      <c r="D819" s="171"/>
      <c r="E819" s="171"/>
      <c r="F819" s="193" t="s">
        <v>5046</v>
      </c>
      <c r="G819" s="193">
        <v>42184</v>
      </c>
      <c r="H819" s="193" t="s">
        <v>4428</v>
      </c>
      <c r="I819" s="153">
        <v>3</v>
      </c>
      <c r="J819" s="171">
        <v>3</v>
      </c>
      <c r="K819" s="171">
        <v>3</v>
      </c>
      <c r="L819" s="171">
        <v>3</v>
      </c>
      <c r="M819" s="171">
        <v>0</v>
      </c>
      <c r="N819" s="172">
        <v>0</v>
      </c>
      <c r="O819" s="172"/>
      <c r="P819" s="171"/>
      <c r="Q819" s="171"/>
      <c r="R819" s="199"/>
      <c r="S819" s="174"/>
    </row>
    <row r="820" spans="1:19" x14ac:dyDescent="0.25">
      <c r="A820" s="171" t="s">
        <v>4910</v>
      </c>
      <c r="B820" s="204">
        <v>43004</v>
      </c>
      <c r="C820" s="171">
        <f t="shared" si="12"/>
        <v>800</v>
      </c>
      <c r="D820" s="171"/>
      <c r="E820" s="171"/>
      <c r="F820" s="193" t="s">
        <v>5047</v>
      </c>
      <c r="G820" s="193">
        <v>43211</v>
      </c>
      <c r="H820" s="193" t="s">
        <v>4239</v>
      </c>
      <c r="I820" s="153">
        <v>4</v>
      </c>
      <c r="J820" s="171">
        <v>4</v>
      </c>
      <c r="K820" s="171">
        <v>4</v>
      </c>
      <c r="L820" s="171">
        <v>4</v>
      </c>
      <c r="M820" s="171">
        <v>0</v>
      </c>
      <c r="N820" s="172">
        <v>0</v>
      </c>
      <c r="O820" s="172"/>
      <c r="P820" s="171"/>
      <c r="Q820" s="171"/>
      <c r="R820" s="199"/>
      <c r="S820" s="174"/>
    </row>
    <row r="821" spans="1:19" x14ac:dyDescent="0.25">
      <c r="A821" s="171" t="s">
        <v>4911</v>
      </c>
      <c r="B821" s="204">
        <v>43005</v>
      </c>
      <c r="C821" s="171">
        <f t="shared" si="12"/>
        <v>801</v>
      </c>
      <c r="D821" s="171"/>
      <c r="E821" s="171"/>
      <c r="F821" s="193" t="s">
        <v>5048</v>
      </c>
      <c r="G821" s="193">
        <v>36224</v>
      </c>
      <c r="H821" s="193" t="s">
        <v>4429</v>
      </c>
      <c r="I821" s="153">
        <v>4</v>
      </c>
      <c r="J821" s="171">
        <v>4</v>
      </c>
      <c r="K821" s="171">
        <v>0</v>
      </c>
      <c r="L821" s="171">
        <v>0</v>
      </c>
      <c r="M821" s="171">
        <v>0</v>
      </c>
      <c r="N821" s="172">
        <v>-4</v>
      </c>
      <c r="O821" s="172"/>
      <c r="P821" s="171"/>
      <c r="Q821" s="171"/>
      <c r="R821" s="199"/>
      <c r="S821" s="174"/>
    </row>
    <row r="822" spans="1:19" x14ac:dyDescent="0.25">
      <c r="A822" s="171" t="s">
        <v>4912</v>
      </c>
      <c r="B822" s="204">
        <v>43005</v>
      </c>
      <c r="C822" s="171">
        <f t="shared" si="12"/>
        <v>802</v>
      </c>
      <c r="D822" s="171"/>
      <c r="E822" s="171"/>
      <c r="F822" s="193" t="s">
        <v>5049</v>
      </c>
      <c r="G822" s="193">
        <v>94081</v>
      </c>
      <c r="H822" s="193" t="s">
        <v>4215</v>
      </c>
      <c r="I822" s="153">
        <v>2</v>
      </c>
      <c r="J822" s="171">
        <v>2</v>
      </c>
      <c r="K822" s="171">
        <v>2</v>
      </c>
      <c r="L822" s="171">
        <v>2</v>
      </c>
      <c r="M822" s="171">
        <v>0</v>
      </c>
      <c r="N822" s="172">
        <v>0</v>
      </c>
      <c r="O822" s="172"/>
      <c r="P822" s="171"/>
      <c r="Q822" s="171"/>
      <c r="R822" s="199"/>
      <c r="S822" s="174"/>
    </row>
    <row r="823" spans="1:19" x14ac:dyDescent="0.25">
      <c r="A823" s="171" t="s">
        <v>4913</v>
      </c>
      <c r="B823" s="204">
        <v>43006</v>
      </c>
      <c r="C823" s="171">
        <f t="shared" si="12"/>
        <v>803</v>
      </c>
      <c r="D823" s="171"/>
      <c r="E823" s="171"/>
      <c r="F823" s="193" t="s">
        <v>5050</v>
      </c>
      <c r="G823" s="193">
        <v>41238</v>
      </c>
      <c r="H823" s="193" t="s">
        <v>4187</v>
      </c>
      <c r="I823" s="153">
        <v>2</v>
      </c>
      <c r="J823" s="171">
        <v>2</v>
      </c>
      <c r="K823" s="171">
        <v>0</v>
      </c>
      <c r="L823" s="171">
        <v>0</v>
      </c>
      <c r="M823" s="171">
        <v>0</v>
      </c>
      <c r="N823" s="172">
        <v>-2</v>
      </c>
      <c r="O823" s="172"/>
      <c r="P823" s="171"/>
      <c r="Q823" s="171"/>
      <c r="R823" s="199"/>
      <c r="S823" s="174"/>
    </row>
    <row r="824" spans="1:19" x14ac:dyDescent="0.25">
      <c r="A824" s="171" t="s">
        <v>4914</v>
      </c>
      <c r="B824" s="204">
        <v>43006</v>
      </c>
      <c r="C824" s="171">
        <f t="shared" si="12"/>
        <v>804</v>
      </c>
      <c r="D824" s="171"/>
      <c r="E824" s="171"/>
      <c r="F824" s="193" t="s">
        <v>5051</v>
      </c>
      <c r="G824" s="193">
        <v>41238</v>
      </c>
      <c r="H824" s="193" t="s">
        <v>4187</v>
      </c>
      <c r="I824" s="153">
        <v>1</v>
      </c>
      <c r="J824" s="171">
        <v>1</v>
      </c>
      <c r="K824" s="171">
        <v>0</v>
      </c>
      <c r="L824" s="171">
        <v>0</v>
      </c>
      <c r="M824" s="171">
        <v>0</v>
      </c>
      <c r="N824" s="172">
        <v>-1</v>
      </c>
      <c r="O824" s="172"/>
      <c r="P824" s="171"/>
      <c r="Q824" s="171"/>
      <c r="R824" s="199"/>
      <c r="S824" s="174"/>
    </row>
    <row r="825" spans="1:19" x14ac:dyDescent="0.25">
      <c r="A825" s="171" t="s">
        <v>4915</v>
      </c>
      <c r="B825" s="204">
        <v>43006</v>
      </c>
      <c r="C825" s="171">
        <f t="shared" si="12"/>
        <v>805</v>
      </c>
      <c r="D825" s="171"/>
      <c r="E825" s="171"/>
      <c r="F825" s="193" t="s">
        <v>5052</v>
      </c>
      <c r="G825" s="193">
        <v>24520</v>
      </c>
      <c r="H825" s="193" t="s">
        <v>4418</v>
      </c>
      <c r="I825" s="153">
        <v>4</v>
      </c>
      <c r="J825" s="171">
        <v>4</v>
      </c>
      <c r="K825" s="171">
        <v>0</v>
      </c>
      <c r="L825" s="171">
        <v>0</v>
      </c>
      <c r="M825" s="171">
        <v>0</v>
      </c>
      <c r="N825" s="172">
        <v>-4</v>
      </c>
      <c r="O825" s="230">
        <v>43074</v>
      </c>
      <c r="P825" s="171"/>
      <c r="Q825" s="171"/>
      <c r="R825" s="199"/>
      <c r="S825" s="174"/>
    </row>
    <row r="826" spans="1:19" x14ac:dyDescent="0.25">
      <c r="A826" s="171" t="s">
        <v>4916</v>
      </c>
      <c r="B826" s="204">
        <v>43006</v>
      </c>
      <c r="C826" s="171">
        <f t="shared" si="12"/>
        <v>806</v>
      </c>
      <c r="D826" s="171"/>
      <c r="E826" s="171"/>
      <c r="F826" s="193" t="s">
        <v>5053</v>
      </c>
      <c r="G826" s="193">
        <v>36088</v>
      </c>
      <c r="H826" s="193" t="s">
        <v>4396</v>
      </c>
      <c r="I826" s="153">
        <v>1</v>
      </c>
      <c r="J826" s="171">
        <v>1</v>
      </c>
      <c r="K826" s="171">
        <v>0</v>
      </c>
      <c r="L826" s="171">
        <v>0</v>
      </c>
      <c r="M826" s="171">
        <v>0</v>
      </c>
      <c r="N826" s="172">
        <v>-1</v>
      </c>
      <c r="O826" s="172"/>
      <c r="P826" s="171"/>
      <c r="Q826" s="171"/>
      <c r="R826" s="199"/>
      <c r="S826" s="174"/>
    </row>
    <row r="827" spans="1:19" x14ac:dyDescent="0.25">
      <c r="A827" s="171" t="s">
        <v>4917</v>
      </c>
      <c r="B827" s="204">
        <v>43006</v>
      </c>
      <c r="C827" s="171">
        <f t="shared" si="12"/>
        <v>807</v>
      </c>
      <c r="D827" s="171"/>
      <c r="E827" s="171"/>
      <c r="F827" s="193" t="s">
        <v>5054</v>
      </c>
      <c r="G827" s="193">
        <v>89024</v>
      </c>
      <c r="H827" s="193" t="s">
        <v>4326</v>
      </c>
      <c r="I827" s="153">
        <v>1</v>
      </c>
      <c r="J827" s="171">
        <v>1</v>
      </c>
      <c r="K827" s="171">
        <v>1</v>
      </c>
      <c r="L827" s="171">
        <v>1</v>
      </c>
      <c r="M827" s="171">
        <v>0</v>
      </c>
      <c r="N827" s="172">
        <v>0</v>
      </c>
      <c r="O827" s="172"/>
      <c r="P827" s="171"/>
      <c r="Q827" s="171"/>
      <c r="R827" s="199"/>
      <c r="S827" s="174"/>
    </row>
    <row r="828" spans="1:19" x14ac:dyDescent="0.25">
      <c r="A828" s="171" t="s">
        <v>4918</v>
      </c>
      <c r="B828" s="204">
        <v>43006</v>
      </c>
      <c r="C828" s="171">
        <f t="shared" si="12"/>
        <v>808</v>
      </c>
      <c r="D828" s="171"/>
      <c r="E828" s="171"/>
      <c r="F828" s="193" t="s">
        <v>5055</v>
      </c>
      <c r="G828" s="193">
        <v>68135</v>
      </c>
      <c r="H828" s="193" t="s">
        <v>4430</v>
      </c>
      <c r="I828" s="153">
        <v>1</v>
      </c>
      <c r="J828" s="171">
        <v>1</v>
      </c>
      <c r="K828" s="171">
        <v>1</v>
      </c>
      <c r="L828" s="171">
        <v>1</v>
      </c>
      <c r="M828" s="171">
        <v>0</v>
      </c>
      <c r="N828" s="172">
        <v>0</v>
      </c>
      <c r="O828" s="172"/>
      <c r="P828" s="171"/>
      <c r="Q828" s="171"/>
      <c r="R828" s="199"/>
      <c r="S828" s="174"/>
    </row>
    <row r="829" spans="1:19" x14ac:dyDescent="0.25">
      <c r="A829" s="171" t="s">
        <v>4919</v>
      </c>
      <c r="B829" s="204">
        <v>43006</v>
      </c>
      <c r="C829" s="171">
        <f t="shared" si="12"/>
        <v>809</v>
      </c>
      <c r="D829" s="171"/>
      <c r="E829" s="171"/>
      <c r="F829" s="193" t="s">
        <v>5056</v>
      </c>
      <c r="G829" s="193">
        <v>75114</v>
      </c>
      <c r="H829" s="193" t="s">
        <v>4181</v>
      </c>
      <c r="I829" s="153">
        <v>2</v>
      </c>
      <c r="J829" s="171">
        <v>2</v>
      </c>
      <c r="K829" s="171">
        <v>2</v>
      </c>
      <c r="L829" s="171">
        <v>2</v>
      </c>
      <c r="M829" s="171">
        <v>0</v>
      </c>
      <c r="N829" s="172">
        <v>0</v>
      </c>
      <c r="O829" s="172"/>
      <c r="P829" s="171"/>
      <c r="Q829" s="171"/>
      <c r="R829" s="199"/>
      <c r="S829" s="174"/>
    </row>
    <row r="830" spans="1:19" x14ac:dyDescent="0.25">
      <c r="A830" s="171" t="s">
        <v>4920</v>
      </c>
      <c r="B830" s="204">
        <v>43007</v>
      </c>
      <c r="C830" s="171">
        <f t="shared" si="12"/>
        <v>810</v>
      </c>
      <c r="D830" s="171"/>
      <c r="E830" s="171"/>
      <c r="F830" s="193" t="s">
        <v>5057</v>
      </c>
      <c r="G830" s="193">
        <v>56075</v>
      </c>
      <c r="H830" s="193" t="s">
        <v>4431</v>
      </c>
      <c r="I830" s="153">
        <v>3</v>
      </c>
      <c r="J830" s="171">
        <v>3</v>
      </c>
      <c r="K830" s="171">
        <v>0</v>
      </c>
      <c r="L830" s="171">
        <v>0</v>
      </c>
      <c r="M830" s="171">
        <v>0</v>
      </c>
      <c r="N830" s="172">
        <v>-3</v>
      </c>
      <c r="O830" s="230">
        <v>43077</v>
      </c>
      <c r="P830" s="171"/>
      <c r="Q830" s="171"/>
      <c r="R830" s="199"/>
      <c r="S830" s="174"/>
    </row>
    <row r="831" spans="1:19" x14ac:dyDescent="0.25">
      <c r="A831" s="171" t="s">
        <v>4921</v>
      </c>
      <c r="B831" s="204">
        <v>43007</v>
      </c>
      <c r="C831" s="171">
        <f t="shared" si="12"/>
        <v>811</v>
      </c>
      <c r="D831" s="171"/>
      <c r="E831" s="171"/>
      <c r="F831" s="193" t="s">
        <v>5058</v>
      </c>
      <c r="G831" s="193">
        <v>43211</v>
      </c>
      <c r="H831" s="193" t="s">
        <v>4239</v>
      </c>
      <c r="I831" s="153">
        <v>8</v>
      </c>
      <c r="J831" s="171">
        <v>8</v>
      </c>
      <c r="K831" s="171">
        <v>8</v>
      </c>
      <c r="L831" s="171">
        <v>8</v>
      </c>
      <c r="M831" s="171">
        <v>0</v>
      </c>
      <c r="N831" s="172">
        <v>0</v>
      </c>
      <c r="O831" s="172"/>
      <c r="P831" s="171"/>
      <c r="Q831" s="171"/>
      <c r="R831" s="199"/>
      <c r="S831" s="174"/>
    </row>
    <row r="832" spans="1:19" x14ac:dyDescent="0.25">
      <c r="A832" s="171" t="s">
        <v>4922</v>
      </c>
      <c r="B832" s="204">
        <v>43007</v>
      </c>
      <c r="C832" s="171">
        <f t="shared" si="12"/>
        <v>812</v>
      </c>
      <c r="D832" s="171"/>
      <c r="E832" s="171"/>
      <c r="F832" s="193" t="s">
        <v>5059</v>
      </c>
      <c r="G832" s="193">
        <v>94068</v>
      </c>
      <c r="H832" s="193" t="s">
        <v>4253</v>
      </c>
      <c r="I832" s="153">
        <v>2</v>
      </c>
      <c r="J832" s="171">
        <v>2</v>
      </c>
      <c r="K832" s="171">
        <v>2</v>
      </c>
      <c r="L832" s="171">
        <v>2</v>
      </c>
      <c r="M832" s="171">
        <v>0</v>
      </c>
      <c r="N832" s="172">
        <v>0</v>
      </c>
      <c r="O832" s="172"/>
      <c r="P832" s="171"/>
      <c r="Q832" s="171"/>
      <c r="R832" s="199"/>
      <c r="S832" s="174"/>
    </row>
    <row r="833" spans="1:19" x14ac:dyDescent="0.25">
      <c r="A833" s="171" t="s">
        <v>4923</v>
      </c>
      <c r="B833" s="204">
        <v>43010</v>
      </c>
      <c r="C833" s="171">
        <f t="shared" si="12"/>
        <v>813</v>
      </c>
      <c r="D833" s="171"/>
      <c r="E833" s="171"/>
      <c r="F833" s="193" t="s">
        <v>5060</v>
      </c>
      <c r="G833" s="193">
        <v>36088</v>
      </c>
      <c r="H833" s="193" t="s">
        <v>4396</v>
      </c>
      <c r="I833" s="153">
        <v>1</v>
      </c>
      <c r="J833" s="171">
        <v>1</v>
      </c>
      <c r="K833" s="171">
        <v>0</v>
      </c>
      <c r="L833" s="171">
        <v>0</v>
      </c>
      <c r="M833" s="171">
        <v>0</v>
      </c>
      <c r="N833" s="172">
        <v>-1</v>
      </c>
      <c r="O833" s="230">
        <v>43056</v>
      </c>
      <c r="P833" s="173">
        <v>43083</v>
      </c>
      <c r="Q833" s="171"/>
      <c r="R833" s="199"/>
      <c r="S833" s="174"/>
    </row>
    <row r="834" spans="1:19" x14ac:dyDescent="0.25">
      <c r="A834" s="171" t="s">
        <v>4924</v>
      </c>
      <c r="B834" s="204">
        <v>43010</v>
      </c>
      <c r="C834" s="171">
        <f t="shared" si="12"/>
        <v>814</v>
      </c>
      <c r="D834" s="171"/>
      <c r="E834" s="171"/>
      <c r="F834" s="193" t="s">
        <v>5061</v>
      </c>
      <c r="G834" s="193">
        <v>93048</v>
      </c>
      <c r="H834" s="193" t="s">
        <v>4231</v>
      </c>
      <c r="I834" s="153">
        <v>2</v>
      </c>
      <c r="J834" s="171">
        <v>2</v>
      </c>
      <c r="K834" s="171">
        <v>2</v>
      </c>
      <c r="L834" s="171">
        <v>2</v>
      </c>
      <c r="M834" s="171">
        <v>0</v>
      </c>
      <c r="N834" s="172">
        <v>0</v>
      </c>
      <c r="O834" s="172"/>
      <c r="P834" s="171"/>
      <c r="Q834" s="171"/>
      <c r="R834" s="199"/>
      <c r="S834" s="174"/>
    </row>
    <row r="835" spans="1:19" x14ac:dyDescent="0.25">
      <c r="A835" s="171" t="s">
        <v>4925</v>
      </c>
      <c r="B835" s="204">
        <v>43010</v>
      </c>
      <c r="C835" s="171">
        <f t="shared" si="12"/>
        <v>815</v>
      </c>
      <c r="D835" s="171"/>
      <c r="E835" s="171"/>
      <c r="F835" s="193" t="s">
        <v>5062</v>
      </c>
      <c r="G835" s="193">
        <v>14752</v>
      </c>
      <c r="H835" s="193" t="s">
        <v>4287</v>
      </c>
      <c r="I835" s="153">
        <v>2</v>
      </c>
      <c r="J835" s="171">
        <v>2</v>
      </c>
      <c r="K835" s="171">
        <v>2</v>
      </c>
      <c r="L835" s="171">
        <v>2</v>
      </c>
      <c r="M835" s="171">
        <v>0</v>
      </c>
      <c r="N835" s="172">
        <v>0</v>
      </c>
      <c r="O835" s="172"/>
      <c r="P835" s="171"/>
      <c r="Q835" s="171"/>
      <c r="R835" s="199"/>
      <c r="S835" s="174"/>
    </row>
    <row r="836" spans="1:19" x14ac:dyDescent="0.25">
      <c r="A836" s="171" t="s">
        <v>4926</v>
      </c>
      <c r="B836" s="204">
        <v>43010</v>
      </c>
      <c r="C836" s="171">
        <f t="shared" si="12"/>
        <v>816</v>
      </c>
      <c r="D836" s="171"/>
      <c r="E836" s="171"/>
      <c r="F836" s="193" t="s">
        <v>5063</v>
      </c>
      <c r="G836" s="193">
        <v>56140</v>
      </c>
      <c r="H836" s="193" t="s">
        <v>4319</v>
      </c>
      <c r="I836" s="153">
        <v>1</v>
      </c>
      <c r="J836" s="171">
        <v>1</v>
      </c>
      <c r="K836" s="171">
        <v>1</v>
      </c>
      <c r="L836" s="171">
        <v>1</v>
      </c>
      <c r="M836" s="171">
        <v>0</v>
      </c>
      <c r="N836" s="172">
        <v>0</v>
      </c>
      <c r="O836" s="172"/>
      <c r="P836" s="171"/>
      <c r="Q836" s="171"/>
      <c r="R836" s="199"/>
      <c r="S836" s="174"/>
    </row>
    <row r="837" spans="1:19" x14ac:dyDescent="0.25">
      <c r="A837" s="171" t="s">
        <v>4927</v>
      </c>
      <c r="B837" s="204">
        <v>43010</v>
      </c>
      <c r="C837" s="171">
        <f t="shared" si="12"/>
        <v>817</v>
      </c>
      <c r="D837" s="171"/>
      <c r="E837" s="171"/>
      <c r="F837" s="193" t="s">
        <v>5064</v>
      </c>
      <c r="G837" s="193">
        <v>56178</v>
      </c>
      <c r="H837" s="193" t="s">
        <v>4412</v>
      </c>
      <c r="I837" s="153">
        <v>3</v>
      </c>
      <c r="J837" s="171">
        <v>3</v>
      </c>
      <c r="K837" s="171">
        <v>3</v>
      </c>
      <c r="L837" s="171">
        <v>3</v>
      </c>
      <c r="M837" s="171">
        <v>0</v>
      </c>
      <c r="N837" s="172">
        <v>0</v>
      </c>
      <c r="O837" s="172"/>
      <c r="P837" s="171"/>
      <c r="Q837" s="171"/>
      <c r="R837" s="199"/>
      <c r="S837" s="174"/>
    </row>
    <row r="838" spans="1:19" x14ac:dyDescent="0.25">
      <c r="A838" s="171" t="s">
        <v>4928</v>
      </c>
      <c r="B838" s="204">
        <v>43010</v>
      </c>
      <c r="C838" s="171">
        <f t="shared" si="12"/>
        <v>818</v>
      </c>
      <c r="D838" s="171"/>
      <c r="E838" s="171"/>
      <c r="F838" s="193" t="s">
        <v>5065</v>
      </c>
      <c r="G838" s="193">
        <v>85215</v>
      </c>
      <c r="H838" s="193" t="s">
        <v>4312</v>
      </c>
      <c r="I838" s="153">
        <v>2</v>
      </c>
      <c r="J838" s="171">
        <v>2</v>
      </c>
      <c r="K838" s="171">
        <v>2</v>
      </c>
      <c r="L838" s="171">
        <v>2</v>
      </c>
      <c r="M838" s="171">
        <v>0</v>
      </c>
      <c r="N838" s="172">
        <v>0</v>
      </c>
      <c r="O838" s="172"/>
      <c r="P838" s="171"/>
      <c r="Q838" s="171"/>
      <c r="R838" s="199"/>
      <c r="S838" s="174"/>
    </row>
    <row r="839" spans="1:19" x14ac:dyDescent="0.25">
      <c r="A839" s="171" t="s">
        <v>4929</v>
      </c>
      <c r="B839" s="204">
        <v>43010</v>
      </c>
      <c r="C839" s="171">
        <f t="shared" si="12"/>
        <v>819</v>
      </c>
      <c r="D839" s="171"/>
      <c r="E839" s="171"/>
      <c r="F839" s="193" t="s">
        <v>5066</v>
      </c>
      <c r="G839" s="193">
        <v>56094</v>
      </c>
      <c r="H839" s="193" t="s">
        <v>4236</v>
      </c>
      <c r="I839" s="153">
        <v>3</v>
      </c>
      <c r="J839" s="171">
        <v>1</v>
      </c>
      <c r="K839" s="171">
        <v>1</v>
      </c>
      <c r="L839" s="171">
        <v>1</v>
      </c>
      <c r="M839" s="171">
        <v>0</v>
      </c>
      <c r="N839" s="172">
        <v>0</v>
      </c>
      <c r="O839" s="172"/>
      <c r="P839" s="171"/>
      <c r="Q839" s="171"/>
      <c r="R839" s="199"/>
      <c r="S839" s="174"/>
    </row>
    <row r="840" spans="1:19" x14ac:dyDescent="0.25">
      <c r="A840" s="171" t="s">
        <v>4930</v>
      </c>
      <c r="B840" s="204">
        <v>43010</v>
      </c>
      <c r="C840" s="171">
        <f t="shared" si="12"/>
        <v>820</v>
      </c>
      <c r="D840" s="171"/>
      <c r="E840" s="171"/>
      <c r="F840" s="193" t="s">
        <v>5067</v>
      </c>
      <c r="G840" s="193">
        <v>56140</v>
      </c>
      <c r="H840" s="193" t="s">
        <v>4319</v>
      </c>
      <c r="I840" s="153">
        <v>5</v>
      </c>
      <c r="J840" s="171">
        <v>1</v>
      </c>
      <c r="K840" s="171">
        <v>1</v>
      </c>
      <c r="L840" s="171">
        <v>1</v>
      </c>
      <c r="M840" s="171">
        <v>0</v>
      </c>
      <c r="N840" s="172">
        <v>0</v>
      </c>
      <c r="O840" s="172"/>
      <c r="P840" s="171"/>
      <c r="Q840" s="171"/>
      <c r="R840" s="199"/>
      <c r="S840" s="174"/>
    </row>
    <row r="841" spans="1:19" x14ac:dyDescent="0.25">
      <c r="A841" s="171" t="s">
        <v>4931</v>
      </c>
      <c r="B841" s="204">
        <v>43011</v>
      </c>
      <c r="C841" s="171">
        <f t="shared" si="12"/>
        <v>821</v>
      </c>
      <c r="D841" s="171"/>
      <c r="E841" s="171"/>
      <c r="F841" s="193" t="s">
        <v>5068</v>
      </c>
      <c r="G841" s="193">
        <v>56091</v>
      </c>
      <c r="H841" s="193" t="s">
        <v>4235</v>
      </c>
      <c r="I841" s="153">
        <v>3</v>
      </c>
      <c r="J841" s="171">
        <v>3</v>
      </c>
      <c r="K841" s="171">
        <v>0</v>
      </c>
      <c r="L841" s="171">
        <v>0</v>
      </c>
      <c r="M841" s="171">
        <v>0</v>
      </c>
      <c r="N841" s="172">
        <v>-3</v>
      </c>
      <c r="O841" s="230">
        <v>43077</v>
      </c>
      <c r="P841" s="171"/>
      <c r="Q841" s="171"/>
      <c r="R841" s="199"/>
      <c r="S841" s="174"/>
    </row>
    <row r="842" spans="1:19" x14ac:dyDescent="0.25">
      <c r="A842" s="171" t="s">
        <v>4932</v>
      </c>
      <c r="B842" s="204">
        <v>43011</v>
      </c>
      <c r="C842" s="171">
        <f t="shared" si="12"/>
        <v>822</v>
      </c>
      <c r="D842" s="171"/>
      <c r="E842" s="171"/>
      <c r="F842" s="193" t="s">
        <v>5069</v>
      </c>
      <c r="G842" s="193">
        <v>22389</v>
      </c>
      <c r="H842" s="193" t="s">
        <v>4267</v>
      </c>
      <c r="I842" s="153">
        <v>4</v>
      </c>
      <c r="J842" s="171">
        <v>4</v>
      </c>
      <c r="K842" s="171">
        <v>0</v>
      </c>
      <c r="L842" s="171">
        <v>0</v>
      </c>
      <c r="M842" s="171">
        <v>0</v>
      </c>
      <c r="N842" s="172">
        <v>-4</v>
      </c>
      <c r="O842" s="230">
        <v>43077</v>
      </c>
      <c r="P842" s="171"/>
      <c r="Q842" s="171"/>
      <c r="R842" s="199"/>
      <c r="S842" s="174"/>
    </row>
    <row r="843" spans="1:19" x14ac:dyDescent="0.25">
      <c r="A843" s="171" t="s">
        <v>4933</v>
      </c>
      <c r="B843" s="204">
        <v>43011</v>
      </c>
      <c r="C843" s="171">
        <f t="shared" si="12"/>
        <v>823</v>
      </c>
      <c r="D843" s="171"/>
      <c r="E843" s="171"/>
      <c r="F843" s="193" t="s">
        <v>5070</v>
      </c>
      <c r="G843" s="193">
        <v>78621</v>
      </c>
      <c r="H843" s="193" t="s">
        <v>4432</v>
      </c>
      <c r="I843" s="153">
        <v>30</v>
      </c>
      <c r="J843" s="171">
        <v>30</v>
      </c>
      <c r="K843" s="171">
        <v>0</v>
      </c>
      <c r="L843" s="171">
        <v>0</v>
      </c>
      <c r="M843" s="171">
        <v>0</v>
      </c>
      <c r="N843" s="172">
        <v>-30</v>
      </c>
      <c r="O843" s="172"/>
      <c r="P843" s="171"/>
      <c r="Q843" s="171"/>
      <c r="R843" s="199"/>
      <c r="S843" s="174"/>
    </row>
    <row r="844" spans="1:19" x14ac:dyDescent="0.25">
      <c r="A844" s="171" t="s">
        <v>4934</v>
      </c>
      <c r="B844" s="204">
        <v>43011</v>
      </c>
      <c r="C844" s="171">
        <f t="shared" si="12"/>
        <v>824</v>
      </c>
      <c r="D844" s="171"/>
      <c r="E844" s="171"/>
      <c r="F844" s="193" t="s">
        <v>5071</v>
      </c>
      <c r="G844" s="193">
        <v>35223</v>
      </c>
      <c r="H844" s="193" t="s">
        <v>4390</v>
      </c>
      <c r="I844" s="153">
        <v>8</v>
      </c>
      <c r="J844" s="171">
        <v>8</v>
      </c>
      <c r="K844" s="171">
        <v>8</v>
      </c>
      <c r="L844" s="171">
        <v>8</v>
      </c>
      <c r="M844" s="171">
        <v>0</v>
      </c>
      <c r="N844" s="172">
        <v>0</v>
      </c>
      <c r="O844" s="172"/>
      <c r="P844" s="171"/>
      <c r="Q844" s="171"/>
      <c r="R844" s="199"/>
      <c r="S844" s="174"/>
    </row>
    <row r="845" spans="1:19" x14ac:dyDescent="0.25">
      <c r="A845" s="171" t="s">
        <v>4935</v>
      </c>
      <c r="B845" s="204">
        <v>43011</v>
      </c>
      <c r="C845" s="171">
        <f t="shared" si="12"/>
        <v>825</v>
      </c>
      <c r="D845" s="171"/>
      <c r="E845" s="171"/>
      <c r="F845" s="193" t="s">
        <v>5072</v>
      </c>
      <c r="G845" s="193">
        <v>24037</v>
      </c>
      <c r="H845" s="193" t="s">
        <v>4192</v>
      </c>
      <c r="I845" s="153">
        <v>6</v>
      </c>
      <c r="J845" s="171">
        <v>6</v>
      </c>
      <c r="K845" s="171">
        <v>0</v>
      </c>
      <c r="L845" s="171">
        <v>0</v>
      </c>
      <c r="M845" s="171">
        <v>0</v>
      </c>
      <c r="N845" s="172">
        <v>-6</v>
      </c>
      <c r="O845" s="230">
        <v>43074</v>
      </c>
      <c r="P845" s="171"/>
      <c r="Q845" s="171"/>
      <c r="R845" s="199"/>
      <c r="S845" s="174"/>
    </row>
    <row r="846" spans="1:19" x14ac:dyDescent="0.25">
      <c r="A846" s="171" t="s">
        <v>4936</v>
      </c>
      <c r="B846" s="204">
        <v>43012</v>
      </c>
      <c r="C846" s="171">
        <f t="shared" si="12"/>
        <v>826</v>
      </c>
      <c r="D846" s="171"/>
      <c r="E846" s="171"/>
      <c r="F846" s="193" t="s">
        <v>5073</v>
      </c>
      <c r="G846" s="193">
        <v>34108</v>
      </c>
      <c r="H846" s="193" t="s">
        <v>4433</v>
      </c>
      <c r="I846" s="153">
        <v>3</v>
      </c>
      <c r="J846" s="171">
        <v>3</v>
      </c>
      <c r="K846" s="171">
        <v>3</v>
      </c>
      <c r="L846" s="171">
        <v>3</v>
      </c>
      <c r="M846" s="171">
        <v>0</v>
      </c>
      <c r="N846" s="172">
        <v>0</v>
      </c>
      <c r="O846" s="172"/>
      <c r="P846" s="171"/>
      <c r="Q846" s="171"/>
      <c r="R846" s="199"/>
      <c r="S846" s="174"/>
    </row>
    <row r="847" spans="1:19" x14ac:dyDescent="0.25">
      <c r="A847" s="171" t="s">
        <v>4937</v>
      </c>
      <c r="B847" s="204">
        <v>43012</v>
      </c>
      <c r="C847" s="171">
        <f t="shared" si="12"/>
        <v>827</v>
      </c>
      <c r="D847" s="171"/>
      <c r="E847" s="171"/>
      <c r="F847" s="193" t="s">
        <v>5074</v>
      </c>
      <c r="G847" s="193">
        <v>56094</v>
      </c>
      <c r="H847" s="193" t="s">
        <v>4236</v>
      </c>
      <c r="I847" s="153">
        <v>3</v>
      </c>
      <c r="J847" s="171">
        <v>3</v>
      </c>
      <c r="K847" s="171">
        <v>3</v>
      </c>
      <c r="L847" s="171">
        <v>3</v>
      </c>
      <c r="M847" s="171">
        <v>0</v>
      </c>
      <c r="N847" s="172">
        <v>0</v>
      </c>
      <c r="O847" s="172"/>
      <c r="P847" s="171"/>
      <c r="Q847" s="171"/>
      <c r="R847" s="199"/>
      <c r="S847" s="174"/>
    </row>
    <row r="848" spans="1:19" x14ac:dyDescent="0.25">
      <c r="A848" s="171" t="s">
        <v>4938</v>
      </c>
      <c r="B848" s="204">
        <v>43013</v>
      </c>
      <c r="C848" s="171">
        <f t="shared" si="12"/>
        <v>828</v>
      </c>
      <c r="D848" s="171"/>
      <c r="E848" s="171"/>
      <c r="F848" s="193" t="s">
        <v>5075</v>
      </c>
      <c r="G848" s="193">
        <v>12133</v>
      </c>
      <c r="H848" s="193" t="s">
        <v>4263</v>
      </c>
      <c r="I848" s="153">
        <v>3</v>
      </c>
      <c r="J848" s="171">
        <v>3</v>
      </c>
      <c r="K848" s="171">
        <v>0</v>
      </c>
      <c r="L848" s="171">
        <v>0</v>
      </c>
      <c r="M848" s="171">
        <v>0</v>
      </c>
      <c r="N848" s="172">
        <v>-3</v>
      </c>
      <c r="O848" s="172"/>
      <c r="P848" s="171"/>
      <c r="Q848" s="171"/>
      <c r="R848" s="199"/>
      <c r="S848" s="174"/>
    </row>
    <row r="849" spans="1:19" x14ac:dyDescent="0.25">
      <c r="A849" s="171" t="s">
        <v>4939</v>
      </c>
      <c r="B849" s="204">
        <v>43013</v>
      </c>
      <c r="C849" s="171">
        <f t="shared" si="12"/>
        <v>829</v>
      </c>
      <c r="D849" s="171"/>
      <c r="E849" s="171"/>
      <c r="F849" s="193" t="s">
        <v>5076</v>
      </c>
      <c r="G849" s="193">
        <v>29254</v>
      </c>
      <c r="H849" s="193" t="s">
        <v>4250</v>
      </c>
      <c r="I849" s="153">
        <v>4</v>
      </c>
      <c r="J849" s="171">
        <v>4</v>
      </c>
      <c r="K849" s="171">
        <v>4</v>
      </c>
      <c r="L849" s="171">
        <v>4</v>
      </c>
      <c r="M849" s="171">
        <v>0</v>
      </c>
      <c r="N849" s="172">
        <v>0</v>
      </c>
      <c r="O849" s="172"/>
      <c r="P849" s="171"/>
      <c r="Q849" s="171"/>
      <c r="R849" s="199"/>
      <c r="S849" s="174"/>
    </row>
    <row r="850" spans="1:19" x14ac:dyDescent="0.25">
      <c r="A850" s="171" t="s">
        <v>4940</v>
      </c>
      <c r="B850" s="204">
        <v>43013</v>
      </c>
      <c r="C850" s="171">
        <f t="shared" si="12"/>
        <v>830</v>
      </c>
      <c r="D850" s="171"/>
      <c r="E850" s="171"/>
      <c r="F850" s="193" t="s">
        <v>5077</v>
      </c>
      <c r="G850" s="193">
        <v>95585</v>
      </c>
      <c r="H850" s="193" t="s">
        <v>4205</v>
      </c>
      <c r="I850" s="153">
        <v>2</v>
      </c>
      <c r="J850" s="171">
        <v>2</v>
      </c>
      <c r="K850" s="171">
        <v>2</v>
      </c>
      <c r="L850" s="171">
        <v>2</v>
      </c>
      <c r="M850" s="171">
        <v>0</v>
      </c>
      <c r="N850" s="172">
        <v>0</v>
      </c>
      <c r="O850" s="172"/>
      <c r="P850" s="171"/>
      <c r="Q850" s="171"/>
      <c r="R850" s="199"/>
      <c r="S850" s="174"/>
    </row>
    <row r="851" spans="1:19" x14ac:dyDescent="0.25">
      <c r="A851" s="171" t="s">
        <v>4941</v>
      </c>
      <c r="B851" s="204">
        <v>43014</v>
      </c>
      <c r="C851" s="171">
        <f t="shared" si="12"/>
        <v>831</v>
      </c>
      <c r="D851" s="171"/>
      <c r="E851" s="171"/>
      <c r="F851" s="193" t="s">
        <v>5078</v>
      </c>
      <c r="G851" s="193">
        <v>78158</v>
      </c>
      <c r="H851" s="193" t="s">
        <v>4394</v>
      </c>
      <c r="I851" s="153">
        <v>1</v>
      </c>
      <c r="J851" s="171">
        <v>1</v>
      </c>
      <c r="K851" s="171">
        <v>0</v>
      </c>
      <c r="L851" s="171">
        <v>0</v>
      </c>
      <c r="M851" s="171">
        <v>0</v>
      </c>
      <c r="N851" s="172">
        <v>-1</v>
      </c>
      <c r="O851" s="230">
        <v>43047</v>
      </c>
      <c r="P851" s="173">
        <v>43083</v>
      </c>
      <c r="Q851" s="171"/>
      <c r="R851" s="199"/>
      <c r="S851" s="174"/>
    </row>
    <row r="852" spans="1:19" x14ac:dyDescent="0.25">
      <c r="A852" s="171" t="s">
        <v>4942</v>
      </c>
      <c r="B852" s="204">
        <v>43014</v>
      </c>
      <c r="C852" s="171">
        <f t="shared" si="12"/>
        <v>832</v>
      </c>
      <c r="D852" s="171"/>
      <c r="E852" s="171"/>
      <c r="F852" s="193" t="s">
        <v>5079</v>
      </c>
      <c r="G852" s="193">
        <v>56017</v>
      </c>
      <c r="H852" s="193" t="s">
        <v>4194</v>
      </c>
      <c r="I852" s="153">
        <v>2</v>
      </c>
      <c r="J852" s="171">
        <v>2</v>
      </c>
      <c r="K852" s="171">
        <v>0</v>
      </c>
      <c r="L852" s="171">
        <v>0</v>
      </c>
      <c r="M852" s="171">
        <v>0</v>
      </c>
      <c r="N852" s="172">
        <v>-2</v>
      </c>
      <c r="O852" s="230">
        <v>43074</v>
      </c>
      <c r="P852" s="171"/>
      <c r="Q852" s="171"/>
      <c r="R852" s="199"/>
      <c r="S852" s="174"/>
    </row>
    <row r="853" spans="1:19" x14ac:dyDescent="0.25">
      <c r="A853" s="171" t="s">
        <v>4943</v>
      </c>
      <c r="B853" s="204">
        <v>43014</v>
      </c>
      <c r="C853" s="171">
        <f t="shared" si="12"/>
        <v>833</v>
      </c>
      <c r="D853" s="171"/>
      <c r="E853" s="171"/>
      <c r="F853" s="193" t="s">
        <v>5080</v>
      </c>
      <c r="G853" s="193">
        <v>19073</v>
      </c>
      <c r="H853" s="193" t="s">
        <v>4257</v>
      </c>
      <c r="I853" s="153">
        <v>1</v>
      </c>
      <c r="J853" s="171">
        <v>1</v>
      </c>
      <c r="K853" s="171">
        <v>0</v>
      </c>
      <c r="L853" s="171">
        <v>0</v>
      </c>
      <c r="M853" s="171">
        <v>0</v>
      </c>
      <c r="N853" s="172">
        <v>-1</v>
      </c>
      <c r="O853" s="230">
        <v>43074</v>
      </c>
      <c r="P853" s="171"/>
      <c r="Q853" s="171"/>
      <c r="R853" s="199"/>
      <c r="S853" s="174"/>
    </row>
    <row r="854" spans="1:19" x14ac:dyDescent="0.25">
      <c r="A854" s="171" t="s">
        <v>4944</v>
      </c>
      <c r="B854" s="204">
        <v>43014</v>
      </c>
      <c r="C854" s="171">
        <f t="shared" si="12"/>
        <v>834</v>
      </c>
      <c r="D854" s="171"/>
      <c r="E854" s="171"/>
      <c r="F854" s="193" t="s">
        <v>5081</v>
      </c>
      <c r="G854" s="193">
        <v>67482</v>
      </c>
      <c r="H854" s="193" t="s">
        <v>4425</v>
      </c>
      <c r="I854" s="153">
        <v>4</v>
      </c>
      <c r="J854" s="171">
        <v>4</v>
      </c>
      <c r="K854" s="171">
        <v>4</v>
      </c>
      <c r="L854" s="171">
        <v>4</v>
      </c>
      <c r="M854" s="171">
        <v>0</v>
      </c>
      <c r="N854" s="172">
        <v>0</v>
      </c>
      <c r="O854" s="172"/>
      <c r="P854" s="171"/>
      <c r="Q854" s="171"/>
      <c r="R854" s="199"/>
      <c r="S854" s="174"/>
    </row>
    <row r="855" spans="1:19" x14ac:dyDescent="0.25">
      <c r="A855" s="171" t="s">
        <v>4945</v>
      </c>
      <c r="B855" s="204">
        <v>43014</v>
      </c>
      <c r="C855" s="171">
        <f t="shared" ref="C855:C918" si="13">+C854+1</f>
        <v>835</v>
      </c>
      <c r="D855" s="171"/>
      <c r="E855" s="171"/>
      <c r="F855" s="193" t="s">
        <v>5082</v>
      </c>
      <c r="G855" s="193">
        <v>95585</v>
      </c>
      <c r="H855" s="193" t="s">
        <v>4205</v>
      </c>
      <c r="I855" s="153">
        <v>2</v>
      </c>
      <c r="J855" s="171">
        <v>2</v>
      </c>
      <c r="K855" s="171">
        <v>2</v>
      </c>
      <c r="L855" s="171">
        <v>2</v>
      </c>
      <c r="M855" s="171">
        <v>0</v>
      </c>
      <c r="N855" s="172">
        <v>0</v>
      </c>
      <c r="O855" s="172"/>
      <c r="P855" s="171"/>
      <c r="Q855" s="171"/>
      <c r="R855" s="199"/>
      <c r="S855" s="174"/>
    </row>
    <row r="856" spans="1:19" x14ac:dyDescent="0.25">
      <c r="A856" s="171" t="s">
        <v>4946</v>
      </c>
      <c r="B856" s="204">
        <v>43014</v>
      </c>
      <c r="C856" s="171">
        <f t="shared" si="13"/>
        <v>836</v>
      </c>
      <c r="D856" s="171"/>
      <c r="E856" s="171"/>
      <c r="F856" s="193" t="s">
        <v>5083</v>
      </c>
      <c r="G856" s="193">
        <v>59234</v>
      </c>
      <c r="H856" s="193" t="s">
        <v>4238</v>
      </c>
      <c r="I856" s="153">
        <v>1</v>
      </c>
      <c r="J856" s="171">
        <v>1</v>
      </c>
      <c r="K856" s="171">
        <v>1</v>
      </c>
      <c r="L856" s="171">
        <v>1</v>
      </c>
      <c r="M856" s="171">
        <v>0</v>
      </c>
      <c r="N856" s="172">
        <v>0</v>
      </c>
      <c r="O856" s="172"/>
      <c r="P856" s="171"/>
      <c r="Q856" s="171"/>
      <c r="R856" s="199"/>
      <c r="S856" s="174"/>
    </row>
    <row r="857" spans="1:19" x14ac:dyDescent="0.25">
      <c r="A857" s="171" t="s">
        <v>4947</v>
      </c>
      <c r="B857" s="204">
        <v>43017</v>
      </c>
      <c r="C857" s="171">
        <f t="shared" si="13"/>
        <v>837</v>
      </c>
      <c r="D857" s="171"/>
      <c r="E857" s="171"/>
      <c r="F857" s="193" t="s">
        <v>5084</v>
      </c>
      <c r="G857" s="193">
        <v>61278</v>
      </c>
      <c r="H857" s="193" t="s">
        <v>4367</v>
      </c>
      <c r="I857" s="153">
        <v>2</v>
      </c>
      <c r="J857" s="171">
        <v>2</v>
      </c>
      <c r="K857" s="171">
        <v>2</v>
      </c>
      <c r="L857" s="171">
        <v>2</v>
      </c>
      <c r="M857" s="218">
        <v>0</v>
      </c>
      <c r="N857" s="172">
        <v>0</v>
      </c>
      <c r="O857" s="172"/>
      <c r="P857" s="171"/>
      <c r="Q857" s="171"/>
      <c r="R857" s="173">
        <v>43081</v>
      </c>
      <c r="S857" s="174"/>
    </row>
    <row r="858" spans="1:19" x14ac:dyDescent="0.25">
      <c r="A858" s="171" t="s">
        <v>4948</v>
      </c>
      <c r="B858" s="204">
        <v>43017</v>
      </c>
      <c r="C858" s="171">
        <f t="shared" si="13"/>
        <v>838</v>
      </c>
      <c r="D858" s="171"/>
      <c r="E858" s="171"/>
      <c r="F858" s="193" t="s">
        <v>5085</v>
      </c>
      <c r="G858" s="193">
        <v>78158</v>
      </c>
      <c r="H858" s="193" t="s">
        <v>4394</v>
      </c>
      <c r="I858" s="153">
        <v>1</v>
      </c>
      <c r="J858" s="171">
        <v>1</v>
      </c>
      <c r="K858" s="171">
        <v>0</v>
      </c>
      <c r="L858" s="171">
        <v>0</v>
      </c>
      <c r="M858" s="171">
        <v>0</v>
      </c>
      <c r="N858" s="172">
        <v>-1</v>
      </c>
      <c r="O858" s="230">
        <v>43047</v>
      </c>
      <c r="P858" s="173">
        <v>43083</v>
      </c>
      <c r="Q858" s="171"/>
      <c r="R858" s="199"/>
      <c r="S858" s="174"/>
    </row>
    <row r="859" spans="1:19" x14ac:dyDescent="0.25">
      <c r="A859" s="171" t="s">
        <v>4949</v>
      </c>
      <c r="B859" s="204">
        <v>43017</v>
      </c>
      <c r="C859" s="171">
        <f t="shared" si="13"/>
        <v>839</v>
      </c>
      <c r="D859" s="171"/>
      <c r="E859" s="171"/>
      <c r="F859" s="193" t="s">
        <v>5086</v>
      </c>
      <c r="G859" s="193">
        <v>31451</v>
      </c>
      <c r="H859" s="193" t="s">
        <v>4182</v>
      </c>
      <c r="I859" s="153">
        <v>7</v>
      </c>
      <c r="J859" s="171">
        <v>7</v>
      </c>
      <c r="K859" s="171">
        <v>7</v>
      </c>
      <c r="L859" s="171">
        <v>7</v>
      </c>
      <c r="M859" s="171">
        <v>0</v>
      </c>
      <c r="N859" s="172">
        <v>0</v>
      </c>
      <c r="O859" s="172"/>
      <c r="P859" s="171"/>
      <c r="Q859" s="171"/>
      <c r="R859" s="199"/>
      <c r="S859" s="174"/>
    </row>
    <row r="860" spans="1:19" x14ac:dyDescent="0.25">
      <c r="A860" s="171" t="s">
        <v>4950</v>
      </c>
      <c r="B860" s="204">
        <v>43017</v>
      </c>
      <c r="C860" s="171">
        <f t="shared" si="13"/>
        <v>840</v>
      </c>
      <c r="D860" s="171"/>
      <c r="E860" s="171"/>
      <c r="F860" s="193" t="s">
        <v>5087</v>
      </c>
      <c r="G860" s="193">
        <v>29269</v>
      </c>
      <c r="H860" s="193" t="s">
        <v>4199</v>
      </c>
      <c r="I860" s="153">
        <v>8</v>
      </c>
      <c r="J860" s="171">
        <v>8</v>
      </c>
      <c r="K860" s="171">
        <v>8</v>
      </c>
      <c r="L860" s="171">
        <v>8</v>
      </c>
      <c r="M860" s="171">
        <v>0</v>
      </c>
      <c r="N860" s="172">
        <v>0</v>
      </c>
      <c r="O860" s="172"/>
      <c r="P860" s="171"/>
      <c r="Q860" s="171"/>
      <c r="R860" s="199"/>
      <c r="S860" s="174"/>
    </row>
    <row r="861" spans="1:19" x14ac:dyDescent="0.25">
      <c r="A861" s="171" t="s">
        <v>4951</v>
      </c>
      <c r="B861" s="204">
        <v>43017</v>
      </c>
      <c r="C861" s="171">
        <f t="shared" si="13"/>
        <v>841</v>
      </c>
      <c r="D861" s="171"/>
      <c r="E861" s="171"/>
      <c r="F861" s="193" t="s">
        <v>5088</v>
      </c>
      <c r="G861" s="193">
        <v>44180</v>
      </c>
      <c r="H861" s="193" t="s">
        <v>4298</v>
      </c>
      <c r="I861" s="153">
        <v>7</v>
      </c>
      <c r="J861" s="171">
        <v>6</v>
      </c>
      <c r="K861" s="171">
        <v>6</v>
      </c>
      <c r="L861" s="171">
        <v>6</v>
      </c>
      <c r="M861" s="171">
        <v>0</v>
      </c>
      <c r="N861" s="172">
        <v>0</v>
      </c>
      <c r="O861" s="172"/>
      <c r="P861" s="171"/>
      <c r="Q861" s="171"/>
      <c r="R861" s="199"/>
      <c r="S861" s="174"/>
    </row>
    <row r="862" spans="1:19" x14ac:dyDescent="0.25">
      <c r="A862" s="171" t="s">
        <v>4952</v>
      </c>
      <c r="B862" s="204">
        <v>43017</v>
      </c>
      <c r="C862" s="171">
        <f t="shared" si="13"/>
        <v>842</v>
      </c>
      <c r="D862" s="171"/>
      <c r="E862" s="171"/>
      <c r="F862" s="193" t="s">
        <v>5089</v>
      </c>
      <c r="G862" s="193">
        <v>79005</v>
      </c>
      <c r="H862" s="193" t="s">
        <v>4241</v>
      </c>
      <c r="I862" s="153">
        <v>2</v>
      </c>
      <c r="J862" s="171">
        <v>2</v>
      </c>
      <c r="K862" s="171">
        <v>2</v>
      </c>
      <c r="L862" s="171">
        <v>2</v>
      </c>
      <c r="M862" s="171">
        <v>0</v>
      </c>
      <c r="N862" s="172">
        <v>0</v>
      </c>
      <c r="O862" s="172"/>
      <c r="P862" s="171"/>
      <c r="Q862" s="171"/>
      <c r="R862" s="199"/>
      <c r="S862" s="174"/>
    </row>
    <row r="863" spans="1:19" x14ac:dyDescent="0.25">
      <c r="A863" s="171" t="s">
        <v>4953</v>
      </c>
      <c r="B863" s="204">
        <v>43018</v>
      </c>
      <c r="C863" s="171">
        <f t="shared" si="13"/>
        <v>843</v>
      </c>
      <c r="D863" s="171"/>
      <c r="E863" s="171"/>
      <c r="F863" s="193" t="s">
        <v>5090</v>
      </c>
      <c r="G863" s="193">
        <v>81003</v>
      </c>
      <c r="H863" s="193" t="s">
        <v>4200</v>
      </c>
      <c r="I863" s="153">
        <v>1</v>
      </c>
      <c r="J863" s="171">
        <v>1</v>
      </c>
      <c r="K863" s="171">
        <v>0</v>
      </c>
      <c r="L863" s="171">
        <v>0</v>
      </c>
      <c r="M863" s="171">
        <v>0</v>
      </c>
      <c r="N863" s="172">
        <v>-1</v>
      </c>
      <c r="O863" s="230">
        <v>43074</v>
      </c>
      <c r="P863" s="171"/>
      <c r="Q863" s="171"/>
      <c r="R863" s="199"/>
      <c r="S863" s="174"/>
    </row>
    <row r="864" spans="1:19" x14ac:dyDescent="0.25">
      <c r="A864" s="171" t="s">
        <v>4954</v>
      </c>
      <c r="B864" s="204">
        <v>43018</v>
      </c>
      <c r="C864" s="171">
        <f t="shared" si="13"/>
        <v>844</v>
      </c>
      <c r="D864" s="171"/>
      <c r="E864" s="171"/>
      <c r="F864" s="193" t="s">
        <v>5091</v>
      </c>
      <c r="G864" s="193">
        <v>5132</v>
      </c>
      <c r="H864" s="193" t="s">
        <v>4434</v>
      </c>
      <c r="I864" s="153">
        <v>3</v>
      </c>
      <c r="J864" s="171">
        <v>3</v>
      </c>
      <c r="K864" s="171">
        <v>0</v>
      </c>
      <c r="L864" s="171">
        <v>0</v>
      </c>
      <c r="M864" s="171">
        <v>0</v>
      </c>
      <c r="N864" s="172">
        <v>-3</v>
      </c>
      <c r="O864" s="172"/>
      <c r="P864" s="171"/>
      <c r="Q864" s="171"/>
      <c r="R864" s="199"/>
      <c r="S864" s="174"/>
    </row>
    <row r="865" spans="1:19" x14ac:dyDescent="0.25">
      <c r="A865" s="171" t="s">
        <v>4955</v>
      </c>
      <c r="B865" s="204">
        <v>43018</v>
      </c>
      <c r="C865" s="171">
        <f t="shared" si="13"/>
        <v>845</v>
      </c>
      <c r="D865" s="171"/>
      <c r="E865" s="171"/>
      <c r="F865" s="193" t="s">
        <v>5092</v>
      </c>
      <c r="G865" s="193">
        <v>67218</v>
      </c>
      <c r="H865" s="193" t="s">
        <v>4435</v>
      </c>
      <c r="I865" s="153">
        <v>1</v>
      </c>
      <c r="J865" s="171">
        <v>1</v>
      </c>
      <c r="K865" s="171">
        <v>1</v>
      </c>
      <c r="L865" s="171">
        <v>1</v>
      </c>
      <c r="M865" s="171">
        <v>0</v>
      </c>
      <c r="N865" s="172">
        <v>0</v>
      </c>
      <c r="O865" s="172"/>
      <c r="P865" s="171"/>
      <c r="Q865" s="171"/>
      <c r="R865" s="199"/>
      <c r="S865" s="174"/>
    </row>
    <row r="866" spans="1:19" x14ac:dyDescent="0.25">
      <c r="A866" s="171" t="s">
        <v>4956</v>
      </c>
      <c r="B866" s="204">
        <v>43018</v>
      </c>
      <c r="C866" s="171">
        <f t="shared" si="13"/>
        <v>846</v>
      </c>
      <c r="D866" s="171"/>
      <c r="E866" s="171" t="s">
        <v>4335</v>
      </c>
      <c r="F866" s="193" t="s">
        <v>5093</v>
      </c>
      <c r="G866" s="193">
        <v>67218</v>
      </c>
      <c r="H866" s="193" t="s">
        <v>4435</v>
      </c>
      <c r="I866" s="153">
        <v>2</v>
      </c>
      <c r="J866" s="171">
        <v>2</v>
      </c>
      <c r="K866" s="171">
        <v>2</v>
      </c>
      <c r="L866" s="171">
        <v>2</v>
      </c>
      <c r="M866" s="171">
        <v>0</v>
      </c>
      <c r="N866" s="172">
        <v>0</v>
      </c>
      <c r="O866" s="172"/>
      <c r="P866" s="171"/>
      <c r="Q866" s="171"/>
      <c r="R866" s="199"/>
      <c r="S866" s="174"/>
    </row>
    <row r="867" spans="1:19" x14ac:dyDescent="0.25">
      <c r="A867" s="171" t="s">
        <v>4957</v>
      </c>
      <c r="B867" s="204">
        <v>43020</v>
      </c>
      <c r="C867" s="171">
        <f t="shared" si="13"/>
        <v>847</v>
      </c>
      <c r="D867" s="171"/>
      <c r="E867" s="171"/>
      <c r="F867" s="193" t="s">
        <v>5094</v>
      </c>
      <c r="G867" s="193">
        <v>81297</v>
      </c>
      <c r="H867" s="193" t="s">
        <v>4422</v>
      </c>
      <c r="I867" s="153">
        <v>1</v>
      </c>
      <c r="J867" s="171">
        <v>1</v>
      </c>
      <c r="K867" s="171">
        <v>0</v>
      </c>
      <c r="L867" s="171">
        <v>0</v>
      </c>
      <c r="M867" s="171">
        <v>0</v>
      </c>
      <c r="N867" s="172">
        <v>-1</v>
      </c>
      <c r="O867" s="230">
        <v>43074</v>
      </c>
      <c r="P867" s="171"/>
      <c r="Q867" s="171"/>
      <c r="R867" s="199"/>
      <c r="S867" s="174"/>
    </row>
    <row r="868" spans="1:19" x14ac:dyDescent="0.25">
      <c r="A868" s="171" t="s">
        <v>4958</v>
      </c>
      <c r="B868" s="204">
        <v>43020</v>
      </c>
      <c r="C868" s="171">
        <f t="shared" si="13"/>
        <v>848</v>
      </c>
      <c r="D868" s="171"/>
      <c r="E868" s="171"/>
      <c r="F868" s="193" t="s">
        <v>5095</v>
      </c>
      <c r="G868" s="193">
        <v>59527</v>
      </c>
      <c r="H868" s="193" t="s">
        <v>4210</v>
      </c>
      <c r="I868" s="153">
        <v>1</v>
      </c>
      <c r="J868" s="171">
        <v>1</v>
      </c>
      <c r="K868" s="171">
        <v>0</v>
      </c>
      <c r="L868" s="171">
        <v>0</v>
      </c>
      <c r="M868" s="171">
        <v>0</v>
      </c>
      <c r="N868" s="172">
        <v>-1</v>
      </c>
      <c r="O868" s="172"/>
      <c r="P868" s="171"/>
      <c r="Q868" s="171"/>
      <c r="R868" s="199"/>
      <c r="S868" s="174"/>
    </row>
    <row r="869" spans="1:19" x14ac:dyDescent="0.25">
      <c r="A869" s="171" t="s">
        <v>4959</v>
      </c>
      <c r="B869" s="204">
        <v>43020</v>
      </c>
      <c r="C869" s="171">
        <f t="shared" si="13"/>
        <v>849</v>
      </c>
      <c r="D869" s="171"/>
      <c r="E869" s="171" t="s">
        <v>4335</v>
      </c>
      <c r="F869" s="193" t="s">
        <v>5096</v>
      </c>
      <c r="G869" s="193">
        <v>87085</v>
      </c>
      <c r="H869" s="193" t="s">
        <v>4314</v>
      </c>
      <c r="I869" s="153">
        <v>1</v>
      </c>
      <c r="J869" s="171">
        <v>1</v>
      </c>
      <c r="K869" s="171">
        <v>1</v>
      </c>
      <c r="L869" s="171">
        <v>1</v>
      </c>
      <c r="M869" s="171">
        <v>0</v>
      </c>
      <c r="N869" s="172">
        <v>0</v>
      </c>
      <c r="O869" s="172"/>
      <c r="P869" s="171"/>
      <c r="Q869" s="171"/>
      <c r="R869" s="199"/>
      <c r="S869" s="174"/>
    </row>
    <row r="870" spans="1:19" x14ac:dyDescent="0.25">
      <c r="A870" s="171" t="s">
        <v>4960</v>
      </c>
      <c r="B870" s="204">
        <v>43021</v>
      </c>
      <c r="C870" s="171">
        <f t="shared" si="13"/>
        <v>850</v>
      </c>
      <c r="D870" s="171"/>
      <c r="E870" s="171"/>
      <c r="F870" s="193" t="s">
        <v>5097</v>
      </c>
      <c r="G870" s="193">
        <v>59578</v>
      </c>
      <c r="H870" s="193" t="s">
        <v>4203</v>
      </c>
      <c r="I870" s="153">
        <v>2</v>
      </c>
      <c r="J870" s="171">
        <v>2</v>
      </c>
      <c r="K870" s="171">
        <v>0</v>
      </c>
      <c r="L870" s="171">
        <v>0</v>
      </c>
      <c r="M870" s="171">
        <v>0</v>
      </c>
      <c r="N870" s="172">
        <v>-2</v>
      </c>
      <c r="O870" s="172"/>
      <c r="P870" s="171"/>
      <c r="Q870" s="171"/>
      <c r="R870" s="199"/>
      <c r="S870" s="174"/>
    </row>
    <row r="871" spans="1:19" x14ac:dyDescent="0.25">
      <c r="A871" s="171" t="s">
        <v>4961</v>
      </c>
      <c r="B871" s="204">
        <v>43024</v>
      </c>
      <c r="C871" s="171">
        <f t="shared" si="13"/>
        <v>851</v>
      </c>
      <c r="D871" s="171"/>
      <c r="E871" s="171"/>
      <c r="F871" s="193" t="s">
        <v>5098</v>
      </c>
      <c r="G871" s="193">
        <v>33075</v>
      </c>
      <c r="H871" s="193" t="s">
        <v>4436</v>
      </c>
      <c r="I871" s="153">
        <v>6</v>
      </c>
      <c r="J871" s="171">
        <v>5</v>
      </c>
      <c r="K871" s="171">
        <v>0</v>
      </c>
      <c r="L871" s="171">
        <v>0</v>
      </c>
      <c r="M871" s="171">
        <v>0</v>
      </c>
      <c r="N871" s="172">
        <v>-5</v>
      </c>
      <c r="O871" s="230">
        <v>43074</v>
      </c>
      <c r="P871" s="171"/>
      <c r="Q871" s="171"/>
      <c r="R871" s="199"/>
      <c r="S871" s="174"/>
    </row>
    <row r="872" spans="1:19" x14ac:dyDescent="0.25">
      <c r="A872" s="171" t="s">
        <v>4962</v>
      </c>
      <c r="B872" s="204">
        <v>43024</v>
      </c>
      <c r="C872" s="171">
        <f t="shared" si="13"/>
        <v>852</v>
      </c>
      <c r="D872" s="171"/>
      <c r="E872" s="171"/>
      <c r="F872" s="193" t="s">
        <v>5099</v>
      </c>
      <c r="G872" s="193">
        <v>7204</v>
      </c>
      <c r="H872" s="193" t="s">
        <v>4366</v>
      </c>
      <c r="I872" s="153">
        <v>2</v>
      </c>
      <c r="J872" s="171">
        <v>1</v>
      </c>
      <c r="K872" s="171">
        <v>1</v>
      </c>
      <c r="L872" s="171">
        <v>1</v>
      </c>
      <c r="M872" s="171">
        <v>0</v>
      </c>
      <c r="N872" s="172">
        <v>0</v>
      </c>
      <c r="O872" s="172"/>
      <c r="P872" s="171"/>
      <c r="Q872" s="171"/>
      <c r="R872" s="199"/>
      <c r="S872" s="174"/>
    </row>
    <row r="873" spans="1:19" x14ac:dyDescent="0.25">
      <c r="A873" s="171" t="s">
        <v>4963</v>
      </c>
      <c r="B873" s="204">
        <v>43024</v>
      </c>
      <c r="C873" s="171">
        <f t="shared" si="13"/>
        <v>853</v>
      </c>
      <c r="D873" s="171"/>
      <c r="E873" s="171"/>
      <c r="F873" s="193" t="s">
        <v>5100</v>
      </c>
      <c r="G873" s="193">
        <v>79049</v>
      </c>
      <c r="H873" s="193" t="s">
        <v>4397</v>
      </c>
      <c r="I873" s="153">
        <v>4</v>
      </c>
      <c r="J873" s="171">
        <v>3</v>
      </c>
      <c r="K873" s="171">
        <v>0</v>
      </c>
      <c r="L873" s="171">
        <v>0</v>
      </c>
      <c r="M873" s="171">
        <v>0</v>
      </c>
      <c r="N873" s="172">
        <v>-3</v>
      </c>
      <c r="O873" s="172"/>
      <c r="P873" s="171"/>
      <c r="Q873" s="171"/>
      <c r="R873" s="199"/>
      <c r="S873" s="174"/>
    </row>
    <row r="874" spans="1:19" x14ac:dyDescent="0.25">
      <c r="A874" s="171" t="s">
        <v>4964</v>
      </c>
      <c r="B874" s="204">
        <v>43025</v>
      </c>
      <c r="C874" s="171">
        <f t="shared" si="13"/>
        <v>854</v>
      </c>
      <c r="D874" s="171"/>
      <c r="E874" s="171"/>
      <c r="F874" s="193" t="s">
        <v>5101</v>
      </c>
      <c r="G874" s="193">
        <v>59578</v>
      </c>
      <c r="H874" s="193" t="s">
        <v>4203</v>
      </c>
      <c r="I874" s="153">
        <v>3</v>
      </c>
      <c r="J874" s="171">
        <v>3</v>
      </c>
      <c r="K874" s="171">
        <v>0</v>
      </c>
      <c r="L874" s="171">
        <v>0</v>
      </c>
      <c r="M874" s="171">
        <v>0</v>
      </c>
      <c r="N874" s="172">
        <v>-3</v>
      </c>
      <c r="O874" s="172"/>
      <c r="P874" s="171"/>
      <c r="Q874" s="171"/>
      <c r="R874" s="199"/>
      <c r="S874" s="174"/>
    </row>
    <row r="875" spans="1:19" x14ac:dyDescent="0.25">
      <c r="A875" s="171" t="s">
        <v>4965</v>
      </c>
      <c r="B875" s="204">
        <v>43025</v>
      </c>
      <c r="C875" s="171">
        <f t="shared" si="13"/>
        <v>855</v>
      </c>
      <c r="D875" s="171"/>
      <c r="E875" s="171"/>
      <c r="F875" s="193" t="s">
        <v>5102</v>
      </c>
      <c r="G875" s="193">
        <v>69238</v>
      </c>
      <c r="H875" s="193" t="s">
        <v>4184</v>
      </c>
      <c r="I875" s="153">
        <v>4</v>
      </c>
      <c r="J875" s="171">
        <v>4</v>
      </c>
      <c r="K875" s="171">
        <v>0</v>
      </c>
      <c r="L875" s="171">
        <v>0</v>
      </c>
      <c r="M875" s="171">
        <v>0</v>
      </c>
      <c r="N875" s="172">
        <v>-4</v>
      </c>
      <c r="O875" s="172"/>
      <c r="P875" s="171"/>
      <c r="Q875" s="171"/>
      <c r="R875" s="199"/>
      <c r="S875" s="174"/>
    </row>
    <row r="876" spans="1:19" x14ac:dyDescent="0.25">
      <c r="A876" s="171" t="s">
        <v>4966</v>
      </c>
      <c r="B876" s="204">
        <v>43026</v>
      </c>
      <c r="C876" s="171">
        <f t="shared" si="13"/>
        <v>856</v>
      </c>
      <c r="D876" s="171"/>
      <c r="E876" s="171"/>
      <c r="F876" s="193" t="s">
        <v>5103</v>
      </c>
      <c r="G876" s="193">
        <v>24167</v>
      </c>
      <c r="H876" s="193" t="s">
        <v>4392</v>
      </c>
      <c r="I876" s="153">
        <v>1</v>
      </c>
      <c r="J876" s="171">
        <v>1</v>
      </c>
      <c r="K876" s="171">
        <v>0</v>
      </c>
      <c r="L876" s="171">
        <v>0</v>
      </c>
      <c r="M876" s="171">
        <v>0</v>
      </c>
      <c r="N876" s="172">
        <v>-1</v>
      </c>
      <c r="O876" s="230">
        <v>43074</v>
      </c>
      <c r="P876" s="171"/>
      <c r="Q876" s="171"/>
      <c r="R876" s="199"/>
      <c r="S876" s="174"/>
    </row>
    <row r="877" spans="1:19" x14ac:dyDescent="0.25">
      <c r="A877" s="171" t="s">
        <v>4967</v>
      </c>
      <c r="B877" s="204">
        <v>43026</v>
      </c>
      <c r="C877" s="171">
        <f t="shared" si="13"/>
        <v>857</v>
      </c>
      <c r="D877" s="171"/>
      <c r="E877" s="171"/>
      <c r="F877" s="193" t="s">
        <v>5104</v>
      </c>
      <c r="G877" s="193">
        <v>14738</v>
      </c>
      <c r="H877" s="193" t="s">
        <v>4202</v>
      </c>
      <c r="I877" s="153">
        <v>10</v>
      </c>
      <c r="J877" s="171">
        <v>10</v>
      </c>
      <c r="K877" s="171">
        <v>10</v>
      </c>
      <c r="L877" s="171">
        <v>10</v>
      </c>
      <c r="M877" s="171">
        <v>0</v>
      </c>
      <c r="N877" s="172">
        <v>0</v>
      </c>
      <c r="O877" s="172"/>
      <c r="P877" s="171"/>
      <c r="Q877" s="171"/>
      <c r="R877" s="199"/>
      <c r="S877" s="174"/>
    </row>
    <row r="878" spans="1:19" x14ac:dyDescent="0.25">
      <c r="A878" s="171" t="s">
        <v>4968</v>
      </c>
      <c r="B878" s="204">
        <v>43027</v>
      </c>
      <c r="C878" s="171">
        <f t="shared" si="13"/>
        <v>858</v>
      </c>
      <c r="D878" s="171"/>
      <c r="E878" s="171"/>
      <c r="F878" s="193" t="s">
        <v>5105</v>
      </c>
      <c r="G878" s="193">
        <v>14431</v>
      </c>
      <c r="H878" s="193" t="s">
        <v>4246</v>
      </c>
      <c r="I878" s="153">
        <v>8</v>
      </c>
      <c r="J878" s="171">
        <v>8</v>
      </c>
      <c r="K878" s="171">
        <v>8</v>
      </c>
      <c r="L878" s="171">
        <v>8</v>
      </c>
      <c r="M878" s="171">
        <v>0</v>
      </c>
      <c r="N878" s="172">
        <v>0</v>
      </c>
      <c r="O878" s="172"/>
      <c r="P878" s="171"/>
      <c r="Q878" s="171"/>
      <c r="R878" s="199"/>
      <c r="S878" s="174"/>
    </row>
    <row r="879" spans="1:19" x14ac:dyDescent="0.25">
      <c r="A879" s="171" t="s">
        <v>4969</v>
      </c>
      <c r="B879" s="204">
        <v>43027</v>
      </c>
      <c r="C879" s="171">
        <f t="shared" si="13"/>
        <v>859</v>
      </c>
      <c r="D879" s="171"/>
      <c r="E879" s="171"/>
      <c r="F879" s="193" t="s">
        <v>5106</v>
      </c>
      <c r="G879" s="193">
        <v>56094</v>
      </c>
      <c r="H879" s="193" t="s">
        <v>4236</v>
      </c>
      <c r="I879" s="153">
        <v>8</v>
      </c>
      <c r="J879" s="171">
        <v>8</v>
      </c>
      <c r="K879" s="171">
        <v>8</v>
      </c>
      <c r="L879" s="171">
        <v>8</v>
      </c>
      <c r="M879" s="171">
        <v>0</v>
      </c>
      <c r="N879" s="172">
        <v>0</v>
      </c>
      <c r="O879" s="172"/>
      <c r="P879" s="171"/>
      <c r="Q879" s="171"/>
      <c r="R879" s="199"/>
      <c r="S879" s="174"/>
    </row>
    <row r="880" spans="1:19" x14ac:dyDescent="0.25">
      <c r="A880" s="171" t="s">
        <v>4970</v>
      </c>
      <c r="B880" s="204">
        <v>43027</v>
      </c>
      <c r="C880" s="171">
        <f t="shared" si="13"/>
        <v>860</v>
      </c>
      <c r="D880" s="171"/>
      <c r="E880" s="171"/>
      <c r="F880" s="193" t="s">
        <v>5107</v>
      </c>
      <c r="G880" s="193">
        <v>56225</v>
      </c>
      <c r="H880" s="193" t="s">
        <v>4260</v>
      </c>
      <c r="I880" s="153">
        <v>17</v>
      </c>
      <c r="J880" s="171">
        <v>17</v>
      </c>
      <c r="K880" s="171">
        <v>17</v>
      </c>
      <c r="L880" s="171">
        <v>17</v>
      </c>
      <c r="M880" s="171">
        <v>0</v>
      </c>
      <c r="N880" s="172">
        <v>0</v>
      </c>
      <c r="O880" s="172"/>
      <c r="P880" s="171"/>
      <c r="Q880" s="171"/>
      <c r="R880" s="199"/>
      <c r="S880" s="174"/>
    </row>
    <row r="881" spans="1:19" x14ac:dyDescent="0.25">
      <c r="A881" s="171" t="s">
        <v>4971</v>
      </c>
      <c r="B881" s="204">
        <v>43027</v>
      </c>
      <c r="C881" s="171">
        <f t="shared" si="13"/>
        <v>861</v>
      </c>
      <c r="D881" s="171"/>
      <c r="E881" s="171" t="s">
        <v>4437</v>
      </c>
      <c r="F881" s="193" t="s">
        <v>5108</v>
      </c>
      <c r="G881" s="193">
        <v>85217</v>
      </c>
      <c r="H881" s="193" t="s">
        <v>4301</v>
      </c>
      <c r="I881" s="153">
        <v>4</v>
      </c>
      <c r="J881" s="171">
        <v>1</v>
      </c>
      <c r="K881" s="171">
        <v>1</v>
      </c>
      <c r="L881" s="171">
        <v>1</v>
      </c>
      <c r="M881" s="171">
        <v>0</v>
      </c>
      <c r="N881" s="172">
        <v>0</v>
      </c>
      <c r="O881" s="172"/>
      <c r="P881" s="171"/>
      <c r="Q881" s="171"/>
      <c r="R881" s="199"/>
      <c r="S881" s="174"/>
    </row>
    <row r="882" spans="1:19" x14ac:dyDescent="0.25">
      <c r="A882" s="171" t="s">
        <v>4972</v>
      </c>
      <c r="B882" s="204">
        <v>43028</v>
      </c>
      <c r="C882" s="171">
        <f t="shared" si="13"/>
        <v>862</v>
      </c>
      <c r="D882" s="171"/>
      <c r="E882" s="171"/>
      <c r="F882" s="193" t="s">
        <v>5109</v>
      </c>
      <c r="G882" s="193">
        <v>15268</v>
      </c>
      <c r="H882" s="193" t="s">
        <v>4332</v>
      </c>
      <c r="I882" s="153">
        <v>1</v>
      </c>
      <c r="J882" s="171">
        <v>1</v>
      </c>
      <c r="K882" s="171">
        <v>0</v>
      </c>
      <c r="L882" s="171">
        <v>0</v>
      </c>
      <c r="M882" s="171">
        <v>0</v>
      </c>
      <c r="N882" s="172">
        <v>-1</v>
      </c>
      <c r="O882" s="172"/>
      <c r="P882" s="171"/>
      <c r="Q882" s="171"/>
      <c r="R882" s="199"/>
      <c r="S882" s="174"/>
    </row>
    <row r="883" spans="1:19" x14ac:dyDescent="0.25">
      <c r="A883" s="171" t="s">
        <v>4973</v>
      </c>
      <c r="B883" s="204">
        <v>43028</v>
      </c>
      <c r="C883" s="171">
        <f t="shared" si="13"/>
        <v>863</v>
      </c>
      <c r="D883" s="171"/>
      <c r="E883" s="171"/>
      <c r="F883" s="193" t="s">
        <v>5110</v>
      </c>
      <c r="G883" s="193">
        <v>74276</v>
      </c>
      <c r="H883" s="193" t="s">
        <v>4438</v>
      </c>
      <c r="I883" s="153">
        <v>3</v>
      </c>
      <c r="J883" s="171">
        <v>3</v>
      </c>
      <c r="K883" s="171">
        <v>0</v>
      </c>
      <c r="L883" s="171">
        <v>3</v>
      </c>
      <c r="M883" s="171">
        <v>3</v>
      </c>
      <c r="N883" s="172">
        <v>0</v>
      </c>
      <c r="O883" s="172"/>
      <c r="P883" s="171"/>
      <c r="Q883" s="171"/>
      <c r="R883" s="199"/>
      <c r="S883" s="174"/>
    </row>
    <row r="884" spans="1:19" x14ac:dyDescent="0.25">
      <c r="A884" s="171" t="s">
        <v>4974</v>
      </c>
      <c r="B884" s="204">
        <v>43028</v>
      </c>
      <c r="C884" s="171">
        <f t="shared" si="13"/>
        <v>864</v>
      </c>
      <c r="D884" s="171"/>
      <c r="E884" s="171"/>
      <c r="F884" s="193" t="s">
        <v>5111</v>
      </c>
      <c r="G884" s="193">
        <v>80374</v>
      </c>
      <c r="H884" s="193" t="s">
        <v>4439</v>
      </c>
      <c r="I884" s="153">
        <v>1</v>
      </c>
      <c r="J884" s="171">
        <v>1</v>
      </c>
      <c r="K884" s="171">
        <v>1</v>
      </c>
      <c r="L884" s="171">
        <v>1</v>
      </c>
      <c r="M884" s="171">
        <v>0</v>
      </c>
      <c r="N884" s="172">
        <v>0</v>
      </c>
      <c r="O884" s="172"/>
      <c r="P884" s="171"/>
      <c r="Q884" s="171"/>
      <c r="R884" s="199"/>
      <c r="S884" s="174"/>
    </row>
    <row r="885" spans="1:19" x14ac:dyDescent="0.25">
      <c r="A885" s="171" t="s">
        <v>4975</v>
      </c>
      <c r="B885" s="204">
        <v>43028</v>
      </c>
      <c r="C885" s="171">
        <f t="shared" si="13"/>
        <v>865</v>
      </c>
      <c r="D885" s="171"/>
      <c r="E885" s="171"/>
      <c r="F885" s="193" t="s">
        <v>5112</v>
      </c>
      <c r="G885" s="193">
        <v>69270</v>
      </c>
      <c r="H885" s="193" t="s">
        <v>4440</v>
      </c>
      <c r="I885" s="153">
        <v>2</v>
      </c>
      <c r="J885" s="171">
        <v>2</v>
      </c>
      <c r="K885" s="171">
        <v>2</v>
      </c>
      <c r="L885" s="171">
        <v>2</v>
      </c>
      <c r="M885" s="171">
        <v>0</v>
      </c>
      <c r="N885" s="172">
        <v>0</v>
      </c>
      <c r="O885" s="172"/>
      <c r="P885" s="171"/>
      <c r="Q885" s="171"/>
      <c r="R885" s="199"/>
      <c r="S885" s="174"/>
    </row>
    <row r="886" spans="1:19" x14ac:dyDescent="0.25">
      <c r="A886" s="171" t="s">
        <v>4976</v>
      </c>
      <c r="B886" s="204">
        <v>43031</v>
      </c>
      <c r="C886" s="171">
        <f t="shared" si="13"/>
        <v>866</v>
      </c>
      <c r="D886" s="171"/>
      <c r="E886" s="171"/>
      <c r="F886" s="193" t="s">
        <v>5113</v>
      </c>
      <c r="G886" s="193">
        <v>77108</v>
      </c>
      <c r="H886" s="193" t="s">
        <v>4408</v>
      </c>
      <c r="I886" s="153">
        <v>2</v>
      </c>
      <c r="J886" s="171">
        <v>2</v>
      </c>
      <c r="K886" s="171">
        <v>0</v>
      </c>
      <c r="L886" s="171">
        <v>0</v>
      </c>
      <c r="M886" s="171">
        <v>0</v>
      </c>
      <c r="N886" s="172">
        <v>-2</v>
      </c>
      <c r="O886" s="172"/>
      <c r="P886" s="171"/>
      <c r="Q886" s="171"/>
      <c r="R886" s="199"/>
      <c r="S886" s="174"/>
    </row>
    <row r="887" spans="1:19" x14ac:dyDescent="0.25">
      <c r="A887" s="171" t="s">
        <v>4977</v>
      </c>
      <c r="B887" s="204">
        <v>43032</v>
      </c>
      <c r="C887" s="171">
        <f t="shared" si="13"/>
        <v>867</v>
      </c>
      <c r="D887" s="171"/>
      <c r="E887" s="171"/>
      <c r="F887" s="193" t="s">
        <v>5114</v>
      </c>
      <c r="G887" s="193">
        <v>94041</v>
      </c>
      <c r="H887" s="193" t="s">
        <v>4251</v>
      </c>
      <c r="I887" s="153">
        <v>2</v>
      </c>
      <c r="J887" s="171">
        <v>2</v>
      </c>
      <c r="K887" s="171">
        <v>0</v>
      </c>
      <c r="L887" s="171">
        <v>0</v>
      </c>
      <c r="M887" s="171">
        <v>0</v>
      </c>
      <c r="N887" s="172">
        <v>-2</v>
      </c>
      <c r="O887" s="230">
        <v>43047</v>
      </c>
      <c r="P887" s="173">
        <v>43083</v>
      </c>
      <c r="Q887" s="171"/>
      <c r="R887" s="199"/>
      <c r="S887" s="174"/>
    </row>
    <row r="888" spans="1:19" x14ac:dyDescent="0.25">
      <c r="A888" s="171" t="s">
        <v>4978</v>
      </c>
      <c r="B888" s="204">
        <v>43032</v>
      </c>
      <c r="C888" s="171">
        <f t="shared" si="13"/>
        <v>868</v>
      </c>
      <c r="D888" s="171"/>
      <c r="E888" s="171"/>
      <c r="F888" s="193" t="s">
        <v>5115</v>
      </c>
      <c r="G888" s="193">
        <v>93048</v>
      </c>
      <c r="H888" s="193" t="s">
        <v>4231</v>
      </c>
      <c r="I888" s="153">
        <v>4</v>
      </c>
      <c r="J888" s="171">
        <v>4</v>
      </c>
      <c r="K888" s="171">
        <v>4</v>
      </c>
      <c r="L888" s="171">
        <v>4</v>
      </c>
      <c r="M888" s="171">
        <v>0</v>
      </c>
      <c r="N888" s="172">
        <v>0</v>
      </c>
      <c r="O888" s="172"/>
      <c r="P888" s="171"/>
      <c r="Q888" s="171"/>
      <c r="R888" s="199"/>
      <c r="S888" s="174"/>
    </row>
    <row r="889" spans="1:19" x14ac:dyDescent="0.25">
      <c r="A889" s="171" t="s">
        <v>4979</v>
      </c>
      <c r="B889" s="204">
        <v>43032</v>
      </c>
      <c r="C889" s="171">
        <f t="shared" si="13"/>
        <v>869</v>
      </c>
      <c r="D889" s="171"/>
      <c r="E889" s="171"/>
      <c r="F889" s="193" t="s">
        <v>5116</v>
      </c>
      <c r="G889" s="193">
        <v>59578</v>
      </c>
      <c r="H889" s="193" t="s">
        <v>4203</v>
      </c>
      <c r="I889" s="153">
        <v>1</v>
      </c>
      <c r="J889" s="171">
        <v>1</v>
      </c>
      <c r="K889" s="171">
        <v>0</v>
      </c>
      <c r="L889" s="171">
        <v>0</v>
      </c>
      <c r="M889" s="171">
        <v>0</v>
      </c>
      <c r="N889" s="172">
        <v>-1</v>
      </c>
      <c r="O889" s="172"/>
      <c r="P889" s="171"/>
      <c r="Q889" s="171"/>
      <c r="R889" s="199"/>
      <c r="S889" s="174"/>
    </row>
    <row r="890" spans="1:19" x14ac:dyDescent="0.25">
      <c r="A890" s="171" t="s">
        <v>4980</v>
      </c>
      <c r="B890" s="204">
        <v>43033</v>
      </c>
      <c r="C890" s="171">
        <f t="shared" si="13"/>
        <v>870</v>
      </c>
      <c r="D890" s="171"/>
      <c r="E890" s="171"/>
      <c r="F890" s="193" t="s">
        <v>5117</v>
      </c>
      <c r="G890" s="193">
        <v>72090</v>
      </c>
      <c r="H890" s="193" t="s">
        <v>4196</v>
      </c>
      <c r="I890" s="153">
        <v>5</v>
      </c>
      <c r="J890" s="171">
        <v>5</v>
      </c>
      <c r="K890" s="171">
        <v>0</v>
      </c>
      <c r="L890" s="171">
        <v>0</v>
      </c>
      <c r="M890" s="171">
        <v>0</v>
      </c>
      <c r="N890" s="172">
        <v>-5</v>
      </c>
      <c r="O890" s="172"/>
      <c r="P890" s="171"/>
      <c r="Q890" s="171"/>
      <c r="R890" s="199"/>
      <c r="S890" s="174"/>
    </row>
    <row r="891" spans="1:19" x14ac:dyDescent="0.25">
      <c r="A891" s="171" t="s">
        <v>4981</v>
      </c>
      <c r="B891" s="204">
        <v>43033</v>
      </c>
      <c r="C891" s="171">
        <f t="shared" si="13"/>
        <v>871</v>
      </c>
      <c r="D891" s="171"/>
      <c r="E891" s="171" t="s">
        <v>4335</v>
      </c>
      <c r="F891" s="193" t="s">
        <v>5118</v>
      </c>
      <c r="G891" s="193">
        <v>56159</v>
      </c>
      <c r="H891" s="193" t="s">
        <v>4360</v>
      </c>
      <c r="I891" s="153">
        <v>8</v>
      </c>
      <c r="J891" s="171">
        <v>3</v>
      </c>
      <c r="K891" s="171">
        <v>0</v>
      </c>
      <c r="L891" s="171">
        <v>0</v>
      </c>
      <c r="M891" s="171">
        <v>0</v>
      </c>
      <c r="N891" s="172">
        <v>-3</v>
      </c>
      <c r="O891" s="172"/>
      <c r="P891" s="171"/>
      <c r="Q891" s="171"/>
      <c r="R891" s="199"/>
      <c r="S891" s="174"/>
    </row>
    <row r="892" spans="1:19" x14ac:dyDescent="0.25">
      <c r="A892" s="171" t="s">
        <v>4982</v>
      </c>
      <c r="B892" s="204">
        <v>43033</v>
      </c>
      <c r="C892" s="171">
        <f t="shared" si="13"/>
        <v>872</v>
      </c>
      <c r="D892" s="171"/>
      <c r="E892" s="171"/>
      <c r="F892" s="193" t="s">
        <v>5119</v>
      </c>
      <c r="G892" s="193">
        <v>22389</v>
      </c>
      <c r="H892" s="193" t="s">
        <v>4267</v>
      </c>
      <c r="I892" s="153">
        <v>4</v>
      </c>
      <c r="J892" s="171">
        <v>4</v>
      </c>
      <c r="K892" s="171">
        <v>0</v>
      </c>
      <c r="L892" s="171">
        <v>0</v>
      </c>
      <c r="M892" s="171">
        <v>0</v>
      </c>
      <c r="N892" s="172">
        <v>-4</v>
      </c>
      <c r="O892" s="172"/>
      <c r="P892" s="171"/>
      <c r="Q892" s="171"/>
      <c r="R892" s="199"/>
      <c r="S892" s="174"/>
    </row>
    <row r="893" spans="1:19" x14ac:dyDescent="0.25">
      <c r="A893" s="171" t="s">
        <v>4983</v>
      </c>
      <c r="B893" s="204">
        <v>43034</v>
      </c>
      <c r="C893" s="171">
        <f t="shared" si="13"/>
        <v>873</v>
      </c>
      <c r="D893" s="171"/>
      <c r="E893" s="171"/>
      <c r="F893" s="193" t="s">
        <v>5120</v>
      </c>
      <c r="G893" s="193">
        <v>72090</v>
      </c>
      <c r="H893" s="193" t="s">
        <v>4196</v>
      </c>
      <c r="I893" s="153">
        <v>5</v>
      </c>
      <c r="J893" s="171">
        <v>1</v>
      </c>
      <c r="K893" s="171">
        <v>0</v>
      </c>
      <c r="L893" s="171">
        <v>0</v>
      </c>
      <c r="M893" s="171">
        <v>0</v>
      </c>
      <c r="N893" s="172">
        <v>-1</v>
      </c>
      <c r="O893" s="172"/>
      <c r="P893" s="171"/>
      <c r="Q893" s="171"/>
      <c r="R893" s="199"/>
      <c r="S893" s="174"/>
    </row>
    <row r="894" spans="1:19" x14ac:dyDescent="0.25">
      <c r="A894" s="171" t="s">
        <v>4984</v>
      </c>
      <c r="B894" s="204">
        <v>43034</v>
      </c>
      <c r="C894" s="171">
        <f t="shared" si="13"/>
        <v>874</v>
      </c>
      <c r="D894" s="171"/>
      <c r="E894" s="171"/>
      <c r="F894" s="193" t="s">
        <v>5121</v>
      </c>
      <c r="G894" s="193">
        <v>72253</v>
      </c>
      <c r="H894" s="193" t="s">
        <v>4297</v>
      </c>
      <c r="I894" s="153">
        <v>3</v>
      </c>
      <c r="J894" s="171">
        <v>2</v>
      </c>
      <c r="K894" s="171">
        <v>0</v>
      </c>
      <c r="L894" s="171">
        <v>0</v>
      </c>
      <c r="M894" s="171">
        <v>0</v>
      </c>
      <c r="N894" s="172">
        <v>-2</v>
      </c>
      <c r="O894" s="172"/>
      <c r="P894" s="171"/>
      <c r="Q894" s="171"/>
      <c r="R894" s="199"/>
      <c r="S894" s="174"/>
    </row>
    <row r="895" spans="1:19" x14ac:dyDescent="0.25">
      <c r="A895" s="171" t="s">
        <v>4985</v>
      </c>
      <c r="B895" s="204">
        <v>43034</v>
      </c>
      <c r="C895" s="171">
        <f t="shared" si="13"/>
        <v>875</v>
      </c>
      <c r="D895" s="171"/>
      <c r="E895" s="171"/>
      <c r="F895" s="193" t="s">
        <v>5122</v>
      </c>
      <c r="G895" s="193">
        <v>94081</v>
      </c>
      <c r="H895" s="193" t="s">
        <v>4215</v>
      </c>
      <c r="I895" s="153">
        <v>2</v>
      </c>
      <c r="J895" s="171">
        <v>2</v>
      </c>
      <c r="K895" s="171">
        <v>0</v>
      </c>
      <c r="L895" s="171">
        <v>0</v>
      </c>
      <c r="M895" s="171">
        <v>0</v>
      </c>
      <c r="N895" s="172">
        <v>-2</v>
      </c>
      <c r="O895" s="172"/>
      <c r="P895" s="171"/>
      <c r="Q895" s="171"/>
      <c r="R895" s="199"/>
      <c r="S895" s="174"/>
    </row>
    <row r="896" spans="1:19" x14ac:dyDescent="0.25">
      <c r="A896" s="171" t="s">
        <v>4986</v>
      </c>
      <c r="B896" s="204">
        <v>43034</v>
      </c>
      <c r="C896" s="171">
        <f t="shared" si="13"/>
        <v>876</v>
      </c>
      <c r="D896" s="171"/>
      <c r="E896" s="171"/>
      <c r="F896" s="193" t="s">
        <v>5123</v>
      </c>
      <c r="G896" s="193">
        <v>89235</v>
      </c>
      <c r="H896" s="193" t="s">
        <v>4224</v>
      </c>
      <c r="I896" s="153">
        <v>1</v>
      </c>
      <c r="J896" s="171">
        <v>1</v>
      </c>
      <c r="K896" s="171">
        <v>1</v>
      </c>
      <c r="L896" s="171">
        <v>1</v>
      </c>
      <c r="M896" s="171">
        <v>0</v>
      </c>
      <c r="N896" s="172">
        <v>0</v>
      </c>
      <c r="O896" s="172"/>
      <c r="P896" s="171"/>
      <c r="Q896" s="171"/>
      <c r="R896" s="199"/>
      <c r="S896" s="174"/>
    </row>
    <row r="897" spans="1:19" x14ac:dyDescent="0.25">
      <c r="A897" s="171" t="s">
        <v>4987</v>
      </c>
      <c r="B897" s="204">
        <v>43035</v>
      </c>
      <c r="C897" s="171">
        <f t="shared" si="13"/>
        <v>877</v>
      </c>
      <c r="D897" s="171"/>
      <c r="E897" s="171"/>
      <c r="F897" s="193" t="s">
        <v>5124</v>
      </c>
      <c r="G897" s="193">
        <v>94041</v>
      </c>
      <c r="H897" s="193" t="s">
        <v>4251</v>
      </c>
      <c r="I897" s="153">
        <v>2</v>
      </c>
      <c r="J897" s="171">
        <v>2</v>
      </c>
      <c r="K897" s="171">
        <v>0</v>
      </c>
      <c r="L897" s="171">
        <v>0</v>
      </c>
      <c r="M897" s="171">
        <v>0</v>
      </c>
      <c r="N897" s="172">
        <v>-2</v>
      </c>
      <c r="O897" s="230">
        <v>43047</v>
      </c>
      <c r="P897" s="173">
        <v>43083</v>
      </c>
      <c r="Q897" s="171"/>
      <c r="R897" s="199"/>
      <c r="S897" s="174"/>
    </row>
    <row r="898" spans="1:19" x14ac:dyDescent="0.25">
      <c r="A898" s="171" t="s">
        <v>4988</v>
      </c>
      <c r="B898" s="204">
        <v>43038</v>
      </c>
      <c r="C898" s="171">
        <f t="shared" si="13"/>
        <v>878</v>
      </c>
      <c r="D898" s="171"/>
      <c r="E898" s="171"/>
      <c r="F898" s="193" t="s">
        <v>5125</v>
      </c>
      <c r="G898" s="193">
        <v>56094</v>
      </c>
      <c r="H898" s="193" t="s">
        <v>4236</v>
      </c>
      <c r="I898" s="153">
        <v>8</v>
      </c>
      <c r="J898" s="171">
        <v>8</v>
      </c>
      <c r="K898" s="171">
        <v>0</v>
      </c>
      <c r="L898" s="171">
        <v>0</v>
      </c>
      <c r="M898" s="171">
        <v>0</v>
      </c>
      <c r="N898" s="172">
        <v>-8</v>
      </c>
      <c r="O898" s="172"/>
      <c r="P898" s="171"/>
      <c r="Q898" s="171"/>
      <c r="R898" s="199"/>
      <c r="S898" s="174"/>
    </row>
    <row r="899" spans="1:19" x14ac:dyDescent="0.25">
      <c r="A899" s="171" t="s">
        <v>4989</v>
      </c>
      <c r="B899" s="204">
        <v>43038</v>
      </c>
      <c r="C899" s="171">
        <f t="shared" si="13"/>
        <v>879</v>
      </c>
      <c r="D899" s="171"/>
      <c r="E899" s="171"/>
      <c r="F899" s="193" t="s">
        <v>5126</v>
      </c>
      <c r="G899" s="193">
        <v>91182</v>
      </c>
      <c r="H899" s="193" t="s">
        <v>4219</v>
      </c>
      <c r="I899" s="153">
        <v>2</v>
      </c>
      <c r="J899" s="171">
        <v>2</v>
      </c>
      <c r="K899" s="171">
        <v>0</v>
      </c>
      <c r="L899" s="171">
        <v>0</v>
      </c>
      <c r="M899" s="171">
        <v>0</v>
      </c>
      <c r="N899" s="172">
        <v>-2</v>
      </c>
      <c r="O899" s="230">
        <v>43047</v>
      </c>
      <c r="P899" s="173">
        <v>43083</v>
      </c>
      <c r="Q899" s="171"/>
      <c r="R899" s="199"/>
      <c r="S899" s="174"/>
    </row>
    <row r="900" spans="1:19" x14ac:dyDescent="0.25">
      <c r="A900" s="171" t="s">
        <v>4990</v>
      </c>
      <c r="B900" s="204">
        <v>43038</v>
      </c>
      <c r="C900" s="171">
        <f t="shared" si="13"/>
        <v>880</v>
      </c>
      <c r="D900" s="171"/>
      <c r="E900" s="171"/>
      <c r="F900" s="193" t="s">
        <v>5127</v>
      </c>
      <c r="G900" s="193">
        <v>87065</v>
      </c>
      <c r="H900" s="193" t="s">
        <v>4220</v>
      </c>
      <c r="I900" s="153">
        <v>1</v>
      </c>
      <c r="J900" s="171">
        <v>1</v>
      </c>
      <c r="K900" s="171">
        <v>0</v>
      </c>
      <c r="L900" s="171">
        <v>0</v>
      </c>
      <c r="M900" s="171">
        <v>0</v>
      </c>
      <c r="N900" s="172">
        <v>-1</v>
      </c>
      <c r="O900" s="172"/>
      <c r="P900" s="171"/>
      <c r="Q900" s="171"/>
      <c r="R900" s="199"/>
      <c r="S900" s="174"/>
    </row>
    <row r="901" spans="1:19" x14ac:dyDescent="0.25">
      <c r="A901" s="171" t="s">
        <v>4991</v>
      </c>
      <c r="B901" s="204">
        <v>43038</v>
      </c>
      <c r="C901" s="171">
        <f t="shared" si="13"/>
        <v>881</v>
      </c>
      <c r="D901" s="171"/>
      <c r="E901" s="171"/>
      <c r="F901" s="193" t="s">
        <v>5128</v>
      </c>
      <c r="G901" s="193">
        <v>56017</v>
      </c>
      <c r="H901" s="193" t="s">
        <v>4194</v>
      </c>
      <c r="I901" s="153">
        <v>2</v>
      </c>
      <c r="J901" s="171">
        <v>2</v>
      </c>
      <c r="K901" s="171">
        <v>0</v>
      </c>
      <c r="L901" s="171">
        <v>0</v>
      </c>
      <c r="M901" s="171">
        <v>0</v>
      </c>
      <c r="N901" s="172">
        <v>-2</v>
      </c>
      <c r="O901" s="172"/>
      <c r="P901" s="171"/>
      <c r="Q901" s="171"/>
      <c r="R901" s="199"/>
      <c r="S901" s="174"/>
    </row>
    <row r="902" spans="1:19" x14ac:dyDescent="0.25">
      <c r="A902" s="171" t="s">
        <v>4992</v>
      </c>
      <c r="B902" s="204">
        <v>43038</v>
      </c>
      <c r="C902" s="171">
        <f t="shared" si="13"/>
        <v>882</v>
      </c>
      <c r="D902" s="171"/>
      <c r="E902" s="171"/>
      <c r="F902" s="193" t="s">
        <v>5129</v>
      </c>
      <c r="G902" s="193">
        <v>14752</v>
      </c>
      <c r="H902" s="193" t="s">
        <v>4287</v>
      </c>
      <c r="I902" s="153">
        <v>2</v>
      </c>
      <c r="J902" s="171">
        <v>2</v>
      </c>
      <c r="K902" s="171">
        <v>2</v>
      </c>
      <c r="L902" s="171">
        <v>2</v>
      </c>
      <c r="M902" s="171">
        <v>0</v>
      </c>
      <c r="N902" s="172">
        <v>0</v>
      </c>
      <c r="O902" s="172"/>
      <c r="P902" s="171"/>
      <c r="Q902" s="171"/>
      <c r="R902" s="199"/>
      <c r="S902" s="174"/>
    </row>
    <row r="903" spans="1:19" x14ac:dyDescent="0.25">
      <c r="A903" s="171" t="s">
        <v>4993</v>
      </c>
      <c r="B903" s="204">
        <v>43039</v>
      </c>
      <c r="C903" s="171">
        <f t="shared" si="13"/>
        <v>883</v>
      </c>
      <c r="D903" s="171"/>
      <c r="E903" s="171"/>
      <c r="F903" s="193" t="s">
        <v>5130</v>
      </c>
      <c r="G903" s="193">
        <v>36231</v>
      </c>
      <c r="H903" s="193" t="s">
        <v>4233</v>
      </c>
      <c r="I903" s="153">
        <v>4</v>
      </c>
      <c r="J903" s="171">
        <v>4</v>
      </c>
      <c r="K903" s="171">
        <v>4</v>
      </c>
      <c r="L903" s="171">
        <v>4</v>
      </c>
      <c r="M903" s="171">
        <v>0</v>
      </c>
      <c r="N903" s="172">
        <v>0</v>
      </c>
      <c r="O903" s="172"/>
      <c r="P903" s="171"/>
      <c r="Q903" s="171"/>
      <c r="R903" s="199"/>
      <c r="S903" s="174"/>
    </row>
    <row r="904" spans="1:19" x14ac:dyDescent="0.25">
      <c r="A904" s="171" t="s">
        <v>4994</v>
      </c>
      <c r="B904" s="204">
        <v>43039</v>
      </c>
      <c r="C904" s="171">
        <f t="shared" si="13"/>
        <v>884</v>
      </c>
      <c r="D904" s="171"/>
      <c r="E904" s="171"/>
      <c r="F904" s="193" t="s">
        <v>5131</v>
      </c>
      <c r="G904" s="193">
        <v>76400</v>
      </c>
      <c r="H904" s="193" t="s">
        <v>4311</v>
      </c>
      <c r="I904" s="153">
        <v>3</v>
      </c>
      <c r="J904" s="171">
        <v>1</v>
      </c>
      <c r="K904" s="171">
        <v>0</v>
      </c>
      <c r="L904" s="171">
        <v>0</v>
      </c>
      <c r="M904" s="171">
        <v>0</v>
      </c>
      <c r="N904" s="172">
        <v>-1</v>
      </c>
      <c r="O904" s="172"/>
      <c r="P904" s="171"/>
      <c r="Q904" s="171"/>
      <c r="R904" s="199"/>
      <c r="S904" s="174"/>
    </row>
    <row r="905" spans="1:19" x14ac:dyDescent="0.25">
      <c r="A905" s="171" t="s">
        <v>4995</v>
      </c>
      <c r="B905" s="204">
        <v>43039</v>
      </c>
      <c r="C905" s="171">
        <f t="shared" si="13"/>
        <v>885</v>
      </c>
      <c r="D905" s="171"/>
      <c r="E905" s="171"/>
      <c r="F905" s="193" t="s">
        <v>5132</v>
      </c>
      <c r="G905" s="193">
        <v>17257</v>
      </c>
      <c r="H905" s="193" t="s">
        <v>4347</v>
      </c>
      <c r="I905" s="153">
        <v>4</v>
      </c>
      <c r="J905" s="171">
        <v>4</v>
      </c>
      <c r="K905" s="171">
        <v>0</v>
      </c>
      <c r="L905" s="171">
        <v>0</v>
      </c>
      <c r="M905" s="171">
        <v>0</v>
      </c>
      <c r="N905" s="172">
        <v>-4</v>
      </c>
      <c r="O905" s="230">
        <v>43074</v>
      </c>
      <c r="P905" s="171"/>
      <c r="Q905" s="171"/>
      <c r="R905" s="199"/>
      <c r="S905" s="174"/>
    </row>
    <row r="906" spans="1:19" x14ac:dyDescent="0.25">
      <c r="A906" s="171" t="s">
        <v>4996</v>
      </c>
      <c r="B906" s="204">
        <v>43041</v>
      </c>
      <c r="C906" s="171">
        <f t="shared" si="13"/>
        <v>886</v>
      </c>
      <c r="D906" s="171"/>
      <c r="E906" s="171"/>
      <c r="F906" s="193" t="s">
        <v>5133</v>
      </c>
      <c r="G906" s="193">
        <v>92060</v>
      </c>
      <c r="H906" s="193" t="s">
        <v>4441</v>
      </c>
      <c r="I906" s="153">
        <v>2</v>
      </c>
      <c r="J906" s="171">
        <v>2</v>
      </c>
      <c r="K906" s="171">
        <v>0</v>
      </c>
      <c r="L906" s="171">
        <v>0</v>
      </c>
      <c r="M906" s="171">
        <v>0</v>
      </c>
      <c r="N906" s="172">
        <v>-2</v>
      </c>
      <c r="O906" s="172"/>
      <c r="P906" s="171"/>
      <c r="Q906" s="171"/>
      <c r="R906" s="199"/>
      <c r="S906" s="174"/>
    </row>
    <row r="907" spans="1:19" x14ac:dyDescent="0.25">
      <c r="A907" s="171" t="s">
        <v>4997</v>
      </c>
      <c r="B907" s="204">
        <v>43041</v>
      </c>
      <c r="C907" s="171">
        <f t="shared" si="13"/>
        <v>887</v>
      </c>
      <c r="D907" s="171"/>
      <c r="E907" s="171"/>
      <c r="F907" s="193" t="s">
        <v>5134</v>
      </c>
      <c r="G907" s="193">
        <v>85217</v>
      </c>
      <c r="H907" s="193" t="s">
        <v>4301</v>
      </c>
      <c r="I907" s="153">
        <v>5</v>
      </c>
      <c r="J907" s="171">
        <v>1</v>
      </c>
      <c r="K907" s="171">
        <v>0</v>
      </c>
      <c r="L907" s="171">
        <v>0</v>
      </c>
      <c r="M907" s="171">
        <v>0</v>
      </c>
      <c r="N907" s="172">
        <v>-1</v>
      </c>
      <c r="O907" s="172"/>
      <c r="P907" s="171"/>
      <c r="Q907" s="171"/>
      <c r="R907" s="199"/>
      <c r="S907" s="174"/>
    </row>
    <row r="908" spans="1:19" x14ac:dyDescent="0.25">
      <c r="A908" s="171" t="s">
        <v>4998</v>
      </c>
      <c r="B908" s="204">
        <v>43041</v>
      </c>
      <c r="C908" s="171">
        <f t="shared" si="13"/>
        <v>888</v>
      </c>
      <c r="D908" s="171"/>
      <c r="E908" s="171" t="s">
        <v>4335</v>
      </c>
      <c r="F908" s="193" t="s">
        <v>5135</v>
      </c>
      <c r="G908" s="193">
        <v>69238</v>
      </c>
      <c r="H908" s="193" t="s">
        <v>4184</v>
      </c>
      <c r="I908" s="153">
        <v>4</v>
      </c>
      <c r="J908" s="171">
        <v>4</v>
      </c>
      <c r="K908" s="171">
        <v>4</v>
      </c>
      <c r="L908" s="171">
        <v>4</v>
      </c>
      <c r="M908" s="171">
        <v>0</v>
      </c>
      <c r="N908" s="172">
        <v>0</v>
      </c>
      <c r="O908" s="172"/>
      <c r="P908" s="171"/>
      <c r="Q908" s="171"/>
      <c r="R908" s="199"/>
      <c r="S908" s="174"/>
    </row>
    <row r="909" spans="1:19" x14ac:dyDescent="0.25">
      <c r="A909" s="171" t="s">
        <v>4999</v>
      </c>
      <c r="B909" s="204">
        <v>43041</v>
      </c>
      <c r="C909" s="171">
        <f t="shared" si="13"/>
        <v>889</v>
      </c>
      <c r="D909" s="171"/>
      <c r="E909" s="171"/>
      <c r="F909" s="193" t="s">
        <v>5136</v>
      </c>
      <c r="G909" s="193">
        <v>59492</v>
      </c>
      <c r="H909" s="193" t="s">
        <v>4209</v>
      </c>
      <c r="I909" s="153">
        <v>1</v>
      </c>
      <c r="J909" s="171">
        <v>1</v>
      </c>
      <c r="K909" s="171">
        <v>0</v>
      </c>
      <c r="L909" s="171">
        <v>0</v>
      </c>
      <c r="M909" s="171">
        <v>0</v>
      </c>
      <c r="N909" s="172">
        <v>-1</v>
      </c>
      <c r="O909" s="172"/>
      <c r="P909" s="171"/>
      <c r="Q909" s="171"/>
      <c r="R909" s="199"/>
      <c r="S909" s="174"/>
    </row>
    <row r="910" spans="1:19" x14ac:dyDescent="0.25">
      <c r="A910" s="171" t="s">
        <v>5000</v>
      </c>
      <c r="B910" s="204">
        <v>43042</v>
      </c>
      <c r="C910" s="171">
        <f t="shared" si="13"/>
        <v>890</v>
      </c>
      <c r="D910" s="171"/>
      <c r="E910" s="171" t="s">
        <v>4411</v>
      </c>
      <c r="F910" s="193" t="s">
        <v>5137</v>
      </c>
      <c r="G910" s="193">
        <v>89235</v>
      </c>
      <c r="H910" s="193" t="s">
        <v>4224</v>
      </c>
      <c r="I910" s="153">
        <v>2</v>
      </c>
      <c r="J910" s="171">
        <v>2</v>
      </c>
      <c r="K910" s="171">
        <v>2</v>
      </c>
      <c r="L910" s="171">
        <v>2</v>
      </c>
      <c r="M910" s="171">
        <v>0</v>
      </c>
      <c r="N910" s="172">
        <v>0</v>
      </c>
      <c r="O910" s="172"/>
      <c r="P910" s="171"/>
      <c r="Q910" s="171"/>
      <c r="R910" s="199"/>
      <c r="S910" s="174"/>
    </row>
    <row r="911" spans="1:19" x14ac:dyDescent="0.25">
      <c r="A911" s="171" t="s">
        <v>5001</v>
      </c>
      <c r="B911" s="204">
        <v>43042</v>
      </c>
      <c r="C911" s="171">
        <f t="shared" si="13"/>
        <v>891</v>
      </c>
      <c r="D911" s="171"/>
      <c r="E911" s="171" t="s">
        <v>4335</v>
      </c>
      <c r="F911" s="193" t="s">
        <v>5138</v>
      </c>
      <c r="G911" s="193">
        <v>85151</v>
      </c>
      <c r="H911" s="193" t="s">
        <v>4361</v>
      </c>
      <c r="I911" s="153">
        <v>3</v>
      </c>
      <c r="J911" s="171">
        <v>2</v>
      </c>
      <c r="K911" s="171">
        <v>2</v>
      </c>
      <c r="L911" s="171">
        <v>2</v>
      </c>
      <c r="M911" s="171">
        <v>0</v>
      </c>
      <c r="N911" s="172">
        <v>0</v>
      </c>
      <c r="O911" s="172"/>
      <c r="P911" s="171"/>
      <c r="Q911" s="171"/>
      <c r="R911" s="199"/>
      <c r="S911" s="174"/>
    </row>
    <row r="912" spans="1:19" x14ac:dyDescent="0.25">
      <c r="A912" s="171" t="s">
        <v>5002</v>
      </c>
      <c r="B912" s="204">
        <v>43042</v>
      </c>
      <c r="C912" s="171">
        <f t="shared" si="13"/>
        <v>892</v>
      </c>
      <c r="D912" s="171"/>
      <c r="E912" s="171"/>
      <c r="F912" s="193" t="s">
        <v>5139</v>
      </c>
      <c r="G912" s="193">
        <v>33433</v>
      </c>
      <c r="H912" s="193" t="s">
        <v>4442</v>
      </c>
      <c r="I912" s="153">
        <v>1</v>
      </c>
      <c r="J912" s="171">
        <v>1</v>
      </c>
      <c r="K912" s="171">
        <v>0</v>
      </c>
      <c r="L912" s="171">
        <v>0</v>
      </c>
      <c r="M912" s="171">
        <v>0</v>
      </c>
      <c r="N912" s="172">
        <v>-1</v>
      </c>
      <c r="O912" s="230">
        <v>43074</v>
      </c>
      <c r="P912" s="171"/>
      <c r="Q912" s="171"/>
      <c r="R912" s="199"/>
      <c r="S912" s="174"/>
    </row>
    <row r="913" spans="1:19" x14ac:dyDescent="0.25">
      <c r="A913" s="171" t="s">
        <v>5003</v>
      </c>
      <c r="B913" s="204">
        <v>43042</v>
      </c>
      <c r="C913" s="171">
        <f t="shared" si="13"/>
        <v>893</v>
      </c>
      <c r="D913" s="171"/>
      <c r="E913" s="171"/>
      <c r="F913" s="193" t="s">
        <v>5140</v>
      </c>
      <c r="G913" s="193">
        <v>46128</v>
      </c>
      <c r="H913" s="193" t="s">
        <v>4409</v>
      </c>
      <c r="I913" s="153">
        <v>5</v>
      </c>
      <c r="J913" s="171">
        <v>5</v>
      </c>
      <c r="K913" s="171">
        <v>5</v>
      </c>
      <c r="L913" s="171">
        <v>5</v>
      </c>
      <c r="M913" s="171">
        <v>0</v>
      </c>
      <c r="N913" s="172">
        <v>0</v>
      </c>
      <c r="O913" s="172"/>
      <c r="P913" s="171"/>
      <c r="Q913" s="171"/>
      <c r="R913" s="199"/>
      <c r="S913" s="174"/>
    </row>
    <row r="914" spans="1:19" x14ac:dyDescent="0.25">
      <c r="A914" s="171" t="s">
        <v>5004</v>
      </c>
      <c r="B914" s="204">
        <v>43042</v>
      </c>
      <c r="C914" s="171">
        <f t="shared" si="13"/>
        <v>894</v>
      </c>
      <c r="D914" s="171"/>
      <c r="E914" s="171"/>
      <c r="F914" s="193" t="s">
        <v>5141</v>
      </c>
      <c r="G914" s="193">
        <v>41238</v>
      </c>
      <c r="H914" s="193" t="s">
        <v>4187</v>
      </c>
      <c r="I914" s="153">
        <v>4</v>
      </c>
      <c r="J914" s="171">
        <v>4</v>
      </c>
      <c r="K914" s="171">
        <v>0</v>
      </c>
      <c r="L914" s="171">
        <v>0</v>
      </c>
      <c r="M914" s="171">
        <v>0</v>
      </c>
      <c r="N914" s="172">
        <v>-4</v>
      </c>
      <c r="O914" s="230">
        <v>43056</v>
      </c>
      <c r="P914" s="173">
        <v>43083</v>
      </c>
      <c r="Q914" s="171"/>
      <c r="R914" s="199"/>
      <c r="S914" s="174"/>
    </row>
    <row r="915" spans="1:19" x14ac:dyDescent="0.25">
      <c r="A915" s="171" t="s">
        <v>5005</v>
      </c>
      <c r="B915" s="204">
        <v>43042</v>
      </c>
      <c r="C915" s="171">
        <f t="shared" si="13"/>
        <v>895</v>
      </c>
      <c r="D915" s="171"/>
      <c r="E915" s="171"/>
      <c r="F915" s="193" t="s">
        <v>5142</v>
      </c>
      <c r="G915" s="193">
        <v>56140</v>
      </c>
      <c r="H915" s="193" t="s">
        <v>4319</v>
      </c>
      <c r="I915" s="153">
        <v>2</v>
      </c>
      <c r="J915" s="171">
        <v>2</v>
      </c>
      <c r="K915" s="171">
        <v>0</v>
      </c>
      <c r="L915" s="171">
        <v>0</v>
      </c>
      <c r="M915" s="171">
        <v>0</v>
      </c>
      <c r="N915" s="172">
        <v>-2</v>
      </c>
      <c r="O915" s="172"/>
      <c r="P915" s="171"/>
      <c r="Q915" s="171"/>
      <c r="R915" s="199"/>
      <c r="S915" s="174"/>
    </row>
    <row r="916" spans="1:19" x14ac:dyDescent="0.25">
      <c r="A916" s="171" t="s">
        <v>5006</v>
      </c>
      <c r="B916" s="204">
        <v>43042</v>
      </c>
      <c r="C916" s="171">
        <f t="shared" si="13"/>
        <v>896</v>
      </c>
      <c r="D916" s="171"/>
      <c r="E916" s="171"/>
      <c r="F916" s="193" t="s">
        <v>5143</v>
      </c>
      <c r="G916" s="193">
        <v>76319</v>
      </c>
      <c r="H916" s="193" t="s">
        <v>4443</v>
      </c>
      <c r="I916" s="153">
        <v>4</v>
      </c>
      <c r="J916" s="171">
        <v>3</v>
      </c>
      <c r="K916" s="171">
        <v>3</v>
      </c>
      <c r="L916" s="171">
        <v>3</v>
      </c>
      <c r="M916" s="171">
        <v>0</v>
      </c>
      <c r="N916" s="172">
        <v>0</v>
      </c>
      <c r="O916" s="172"/>
      <c r="P916" s="171"/>
      <c r="Q916" s="171"/>
      <c r="R916" s="199"/>
      <c r="S916" s="174"/>
    </row>
    <row r="917" spans="1:19" x14ac:dyDescent="0.25">
      <c r="A917" s="171" t="s">
        <v>5007</v>
      </c>
      <c r="B917" s="204">
        <v>43046</v>
      </c>
      <c r="C917" s="171">
        <f t="shared" si="13"/>
        <v>897</v>
      </c>
      <c r="D917" s="171"/>
      <c r="E917" s="171"/>
      <c r="F917" s="193" t="s">
        <v>5144</v>
      </c>
      <c r="G917" s="193">
        <v>94068</v>
      </c>
      <c r="H917" s="193" t="s">
        <v>4253</v>
      </c>
      <c r="I917" s="153">
        <v>1</v>
      </c>
      <c r="J917" s="171">
        <v>1</v>
      </c>
      <c r="K917" s="171">
        <v>0</v>
      </c>
      <c r="L917" s="171">
        <v>0</v>
      </c>
      <c r="M917" s="171">
        <v>0</v>
      </c>
      <c r="N917" s="172">
        <v>-1</v>
      </c>
      <c r="O917" s="172"/>
      <c r="P917" s="171"/>
      <c r="Q917" s="171"/>
      <c r="R917" s="199"/>
      <c r="S917" s="174"/>
    </row>
    <row r="918" spans="1:19" x14ac:dyDescent="0.25">
      <c r="A918" s="171" t="s">
        <v>5008</v>
      </c>
      <c r="B918" s="204">
        <v>43046</v>
      </c>
      <c r="C918" s="171">
        <f t="shared" si="13"/>
        <v>898</v>
      </c>
      <c r="D918" s="171"/>
      <c r="E918" s="171"/>
      <c r="F918" s="193" t="s">
        <v>5145</v>
      </c>
      <c r="G918" s="193">
        <v>22272</v>
      </c>
      <c r="H918" s="193" t="s">
        <v>4258</v>
      </c>
      <c r="I918" s="153">
        <v>1</v>
      </c>
      <c r="J918" s="171">
        <v>1</v>
      </c>
      <c r="K918" s="171">
        <v>0</v>
      </c>
      <c r="L918" s="171">
        <v>0</v>
      </c>
      <c r="M918" s="171">
        <v>0</v>
      </c>
      <c r="N918" s="172">
        <v>-1</v>
      </c>
      <c r="O918" s="230">
        <v>43077</v>
      </c>
      <c r="P918" s="171"/>
      <c r="Q918" s="171"/>
      <c r="R918" s="199"/>
      <c r="S918" s="174"/>
    </row>
    <row r="919" spans="1:19" x14ac:dyDescent="0.25">
      <c r="A919" s="171" t="s">
        <v>5009</v>
      </c>
      <c r="B919" s="204">
        <v>43047</v>
      </c>
      <c r="C919" s="171">
        <f t="shared" ref="C919:C924" si="14">+C918+1</f>
        <v>899</v>
      </c>
      <c r="D919" s="171"/>
      <c r="E919" s="171"/>
      <c r="F919" s="193" t="s">
        <v>5146</v>
      </c>
      <c r="G919" s="193">
        <v>28111</v>
      </c>
      <c r="H919" s="193" t="s">
        <v>4232</v>
      </c>
      <c r="I919" s="153">
        <v>1</v>
      </c>
      <c r="J919" s="171">
        <v>1</v>
      </c>
      <c r="K919" s="171">
        <v>1</v>
      </c>
      <c r="L919" s="171">
        <v>1</v>
      </c>
      <c r="M919" s="171">
        <v>0</v>
      </c>
      <c r="N919" s="172">
        <v>0</v>
      </c>
      <c r="O919" s="172"/>
      <c r="P919" s="171"/>
      <c r="Q919" s="171"/>
      <c r="R919" s="199"/>
      <c r="S919" s="174"/>
    </row>
    <row r="920" spans="1:19" x14ac:dyDescent="0.25">
      <c r="A920" s="171" t="s">
        <v>5010</v>
      </c>
      <c r="B920" s="204">
        <v>43047</v>
      </c>
      <c r="C920" s="171">
        <f t="shared" si="14"/>
        <v>900</v>
      </c>
      <c r="D920" s="171"/>
      <c r="E920" s="171"/>
      <c r="F920" s="193" t="s">
        <v>5147</v>
      </c>
      <c r="G920" s="193">
        <v>95585</v>
      </c>
      <c r="H920" s="193" t="s">
        <v>4205</v>
      </c>
      <c r="I920" s="153">
        <v>2</v>
      </c>
      <c r="J920" s="171">
        <v>2</v>
      </c>
      <c r="K920" s="171">
        <v>0</v>
      </c>
      <c r="L920" s="171">
        <v>2</v>
      </c>
      <c r="M920" s="171">
        <v>2</v>
      </c>
      <c r="N920" s="172">
        <v>0</v>
      </c>
      <c r="O920" s="172"/>
      <c r="P920" s="171"/>
      <c r="Q920" s="171"/>
      <c r="R920" s="199"/>
      <c r="S920" s="174"/>
    </row>
    <row r="921" spans="1:19" x14ac:dyDescent="0.25">
      <c r="A921" s="171" t="s">
        <v>5011</v>
      </c>
      <c r="B921" s="204">
        <v>43047</v>
      </c>
      <c r="C921" s="171">
        <f t="shared" si="14"/>
        <v>901</v>
      </c>
      <c r="D921" s="171"/>
      <c r="E921" s="171"/>
      <c r="F921" s="193" t="s">
        <v>5148</v>
      </c>
      <c r="G921" s="193">
        <v>85215</v>
      </c>
      <c r="H921" s="193" t="s">
        <v>4312</v>
      </c>
      <c r="I921" s="153">
        <v>4</v>
      </c>
      <c r="J921" s="171">
        <v>4</v>
      </c>
      <c r="K921" s="171">
        <v>0</v>
      </c>
      <c r="L921" s="171">
        <v>4</v>
      </c>
      <c r="M921" s="171">
        <v>4</v>
      </c>
      <c r="N921" s="172">
        <v>0</v>
      </c>
      <c r="O921" s="172"/>
      <c r="P921" s="171"/>
      <c r="Q921" s="171"/>
      <c r="R921" s="199"/>
      <c r="S921" s="174"/>
    </row>
    <row r="922" spans="1:19" x14ac:dyDescent="0.25">
      <c r="A922" s="171" t="s">
        <v>5012</v>
      </c>
      <c r="B922" s="204">
        <v>43047</v>
      </c>
      <c r="C922" s="171">
        <f t="shared" si="14"/>
        <v>902</v>
      </c>
      <c r="D922" s="171"/>
      <c r="E922" s="171"/>
      <c r="F922" s="193" t="s">
        <v>5149</v>
      </c>
      <c r="G922" s="193">
        <v>56094</v>
      </c>
      <c r="H922" s="193" t="s">
        <v>4236</v>
      </c>
      <c r="I922" s="153">
        <v>2</v>
      </c>
      <c r="J922" s="171">
        <v>2</v>
      </c>
      <c r="K922" s="171">
        <v>0</v>
      </c>
      <c r="L922" s="171">
        <v>0</v>
      </c>
      <c r="M922" s="171">
        <v>0</v>
      </c>
      <c r="N922" s="172">
        <v>-2</v>
      </c>
      <c r="O922" s="172"/>
      <c r="P922" s="171"/>
      <c r="Q922" s="171"/>
      <c r="R922" s="199"/>
      <c r="S922" s="174"/>
    </row>
    <row r="923" spans="1:19" x14ac:dyDescent="0.25">
      <c r="A923" s="171" t="s">
        <v>5013</v>
      </c>
      <c r="B923" s="204">
        <v>43049</v>
      </c>
      <c r="C923" s="171">
        <f t="shared" si="14"/>
        <v>903</v>
      </c>
      <c r="D923" s="171"/>
      <c r="E923" s="171"/>
      <c r="F923" s="193" t="s">
        <v>5150</v>
      </c>
      <c r="G923" s="193">
        <v>89024</v>
      </c>
      <c r="H923" s="193" t="s">
        <v>4326</v>
      </c>
      <c r="I923" s="153">
        <v>2</v>
      </c>
      <c r="J923" s="171">
        <v>2</v>
      </c>
      <c r="K923" s="171">
        <v>0</v>
      </c>
      <c r="L923" s="171">
        <v>2</v>
      </c>
      <c r="M923" s="171">
        <v>2</v>
      </c>
      <c r="N923" s="172">
        <v>0</v>
      </c>
      <c r="O923" s="172"/>
      <c r="P923" s="171"/>
      <c r="Q923" s="171"/>
      <c r="R923" s="199"/>
      <c r="S923" s="174"/>
    </row>
    <row r="924" spans="1:19" x14ac:dyDescent="0.25">
      <c r="A924" s="171" t="s">
        <v>5014</v>
      </c>
      <c r="B924" s="204">
        <v>43059</v>
      </c>
      <c r="C924" s="171">
        <f t="shared" si="14"/>
        <v>904</v>
      </c>
      <c r="D924" s="171"/>
      <c r="E924" s="171"/>
      <c r="F924" s="193" t="s">
        <v>5151</v>
      </c>
      <c r="G924" s="193">
        <v>41238</v>
      </c>
      <c r="H924" s="193" t="s">
        <v>4187</v>
      </c>
      <c r="I924" s="153">
        <v>2</v>
      </c>
      <c r="J924" s="171">
        <v>2</v>
      </c>
      <c r="K924" s="171">
        <v>2</v>
      </c>
      <c r="L924" s="171">
        <v>2</v>
      </c>
      <c r="M924" s="171">
        <v>0</v>
      </c>
      <c r="N924" s="172">
        <v>0</v>
      </c>
      <c r="O924" s="172"/>
      <c r="P924" s="171"/>
      <c r="Q924" s="171"/>
      <c r="R924" s="199"/>
      <c r="S924" s="174"/>
    </row>
    <row r="925" spans="1:19" x14ac:dyDescent="0.25">
      <c r="A925" s="171" t="s">
        <v>5015</v>
      </c>
      <c r="B925" s="204">
        <v>43070</v>
      </c>
      <c r="C925" s="171"/>
      <c r="D925" s="171"/>
      <c r="E925" s="171" t="s">
        <v>4444</v>
      </c>
      <c r="F925" s="221" t="s">
        <v>4445</v>
      </c>
      <c r="G925" s="193">
        <v>91</v>
      </c>
      <c r="H925" s="221" t="s">
        <v>4446</v>
      </c>
      <c r="I925" s="153">
        <v>0</v>
      </c>
      <c r="J925" s="171">
        <v>0</v>
      </c>
      <c r="K925" s="171">
        <v>49</v>
      </c>
      <c r="L925" s="171">
        <v>49</v>
      </c>
      <c r="M925" s="171">
        <v>0</v>
      </c>
      <c r="N925" s="172">
        <v>49</v>
      </c>
      <c r="O925" s="172"/>
      <c r="P925" s="171"/>
      <c r="Q925" s="171"/>
      <c r="R925" s="199"/>
      <c r="S925" s="174"/>
    </row>
    <row r="926" spans="1:19" x14ac:dyDescent="0.25">
      <c r="A926" s="150"/>
      <c r="B926" s="204"/>
      <c r="C926" s="171"/>
      <c r="D926" s="171"/>
      <c r="E926" s="171"/>
      <c r="F926" s="193"/>
      <c r="G926" s="193"/>
      <c r="H926" s="193"/>
      <c r="I926" s="153"/>
      <c r="J926" s="171"/>
      <c r="K926" s="171"/>
      <c r="L926" s="171"/>
      <c r="M926" s="218"/>
      <c r="N926" s="172"/>
      <c r="O926" s="172"/>
      <c r="P926" s="171"/>
      <c r="Q926" s="171"/>
      <c r="R926" s="199"/>
      <c r="S926" s="174"/>
    </row>
    <row r="927" spans="1:19" x14ac:dyDescent="0.25">
      <c r="A927" s="150"/>
      <c r="B927" s="208"/>
      <c r="C927" s="171"/>
      <c r="D927" s="171"/>
      <c r="E927" s="171"/>
      <c r="F927" s="193"/>
      <c r="G927" s="193"/>
      <c r="H927" s="193"/>
      <c r="I927" s="175"/>
      <c r="J927" s="191"/>
      <c r="K927" s="191"/>
      <c r="L927" s="191"/>
      <c r="M927" s="175"/>
      <c r="N927" s="191"/>
      <c r="O927" s="175"/>
      <c r="P927" s="175"/>
      <c r="Q927" s="175"/>
      <c r="R927" s="178"/>
      <c r="S927" s="207"/>
    </row>
    <row r="928" spans="1:19" ht="15.75" thickBot="1" x14ac:dyDescent="0.3">
      <c r="A928" s="150"/>
      <c r="B928" s="228" t="s">
        <v>3090</v>
      </c>
      <c r="C928" s="229"/>
      <c r="D928" s="229"/>
      <c r="E928" s="229"/>
      <c r="F928" s="229"/>
      <c r="G928" s="229"/>
      <c r="H928" s="229"/>
      <c r="I928" s="192">
        <v>3967</v>
      </c>
      <c r="J928" s="192">
        <v>3551</v>
      </c>
      <c r="K928" s="192">
        <v>2141</v>
      </c>
      <c r="L928" s="192">
        <v>2490</v>
      </c>
      <c r="M928" s="192">
        <v>148</v>
      </c>
      <c r="N928" s="192">
        <v>-1262</v>
      </c>
      <c r="O928" s="176"/>
      <c r="P928" s="176"/>
      <c r="Q928" s="176"/>
      <c r="R928" s="176"/>
      <c r="S928" s="203"/>
    </row>
    <row r="929" spans="2:20" ht="15.75" thickBot="1" x14ac:dyDescent="0.3">
      <c r="B929" s="223"/>
      <c r="C929" s="224"/>
      <c r="D929" s="224"/>
      <c r="E929" s="224"/>
      <c r="F929" s="224"/>
      <c r="G929" s="224"/>
      <c r="H929" s="224"/>
      <c r="I929" s="224"/>
      <c r="J929" s="224"/>
      <c r="K929" s="224"/>
      <c r="L929" s="224"/>
      <c r="M929" s="224"/>
      <c r="N929" s="224"/>
      <c r="O929" s="225"/>
      <c r="P929" s="151"/>
      <c r="Q929" s="151"/>
      <c r="R929" s="151"/>
      <c r="S929" s="151"/>
      <c r="T929" s="151"/>
    </row>
    <row r="930" spans="2:20" ht="15.75" thickBot="1" x14ac:dyDescent="0.3">
      <c r="B930" s="160"/>
      <c r="C930" s="161"/>
      <c r="D930" s="161"/>
      <c r="E930" s="161"/>
      <c r="F930" s="40" t="s">
        <v>4447</v>
      </c>
      <c r="G930" s="57"/>
      <c r="H930" s="57"/>
      <c r="I930" s="57"/>
      <c r="J930" s="57"/>
      <c r="K930" s="57"/>
      <c r="L930" s="66"/>
      <c r="M930" s="222">
        <v>-1262</v>
      </c>
      <c r="N930" s="227" t="s">
        <v>4448</v>
      </c>
      <c r="O930" s="226"/>
      <c r="P930" s="151"/>
      <c r="Q930" s="151"/>
      <c r="R930" s="151"/>
      <c r="S930" s="151"/>
      <c r="T930" s="151"/>
    </row>
    <row r="931" spans="2:20" ht="15.75" thickBot="1" x14ac:dyDescent="0.3">
      <c r="B931" s="160"/>
      <c r="C931" s="161"/>
      <c r="D931" s="161"/>
      <c r="E931" s="161"/>
      <c r="F931" s="59" t="s">
        <v>4449</v>
      </c>
      <c r="G931" s="62"/>
      <c r="H931" s="62"/>
      <c r="I931" s="62"/>
      <c r="J931" s="62"/>
      <c r="K931" s="62"/>
      <c r="L931" s="60"/>
      <c r="M931" s="211"/>
      <c r="N931" s="161"/>
      <c r="O931" s="162"/>
      <c r="P931" s="151"/>
      <c r="Q931" s="151"/>
      <c r="R931" s="151"/>
      <c r="S931" s="173"/>
      <c r="T931" s="151"/>
    </row>
    <row r="932" spans="2:20" x14ac:dyDescent="0.25">
      <c r="B932" s="160"/>
      <c r="C932" s="161"/>
      <c r="D932" s="161"/>
      <c r="E932" s="161"/>
      <c r="F932" s="25" t="s">
        <v>4450</v>
      </c>
      <c r="G932" s="35"/>
      <c r="H932" s="35"/>
      <c r="I932" s="35"/>
      <c r="J932" s="35"/>
      <c r="K932" s="35"/>
      <c r="L932" s="44"/>
      <c r="M932" s="206"/>
      <c r="N932" s="161"/>
      <c r="O932" s="162"/>
      <c r="P932" s="151"/>
      <c r="Q932" s="151"/>
      <c r="R932" s="151"/>
      <c r="S932" s="151"/>
      <c r="T932" s="151"/>
    </row>
    <row r="933" spans="2:20" x14ac:dyDescent="0.25">
      <c r="B933" s="160"/>
      <c r="C933" s="161"/>
      <c r="D933" s="161"/>
      <c r="E933" s="161"/>
      <c r="F933" s="51"/>
      <c r="G933" s="54"/>
      <c r="H933" s="54"/>
      <c r="I933" s="54"/>
      <c r="J933" s="54"/>
      <c r="K933" s="54"/>
      <c r="L933" s="43"/>
      <c r="M933" s="206"/>
      <c r="N933" s="161"/>
      <c r="O933" s="162"/>
      <c r="P933" s="151"/>
      <c r="Q933" s="151"/>
      <c r="R933" s="151"/>
      <c r="S933" s="151"/>
      <c r="T933" s="151"/>
    </row>
    <row r="934" spans="2:20" x14ac:dyDescent="0.25">
      <c r="B934" s="160"/>
      <c r="C934" s="161"/>
      <c r="D934" s="161"/>
      <c r="E934" s="161"/>
      <c r="F934" s="51"/>
      <c r="G934" s="54"/>
      <c r="H934" s="54"/>
      <c r="I934" s="54"/>
      <c r="J934" s="54"/>
      <c r="K934" s="54"/>
      <c r="L934" s="43"/>
      <c r="M934" s="206"/>
      <c r="N934" s="161"/>
      <c r="O934" s="162"/>
      <c r="P934" s="151"/>
      <c r="Q934" s="151"/>
      <c r="R934" s="151"/>
      <c r="S934" s="151"/>
      <c r="T934" s="151"/>
    </row>
    <row r="935" spans="2:20" ht="15.75" thickBot="1" x14ac:dyDescent="0.3">
      <c r="B935" s="160"/>
      <c r="C935" s="161"/>
      <c r="D935" s="161"/>
      <c r="E935" s="161"/>
      <c r="F935" s="45"/>
      <c r="G935" s="67"/>
      <c r="H935" s="67"/>
      <c r="I935" s="67"/>
      <c r="J935" s="67"/>
      <c r="K935" s="67"/>
      <c r="L935" s="61"/>
      <c r="M935" s="206"/>
      <c r="N935" s="161"/>
      <c r="O935" s="162"/>
      <c r="P935" s="151"/>
      <c r="Q935" s="151"/>
      <c r="R935" s="151"/>
      <c r="S935" s="151"/>
      <c r="T935" s="151"/>
    </row>
    <row r="936" spans="2:20" x14ac:dyDescent="0.25">
      <c r="B936" s="160"/>
      <c r="C936" s="161"/>
      <c r="D936" s="161"/>
      <c r="E936" s="161"/>
      <c r="F936" s="161"/>
      <c r="G936" s="161"/>
      <c r="H936" s="161"/>
      <c r="I936" s="161"/>
      <c r="J936" s="161"/>
      <c r="K936" s="161"/>
      <c r="L936" s="161"/>
      <c r="M936" s="161"/>
      <c r="N936" s="161"/>
      <c r="O936" s="162"/>
      <c r="P936" s="151"/>
      <c r="Q936" s="151"/>
      <c r="R936" s="151"/>
      <c r="S936" s="151"/>
      <c r="T936" s="151"/>
    </row>
    <row r="937" spans="2:20" x14ac:dyDescent="0.25">
      <c r="B937" s="160"/>
      <c r="C937" s="39" t="s">
        <v>4451</v>
      </c>
      <c r="D937" s="39"/>
      <c r="E937" s="39"/>
      <c r="F937" s="39"/>
      <c r="G937" s="39"/>
      <c r="H937" s="39"/>
      <c r="I937" s="39"/>
      <c r="J937" s="39"/>
      <c r="K937" s="161"/>
      <c r="L937" s="166" t="s">
        <v>4452</v>
      </c>
      <c r="M937" s="166"/>
      <c r="N937" s="161"/>
      <c r="O937" s="162"/>
      <c r="P937" s="150"/>
      <c r="Q937" s="150"/>
      <c r="R937" s="150"/>
      <c r="S937" s="150"/>
      <c r="T937" s="150"/>
    </row>
    <row r="938" spans="2:20" x14ac:dyDescent="0.25">
      <c r="B938" s="160"/>
      <c r="C938" s="39"/>
      <c r="D938" s="39"/>
      <c r="E938" s="39"/>
      <c r="F938" s="39"/>
      <c r="G938" s="39"/>
      <c r="H938" s="39"/>
      <c r="I938" s="39"/>
      <c r="J938" s="39"/>
      <c r="K938" s="167" t="s">
        <v>4453</v>
      </c>
      <c r="L938" s="195" t="s">
        <v>4454</v>
      </c>
      <c r="M938" s="195"/>
      <c r="N938" s="161"/>
      <c r="O938" s="162"/>
      <c r="P938" s="150"/>
      <c r="Q938" s="150"/>
      <c r="R938" s="150"/>
      <c r="S938" s="150"/>
      <c r="T938" s="150"/>
    </row>
    <row r="939" spans="2:20" x14ac:dyDescent="0.25">
      <c r="B939" s="160"/>
      <c r="C939" s="39"/>
      <c r="D939" s="39"/>
      <c r="E939" s="39"/>
      <c r="F939" s="39"/>
      <c r="G939" s="39"/>
      <c r="H939" s="39"/>
      <c r="I939" s="39"/>
      <c r="J939" s="39"/>
      <c r="K939" s="167" t="s">
        <v>4455</v>
      </c>
      <c r="L939" s="195" t="s">
        <v>4456</v>
      </c>
      <c r="M939" s="195"/>
      <c r="N939" s="161"/>
      <c r="O939" s="162"/>
      <c r="P939" s="150"/>
      <c r="Q939" s="150"/>
      <c r="R939" s="150"/>
      <c r="S939" s="150"/>
      <c r="T939" s="150"/>
    </row>
    <row r="940" spans="2:20" x14ac:dyDescent="0.25">
      <c r="B940" s="160"/>
      <c r="C940" s="63"/>
      <c r="D940" s="63"/>
      <c r="E940" s="63"/>
      <c r="F940" s="63"/>
      <c r="G940" s="63"/>
      <c r="H940" s="63"/>
      <c r="I940" s="63"/>
      <c r="J940" s="63"/>
      <c r="K940" s="167" t="s">
        <v>4457</v>
      </c>
      <c r="L940" s="195" t="s">
        <v>4458</v>
      </c>
      <c r="M940" s="195"/>
      <c r="N940" s="161"/>
      <c r="O940" s="162"/>
      <c r="P940" s="150"/>
      <c r="Q940" s="150"/>
      <c r="R940" s="150"/>
      <c r="S940" s="150"/>
      <c r="T940" s="150"/>
    </row>
    <row r="941" spans="2:20" x14ac:dyDescent="0.25">
      <c r="B941" s="160"/>
      <c r="C941" s="63"/>
      <c r="D941" s="63"/>
      <c r="E941" s="63"/>
      <c r="F941" s="63"/>
      <c r="G941" s="63"/>
      <c r="H941" s="63"/>
      <c r="I941" s="63"/>
      <c r="J941" s="63"/>
      <c r="K941" s="168" t="s">
        <v>4459</v>
      </c>
      <c r="L941" s="201" t="s">
        <v>4460</v>
      </c>
      <c r="M941" s="201"/>
      <c r="N941" s="161"/>
      <c r="O941" s="162"/>
      <c r="P941" s="150"/>
      <c r="Q941" s="150"/>
      <c r="R941" s="150"/>
      <c r="S941" s="150"/>
      <c r="T941" s="150"/>
    </row>
    <row r="942" spans="2:20" ht="15.75" thickBot="1" x14ac:dyDescent="0.3">
      <c r="B942" s="163"/>
      <c r="C942" s="164"/>
      <c r="D942" s="164"/>
      <c r="E942" s="164"/>
      <c r="F942" s="164"/>
      <c r="G942" s="164"/>
      <c r="H942" s="164"/>
      <c r="I942" s="164"/>
      <c r="J942" s="164"/>
      <c r="K942" s="169"/>
      <c r="L942" s="170"/>
      <c r="M942" s="170"/>
      <c r="N942" s="164"/>
      <c r="O942" s="165"/>
      <c r="P942" s="150"/>
      <c r="Q942" s="150"/>
      <c r="R942" s="150"/>
      <c r="S942" s="150"/>
      <c r="T942" s="150"/>
    </row>
    <row r="944" spans="2:20" x14ac:dyDescent="0.25">
      <c r="B944" s="151"/>
      <c r="C944" s="151"/>
      <c r="D944" s="151"/>
      <c r="E944" s="151"/>
      <c r="F944" s="179"/>
      <c r="G944" s="179"/>
      <c r="H944" s="161"/>
      <c r="I944" s="161"/>
      <c r="J944" s="161"/>
      <c r="K944" s="161"/>
      <c r="L944" s="151"/>
      <c r="M944" s="151"/>
      <c r="N944" s="151"/>
      <c r="O944" s="151"/>
      <c r="P944" s="150"/>
      <c r="Q944" s="150"/>
      <c r="R944" s="150"/>
      <c r="S944" s="150"/>
      <c r="T944" s="150"/>
    </row>
    <row r="945" spans="2:15" x14ac:dyDescent="0.25">
      <c r="B945" s="151"/>
      <c r="C945" s="151"/>
      <c r="D945" s="151"/>
      <c r="E945" s="151"/>
      <c r="F945" s="180"/>
      <c r="G945" s="180"/>
      <c r="H945" s="161"/>
      <c r="I945" s="161"/>
      <c r="J945" s="161"/>
      <c r="K945" s="161"/>
      <c r="L945" s="151"/>
      <c r="M945" s="151"/>
      <c r="N945" s="151"/>
      <c r="O945" s="151"/>
    </row>
    <row r="946" spans="2:15" x14ac:dyDescent="0.25">
      <c r="B946" s="151"/>
      <c r="C946" s="151"/>
      <c r="D946" s="151"/>
      <c r="E946" s="151"/>
      <c r="F946" s="181"/>
      <c r="G946" s="181"/>
      <c r="H946" s="161"/>
      <c r="I946" s="161"/>
      <c r="J946" s="161"/>
      <c r="K946" s="161"/>
      <c r="L946" s="151"/>
      <c r="M946" s="151"/>
      <c r="N946" s="151"/>
      <c r="O946" s="151"/>
    </row>
    <row r="947" spans="2:15" x14ac:dyDescent="0.25">
      <c r="B947" s="151"/>
      <c r="C947" s="151"/>
      <c r="D947" s="151"/>
      <c r="E947" s="151"/>
      <c r="F947" s="182"/>
      <c r="G947" s="182"/>
      <c r="H947" s="161"/>
      <c r="I947" s="161"/>
      <c r="J947" s="161"/>
      <c r="K947" s="161"/>
      <c r="L947" s="151"/>
      <c r="M947" s="151"/>
      <c r="N947" s="151"/>
      <c r="O947" s="151"/>
    </row>
    <row r="948" spans="2:15" ht="27.75" x14ac:dyDescent="0.4">
      <c r="B948" s="151"/>
      <c r="C948" s="151"/>
      <c r="D948" s="151"/>
      <c r="E948" s="151"/>
      <c r="F948" s="200"/>
      <c r="G948" s="200"/>
      <c r="H948" s="161"/>
      <c r="I948" s="179"/>
      <c r="J948" s="161"/>
      <c r="K948" s="161"/>
      <c r="L948" s="151"/>
      <c r="M948" s="151"/>
      <c r="N948" s="151"/>
      <c r="O948" s="151"/>
    </row>
    <row r="949" spans="2:15" x14ac:dyDescent="0.25">
      <c r="B949" s="151"/>
      <c r="C949" s="151"/>
      <c r="D949" s="151"/>
      <c r="E949" s="151"/>
      <c r="F949" s="184"/>
      <c r="G949" s="184"/>
      <c r="H949" s="161"/>
      <c r="I949" s="180"/>
      <c r="J949" s="161"/>
      <c r="K949" s="161"/>
      <c r="L949" s="151"/>
      <c r="M949" s="151"/>
      <c r="N949" s="151"/>
      <c r="O949" s="151"/>
    </row>
    <row r="950" spans="2:15" x14ac:dyDescent="0.25">
      <c r="B950" s="151"/>
      <c r="C950" s="151"/>
      <c r="D950" s="151"/>
      <c r="E950" s="151"/>
      <c r="F950" s="185"/>
      <c r="G950" s="185"/>
      <c r="H950" s="151"/>
      <c r="I950" s="186"/>
      <c r="J950" s="161"/>
      <c r="K950" s="161"/>
      <c r="L950" s="151"/>
      <c r="M950" s="151"/>
      <c r="N950" s="151"/>
      <c r="O950" s="151"/>
    </row>
    <row r="951" spans="2:15" x14ac:dyDescent="0.25">
      <c r="B951" s="151"/>
      <c r="C951" s="151"/>
      <c r="D951" s="151"/>
      <c r="E951" s="151"/>
      <c r="F951" s="186"/>
      <c r="G951" s="186"/>
      <c r="H951" s="151"/>
      <c r="I951" s="182"/>
      <c r="J951" s="161"/>
      <c r="K951" s="161"/>
      <c r="L951" s="151"/>
      <c r="M951" s="151"/>
      <c r="N951" s="151"/>
      <c r="O951" s="151"/>
    </row>
    <row r="952" spans="2:15" x14ac:dyDescent="0.25">
      <c r="B952" s="151"/>
      <c r="C952" s="151"/>
      <c r="D952" s="151"/>
      <c r="E952" s="151"/>
      <c r="F952" s="177"/>
      <c r="G952" s="177"/>
      <c r="H952" s="151"/>
      <c r="I952" s="183"/>
      <c r="J952" s="161"/>
      <c r="K952" s="161"/>
      <c r="L952" s="151"/>
      <c r="M952" s="151"/>
      <c r="N952" s="151"/>
      <c r="O952" s="151"/>
    </row>
    <row r="953" spans="2:15" x14ac:dyDescent="0.25">
      <c r="B953" s="150"/>
      <c r="C953" s="150"/>
      <c r="D953" s="150"/>
      <c r="E953" s="150"/>
      <c r="F953" s="187"/>
      <c r="G953" s="187"/>
      <c r="H953" s="151"/>
      <c r="I953" s="184"/>
      <c r="J953" s="161"/>
      <c r="K953" s="161"/>
      <c r="L953" s="150"/>
      <c r="M953" s="150"/>
      <c r="N953" s="150"/>
      <c r="O953" s="150"/>
    </row>
    <row r="954" spans="2:15" x14ac:dyDescent="0.25">
      <c r="B954" s="150"/>
      <c r="C954" s="150"/>
      <c r="D954" s="150"/>
      <c r="E954" s="150"/>
      <c r="F954" s="188"/>
      <c r="G954" s="188"/>
      <c r="H954" s="151"/>
      <c r="I954" s="185"/>
      <c r="J954" s="151"/>
      <c r="K954" s="151"/>
      <c r="L954" s="150"/>
      <c r="M954" s="150"/>
      <c r="N954" s="150"/>
      <c r="O954" s="150"/>
    </row>
    <row r="955" spans="2:15" x14ac:dyDescent="0.25">
      <c r="B955" s="150"/>
      <c r="C955" s="150"/>
      <c r="D955" s="150"/>
      <c r="E955" s="150"/>
      <c r="F955" s="189"/>
      <c r="G955" s="189"/>
      <c r="H955" s="151"/>
      <c r="I955" s="186"/>
      <c r="J955" s="151"/>
      <c r="K955" s="151"/>
      <c r="L955" s="150"/>
      <c r="M955" s="150"/>
      <c r="N955" s="150"/>
      <c r="O955" s="150"/>
    </row>
    <row r="956" spans="2:15" x14ac:dyDescent="0.25">
      <c r="B956" s="150"/>
      <c r="C956" s="150"/>
      <c r="D956" s="150"/>
      <c r="E956" s="150"/>
      <c r="F956" s="151"/>
      <c r="G956" s="151"/>
      <c r="H956" s="151"/>
      <c r="I956" s="188"/>
      <c r="J956" s="151"/>
      <c r="K956" s="151"/>
      <c r="L956" s="150"/>
      <c r="M956" s="150"/>
      <c r="N956" s="150"/>
      <c r="O956" s="150"/>
    </row>
    <row r="957" spans="2:15" x14ac:dyDescent="0.25">
      <c r="B957" s="150"/>
      <c r="C957" s="150"/>
      <c r="D957" s="150"/>
      <c r="E957" s="150"/>
      <c r="F957" s="151"/>
      <c r="G957" s="151"/>
      <c r="H957" s="151"/>
      <c r="I957" s="187"/>
      <c r="J957" s="151"/>
      <c r="K957" s="151"/>
      <c r="L957" s="150"/>
      <c r="M957" s="150"/>
      <c r="N957" s="150"/>
      <c r="O957" s="150"/>
    </row>
    <row r="958" spans="2:15" x14ac:dyDescent="0.25">
      <c r="B958" s="150"/>
      <c r="C958" s="150"/>
      <c r="D958" s="150"/>
      <c r="E958" s="150"/>
      <c r="F958" s="151"/>
      <c r="G958" s="151"/>
      <c r="H958" s="151"/>
      <c r="I958" s="188"/>
      <c r="J958" s="151"/>
      <c r="K958" s="151"/>
      <c r="L958" s="150"/>
      <c r="M958" s="150"/>
      <c r="N958" s="150"/>
      <c r="O958" s="150"/>
    </row>
    <row r="959" spans="2:15" x14ac:dyDescent="0.25">
      <c r="B959" s="150"/>
      <c r="C959" s="150"/>
      <c r="D959" s="150"/>
      <c r="E959" s="150"/>
      <c r="F959" s="151"/>
      <c r="G959" s="151"/>
      <c r="H959" s="151"/>
      <c r="I959" s="189"/>
      <c r="J959" s="151"/>
      <c r="K959" s="151"/>
      <c r="L959" s="150"/>
      <c r="M959" s="150"/>
      <c r="N959" s="150"/>
      <c r="O959" s="150"/>
    </row>
    <row r="960" spans="2:15" x14ac:dyDescent="0.25">
      <c r="B960" s="150"/>
      <c r="C960" s="150"/>
      <c r="D960" s="150"/>
      <c r="E960" s="150"/>
      <c r="F960" s="151"/>
      <c r="G960" s="151"/>
      <c r="H960" s="151"/>
      <c r="I960" s="190"/>
      <c r="J960" s="151"/>
      <c r="K960" s="151"/>
      <c r="L960" s="150"/>
      <c r="M960" s="150"/>
      <c r="N960" s="150"/>
      <c r="O960" s="150"/>
    </row>
    <row r="961" spans="6:11" x14ac:dyDescent="0.25">
      <c r="F961" s="151"/>
      <c r="G961" s="151"/>
      <c r="H961" s="151"/>
      <c r="I961" s="186"/>
      <c r="J961" s="151"/>
      <c r="K961" s="151"/>
    </row>
    <row r="962" spans="6:11" x14ac:dyDescent="0.25">
      <c r="F962" s="151"/>
      <c r="G962" s="151"/>
      <c r="H962" s="151"/>
      <c r="I962" s="196"/>
      <c r="J962" s="151"/>
      <c r="K962" s="151"/>
    </row>
    <row r="963" spans="6:11" x14ac:dyDescent="0.25">
      <c r="F963" s="151"/>
      <c r="G963" s="151"/>
      <c r="H963" s="151"/>
      <c r="I963" s="197"/>
      <c r="J963" s="151"/>
      <c r="K963" s="151"/>
    </row>
    <row r="964" spans="6:11" x14ac:dyDescent="0.25">
      <c r="F964" s="151"/>
      <c r="G964" s="151"/>
      <c r="H964" s="151"/>
      <c r="I964" s="198"/>
      <c r="J964" s="151"/>
      <c r="K964" s="151"/>
    </row>
    <row r="965" spans="6:11" x14ac:dyDescent="0.25">
      <c r="F965" s="151"/>
      <c r="G965" s="151"/>
      <c r="H965" s="151"/>
      <c r="I965" s="194"/>
      <c r="J965" s="151"/>
      <c r="K965" s="151"/>
    </row>
  </sheetData>
  <mergeCells count="20">
    <mergeCell ref="J2:L4"/>
    <mergeCell ref="I2:I4"/>
    <mergeCell ref="H5:I5"/>
    <mergeCell ref="J5:L5"/>
    <mergeCell ref="D8:D9"/>
    <mergeCell ref="H2:H4"/>
    <mergeCell ref="C937:J941"/>
    <mergeCell ref="B17:C18"/>
    <mergeCell ref="I11:J13"/>
    <mergeCell ref="B11:C12"/>
    <mergeCell ref="B14:C15"/>
    <mergeCell ref="F932:L935"/>
    <mergeCell ref="F931:L931"/>
    <mergeCell ref="D11:D12"/>
    <mergeCell ref="D14:D15"/>
    <mergeCell ref="D17:D18"/>
    <mergeCell ref="B8:C9"/>
    <mergeCell ref="F930:I930"/>
    <mergeCell ref="J930:L930"/>
    <mergeCell ref="K11:L13"/>
  </mergeCells>
  <hyperlinks>
    <hyperlink ref="L941"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Transporteur</vt:lpstr>
      <vt:lpstr>feuille relance</vt:lpstr>
      <vt:lpstr>client 1</vt:lpstr>
      <vt:lpstr>client 2</vt:lpstr>
    </vt:vector>
  </TitlesOfParts>
  <Company>joyau.fr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Affr94 CONNESSON Fatima</dc:creator>
  <cp:lastModifiedBy>Affr94 CONNESSON Fatima</cp:lastModifiedBy>
  <dcterms:created xsi:type="dcterms:W3CDTF">2017-12-15T09:01:23Z</dcterms:created>
  <dcterms:modified xsi:type="dcterms:W3CDTF">2017-12-15T09:22:28Z</dcterms:modified>
</cp:coreProperties>
</file>