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38115" windowHeight="15600" activeTab="1"/>
  </bookViews>
  <sheets>
    <sheet name="Agence" sheetId="1" r:id="rId1"/>
    <sheet name="P06" sheetId="2" r:id="rId2"/>
    <sheet name="P07" sheetId="4" r:id="rId3"/>
    <sheet name="Feuil3" sheetId="3" r:id="rId4"/>
  </sheets>
  <calcPr calcId="145621" concurrentCalc="0"/>
</workbook>
</file>

<file path=xl/calcChain.xml><?xml version="1.0" encoding="utf-8"?>
<calcChain xmlns="http://schemas.openxmlformats.org/spreadsheetml/2006/main">
  <c r="A1" i="4" l="1"/>
  <c r="J1" i="4"/>
  <c r="A1" i="2"/>
  <c r="J1" i="2"/>
  <c r="G10" i="1"/>
  <c r="F9" i="1"/>
  <c r="F8" i="1"/>
  <c r="F5" i="1"/>
  <c r="F10" i="1"/>
  <c r="F6" i="1"/>
  <c r="F7" i="1"/>
  <c r="G9" i="1"/>
  <c r="G5" i="1"/>
  <c r="G3" i="1"/>
  <c r="G4" i="1"/>
  <c r="G8" i="1"/>
  <c r="G2" i="1"/>
  <c r="G7" i="1"/>
  <c r="F3" i="1"/>
  <c r="F2" i="1"/>
  <c r="G6" i="1"/>
  <c r="F4" i="1"/>
</calcChain>
</file>

<file path=xl/sharedStrings.xml><?xml version="1.0" encoding="utf-8"?>
<sst xmlns="http://schemas.openxmlformats.org/spreadsheetml/2006/main" count="213" uniqueCount="97">
  <si>
    <t>N°</t>
  </si>
  <si>
    <t>Zone</t>
  </si>
  <si>
    <t>Ilôt</t>
  </si>
  <si>
    <t>Position</t>
  </si>
  <si>
    <t>Emplacement</t>
  </si>
  <si>
    <t>Poste n°</t>
  </si>
  <si>
    <t>Attribué à</t>
  </si>
  <si>
    <t>Place Open Space</t>
  </si>
  <si>
    <t>CDI</t>
  </si>
  <si>
    <t>1SM</t>
  </si>
  <si>
    <t>Date de début</t>
  </si>
  <si>
    <t>Date de fin</t>
  </si>
  <si>
    <t>Configuration du poste</t>
  </si>
  <si>
    <t>Entrée :</t>
  </si>
  <si>
    <t>Sortie :</t>
  </si>
  <si>
    <t>Type PC</t>
  </si>
  <si>
    <t>Fixe</t>
  </si>
  <si>
    <t/>
  </si>
  <si>
    <t>Marque PC</t>
  </si>
  <si>
    <t>N° de série PC</t>
  </si>
  <si>
    <t>OS</t>
  </si>
  <si>
    <t>N° de série OS</t>
  </si>
  <si>
    <t>Processeur</t>
  </si>
  <si>
    <t>Intel 7 - 6700 - 3,40GHz</t>
  </si>
  <si>
    <t>Carte graphique</t>
  </si>
  <si>
    <t>K2200</t>
  </si>
  <si>
    <t>Nvidia</t>
  </si>
  <si>
    <t>Quadro</t>
  </si>
  <si>
    <t>Mémoire vidéo :</t>
  </si>
  <si>
    <t>4GO</t>
  </si>
  <si>
    <t>Connecteurs CG</t>
  </si>
  <si>
    <t>DVI :</t>
  </si>
  <si>
    <t>HDMI :</t>
  </si>
  <si>
    <t>VGA :</t>
  </si>
  <si>
    <t>DP :</t>
  </si>
  <si>
    <t>Disque dur 1</t>
  </si>
  <si>
    <t>Samsung EVO 850</t>
  </si>
  <si>
    <t>SSD :</t>
  </si>
  <si>
    <t>oui</t>
  </si>
  <si>
    <t>Disque dur 2</t>
  </si>
  <si>
    <t>WDC WD10EZEX</t>
  </si>
  <si>
    <t>non</t>
  </si>
  <si>
    <t>Mémoire RAM</t>
  </si>
  <si>
    <t>16 Go</t>
  </si>
  <si>
    <t>4x4Go</t>
  </si>
  <si>
    <t>Designation périphériques</t>
  </si>
  <si>
    <t>Ecran</t>
  </si>
  <si>
    <t>ST2210b</t>
  </si>
  <si>
    <t>Dell</t>
  </si>
  <si>
    <t>21,5"</t>
  </si>
  <si>
    <t>1920*1080</t>
  </si>
  <si>
    <t>272S4</t>
  </si>
  <si>
    <t>Philips</t>
  </si>
  <si>
    <t>27"</t>
  </si>
  <si>
    <t>2560*1440</t>
  </si>
  <si>
    <t>Connect. écrans</t>
  </si>
  <si>
    <t>DisplayP :</t>
  </si>
  <si>
    <t>Souris</t>
  </si>
  <si>
    <t>Logitech - M500</t>
  </si>
  <si>
    <t>Clavier</t>
  </si>
  <si>
    <t>Logitech - K290</t>
  </si>
  <si>
    <t>Autres</t>
  </si>
  <si>
    <t>Designation logiciels</t>
  </si>
  <si>
    <t>Bureautique</t>
  </si>
  <si>
    <t>Logiciel</t>
  </si>
  <si>
    <t>Version</t>
  </si>
  <si>
    <t>N° de série</t>
  </si>
  <si>
    <t>Product Key</t>
  </si>
  <si>
    <t>Office</t>
  </si>
  <si>
    <t>Antivirus</t>
  </si>
  <si>
    <t>Trend micro</t>
  </si>
  <si>
    <t>CAO</t>
  </si>
  <si>
    <t>Autodesk</t>
  </si>
  <si>
    <t>3ds MAX</t>
  </si>
  <si>
    <t>128H1</t>
  </si>
  <si>
    <t xml:space="preserve">Vray </t>
  </si>
  <si>
    <t>PAO</t>
  </si>
  <si>
    <t>Adobe</t>
  </si>
  <si>
    <t>SPECIFIQUE</t>
  </si>
  <si>
    <t>Ms Project</t>
  </si>
  <si>
    <t>Hermès</t>
  </si>
  <si>
    <t>1SR</t>
  </si>
  <si>
    <t>Open</t>
  </si>
  <si>
    <t>Sud</t>
  </si>
  <si>
    <t>Rhône</t>
  </si>
  <si>
    <t>Milieu</t>
  </si>
  <si>
    <t>1SS</t>
  </si>
  <si>
    <t>Saône</t>
  </si>
  <si>
    <t>1NR</t>
  </si>
  <si>
    <t>Nord</t>
  </si>
  <si>
    <t>1NM</t>
  </si>
  <si>
    <t>1NS</t>
  </si>
  <si>
    <t>2SR</t>
  </si>
  <si>
    <t>P06</t>
  </si>
  <si>
    <t>P07</t>
  </si>
  <si>
    <t>roman Feuilleton</t>
  </si>
  <si>
    <t>Caravane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</si>
</sst>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2"/>
      <color indexed="9"/>
      <name val="Century Gothic"/>
      <family val="2"/>
    </font>
    <font>
      <sz val="12"/>
      <name val="Century Gothic"/>
      <family val="2"/>
    </font>
    <font>
      <sz val="10"/>
      <name val="Century Gothic"/>
      <family val="2"/>
    </font>
    <font>
      <b/>
      <sz val="12"/>
      <name val="Century Gothic"/>
      <family val="2"/>
    </font>
    <font>
      <b/>
      <sz val="8"/>
      <name val="Century Gothic"/>
      <family val="2"/>
    </font>
    <font>
      <sz val="11"/>
      <color theme="1"/>
      <name val="Century Gothic"/>
      <family val="2"/>
    </font>
    <font>
      <sz val="11"/>
      <color rgb="FF00B0F0"/>
      <name val="Century Gothic"/>
      <family val="2"/>
    </font>
    <font>
      <sz val="10"/>
      <color theme="1"/>
      <name val="Century Gothic"/>
      <family val="2"/>
    </font>
    <font>
      <b/>
      <sz val="12"/>
      <color theme="0"/>
      <name val="Century Gothic"/>
      <family val="2"/>
    </font>
    <font>
      <sz val="12"/>
      <color theme="0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sz val="9"/>
      <color theme="1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7"/>
      <name val="Century Gothic"/>
      <family val="2"/>
    </font>
    <font>
      <sz val="7"/>
      <color theme="1"/>
      <name val="Century Gothic"/>
      <family val="2"/>
    </font>
    <font>
      <sz val="9"/>
      <color theme="1"/>
      <name val="Century Gothic"/>
      <family val="2"/>
    </font>
    <font>
      <sz val="8"/>
      <color indexed="9"/>
      <name val="Century Gothic"/>
      <family val="2"/>
    </font>
    <font>
      <sz val="12"/>
      <name val="Calibri"/>
      <family val="2"/>
      <scheme val="minor"/>
    </font>
    <font>
      <sz val="6"/>
      <name val="Century Gothic"/>
      <family val="2"/>
    </font>
    <font>
      <sz val="11"/>
      <color theme="4" tint="-0.249977111117893"/>
      <name val="Calibri"/>
      <family val="2"/>
      <scheme val="minor"/>
    </font>
    <font>
      <b/>
      <sz val="8"/>
      <color theme="0"/>
      <name val="Century Gothic"/>
      <family val="2"/>
    </font>
    <font>
      <sz val="11"/>
      <color theme="4" tint="-0.249977111117893"/>
      <name val="Calibri"/>
      <family val="2"/>
      <scheme val="minor"/>
    </font>
    <font>
      <b/>
      <sz val="12"/>
      <color theme="0"/>
      <name val="Century Gothic"/>
      <family val="2"/>
    </font>
    <font>
      <b/>
      <sz val="8"/>
      <color theme="0"/>
      <name val="Century Gothic"/>
      <family val="2"/>
    </font>
    <font>
      <b/>
      <sz val="22"/>
      <color indexed="9"/>
      <name val="Century Gothic"/>
      <family val="2"/>
    </font>
    <font>
      <b/>
      <sz val="10"/>
      <color theme="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1" fillId="0" borderId="0"/>
  </cellStyleXfs>
  <cellXfs count="92">
    <xf numFmtId="0" fontId="0" fillId="0" borderId="0" xfId="0"/>
    <xf numFmtId="0" fontId="12" fillId="2" borderId="12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0" fillId="0" borderId="0" xfId="0"/>
    <xf numFmtId="0" fontId="5" fillId="0" borderId="0" xfId="2" applyFont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1" xfId="2" applyFont="1" applyBorder="1" applyAlignment="1">
      <alignment horizontal="left" vertical="top"/>
    </xf>
    <xf numFmtId="0" fontId="5" fillId="0" borderId="1" xfId="2" applyFont="1" applyBorder="1"/>
    <xf numFmtId="0" fontId="5" fillId="0" borderId="1" xfId="2" applyFont="1" applyBorder="1" applyAlignment="1">
      <alignment vertical="center"/>
    </xf>
    <xf numFmtId="0" fontId="4" fillId="2" borderId="0" xfId="2" applyFont="1" applyFill="1"/>
    <xf numFmtId="0" fontId="6" fillId="0" borderId="1" xfId="2" applyFont="1" applyBorder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4" fillId="2" borderId="0" xfId="2" applyFont="1" applyFill="1" applyAlignment="1"/>
    <xf numFmtId="0" fontId="4" fillId="2" borderId="0" xfId="2" applyFont="1" applyFill="1" applyAlignment="1">
      <alignment horizontal="right"/>
    </xf>
    <xf numFmtId="0" fontId="7" fillId="0" borderId="3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0" applyFont="1"/>
    <xf numFmtId="0" fontId="9" fillId="0" borderId="5" xfId="0" applyFont="1" applyBorder="1"/>
    <xf numFmtId="0" fontId="11" fillId="0" borderId="5" xfId="0" applyFont="1" applyBorder="1"/>
    <xf numFmtId="0" fontId="11" fillId="0" borderId="2" xfId="0" applyFont="1" applyBorder="1"/>
    <xf numFmtId="0" fontId="9" fillId="0" borderId="1" xfId="0" applyFont="1" applyBorder="1"/>
    <xf numFmtId="0" fontId="5" fillId="3" borderId="3" xfId="2" applyFont="1" applyFill="1" applyBorder="1"/>
    <xf numFmtId="164" fontId="5" fillId="3" borderId="7" xfId="2" applyNumberFormat="1" applyFont="1" applyFill="1" applyBorder="1"/>
    <xf numFmtId="0" fontId="5" fillId="3" borderId="7" xfId="2" applyFont="1" applyFill="1" applyBorder="1"/>
    <xf numFmtId="164" fontId="5" fillId="3" borderId="4" xfId="2" applyNumberFormat="1" applyFont="1" applyFill="1" applyBorder="1"/>
    <xf numFmtId="0" fontId="13" fillId="2" borderId="0" xfId="2" applyFont="1" applyFill="1" applyBorder="1"/>
    <xf numFmtId="0" fontId="16" fillId="4" borderId="0" xfId="0" applyFont="1" applyFill="1" applyBorder="1" applyAlignment="1">
      <alignment horizontal="left" vertical="center"/>
    </xf>
    <xf numFmtId="0" fontId="15" fillId="4" borderId="6" xfId="2" applyFont="1" applyFill="1" applyBorder="1"/>
    <xf numFmtId="0" fontId="5" fillId="4" borderId="0" xfId="2" applyFont="1" applyFill="1" applyBorder="1"/>
    <xf numFmtId="0" fontId="17" fillId="4" borderId="0" xfId="2" applyFont="1" applyFill="1" applyBorder="1" applyAlignment="1">
      <alignment horizontal="left" vertical="center"/>
    </xf>
    <xf numFmtId="0" fontId="7" fillId="4" borderId="0" xfId="2" applyFont="1" applyFill="1" applyBorder="1"/>
    <xf numFmtId="0" fontId="17" fillId="4" borderId="0" xfId="2" applyFont="1" applyFill="1" applyBorder="1" applyAlignment="1">
      <alignment horizontal="right" vertical="center"/>
    </xf>
    <xf numFmtId="0" fontId="15" fillId="4" borderId="1" xfId="2" applyFont="1" applyFill="1" applyBorder="1" applyAlignment="1">
      <alignment vertical="center"/>
    </xf>
    <xf numFmtId="0" fontId="5" fillId="4" borderId="5" xfId="2" applyFont="1" applyFill="1" applyBorder="1" applyAlignment="1">
      <alignment vertical="center"/>
    </xf>
    <xf numFmtId="0" fontId="6" fillId="0" borderId="1" xfId="2" applyFont="1" applyFill="1" applyBorder="1" applyAlignment="1">
      <alignment vertical="center"/>
    </xf>
    <xf numFmtId="0" fontId="6" fillId="0" borderId="5" xfId="2" applyFont="1" applyBorder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4" borderId="5" xfId="2" applyFont="1" applyFill="1" applyBorder="1" applyAlignment="1">
      <alignment horizontal="center" vertical="center"/>
    </xf>
    <xf numFmtId="3" fontId="6" fillId="4" borderId="5" xfId="2" applyNumberFormat="1" applyFont="1" applyFill="1" applyBorder="1" applyAlignment="1">
      <alignment horizontal="left" vertical="center"/>
    </xf>
    <xf numFmtId="0" fontId="6" fillId="4" borderId="5" xfId="2" applyFont="1" applyFill="1" applyBorder="1" applyAlignment="1">
      <alignment horizontal="left" vertical="center"/>
    </xf>
    <xf numFmtId="0" fontId="6" fillId="4" borderId="2" xfId="2" applyFont="1" applyFill="1" applyBorder="1" applyAlignment="1">
      <alignment horizontal="left" vertical="center"/>
    </xf>
    <xf numFmtId="0" fontId="6" fillId="0" borderId="2" xfId="2" applyFont="1" applyBorder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5" borderId="1" xfId="2" applyFont="1" applyFill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5" fillId="0" borderId="3" xfId="2" applyFont="1" applyBorder="1"/>
    <xf numFmtId="0" fontId="8" fillId="0" borderId="9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64" fontId="2" fillId="0" borderId="0" xfId="0" applyNumberFormat="1" applyFont="1"/>
    <xf numFmtId="164" fontId="21" fillId="0" borderId="0" xfId="0" applyNumberFormat="1" applyFont="1" applyAlignment="1">
      <alignment horizontal="right"/>
    </xf>
    <xf numFmtId="0" fontId="19" fillId="0" borderId="3" xfId="2" applyFont="1" applyBorder="1" applyAlignment="1">
      <alignment horizontal="center" vertical="center"/>
    </xf>
    <xf numFmtId="0" fontId="17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5" fillId="0" borderId="7" xfId="2" applyFont="1" applyBorder="1" applyAlignment="1">
      <alignment horizontal="center" vertical="center"/>
    </xf>
    <xf numFmtId="0" fontId="22" fillId="0" borderId="0" xfId="2" applyFont="1" applyFill="1" applyAlignment="1">
      <alignment horizontal="center" vertical="center"/>
    </xf>
    <xf numFmtId="1" fontId="9" fillId="0" borderId="0" xfId="0" applyNumberFormat="1" applyFont="1" applyFill="1"/>
    <xf numFmtId="0" fontId="23" fillId="0" borderId="0" xfId="0" applyFont="1" applyFill="1"/>
    <xf numFmtId="0" fontId="24" fillId="0" borderId="3" xfId="2" applyFont="1" applyBorder="1" applyAlignment="1">
      <alignment horizontal="center" vertical="center" wrapText="1"/>
    </xf>
    <xf numFmtId="0" fontId="18" fillId="0" borderId="3" xfId="2" applyFont="1" applyBorder="1" applyAlignment="1">
      <alignment horizontal="left" vertical="center"/>
    </xf>
    <xf numFmtId="0" fontId="15" fillId="0" borderId="5" xfId="2" applyFont="1" applyBorder="1" applyAlignment="1">
      <alignment horizontal="right" vertical="center"/>
    </xf>
    <xf numFmtId="0" fontId="14" fillId="0" borderId="5" xfId="2" applyFont="1" applyBorder="1" applyAlignment="1">
      <alignment horizontal="left" vertical="center"/>
    </xf>
    <xf numFmtId="0" fontId="21" fillId="0" borderId="0" xfId="0" applyFont="1"/>
    <xf numFmtId="0" fontId="21" fillId="0" borderId="1" xfId="0" applyFont="1" applyBorder="1"/>
    <xf numFmtId="0" fontId="15" fillId="0" borderId="0" xfId="2" applyFont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/>
    </xf>
    <xf numFmtId="0" fontId="26" fillId="2" borderId="0" xfId="0" applyFont="1" applyFill="1" applyBorder="1" applyAlignment="1">
      <alignment horizontal="center" vertical="center"/>
    </xf>
    <xf numFmtId="0" fontId="30" fillId="2" borderId="0" xfId="2" applyFont="1" applyFill="1" applyAlignment="1">
      <alignment horizontal="center" vertical="center"/>
    </xf>
    <xf numFmtId="0" fontId="6" fillId="0" borderId="5" xfId="2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1" fillId="0" borderId="0" xfId="2" applyFont="1" applyBorder="1" applyAlignment="1">
      <alignment vertical="center"/>
    </xf>
    <xf numFmtId="0" fontId="6" fillId="0" borderId="9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 wrapText="1"/>
    </xf>
    <xf numFmtId="0" fontId="18" fillId="0" borderId="8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left"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entury Gothic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0" formatCode="General"/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G10" totalsRowShown="0" headerRowDxfId="8" dataDxfId="7">
  <autoFilter ref="A1:G10"/>
  <tableColumns count="7">
    <tableColumn id="1" name="N°" dataDxfId="6"/>
    <tableColumn id="2" name="Zone" dataDxfId="5"/>
    <tableColumn id="3" name="Ilôt" dataDxfId="4"/>
    <tableColumn id="4" name="Position" dataDxfId="3"/>
    <tableColumn id="5" name="Emplacement" dataDxfId="2"/>
    <tableColumn id="6" name="Poste n°" dataDxfId="1">
      <calculatedColumnFormula>IFERROR(IF(HLOOKUP(Tableau1[[#This Row],[N°]],'P06'!$1:$2,2,FALSE)=0,"",HLOOKUP(Tableau1[[#This Row],[N°]],'P06'!$1:$2,2,FALSE)),"")</calculatedColumnFormula>
    </tableColumn>
    <tableColumn id="7" name="Attribué à" dataDxfId="0">
      <calculatedColumnFormula>IFERROR(IF(HLOOKUP(Tableau1[[#This Row],[N°]],'P06'!J$1:J$2,2,FALSE)=0,"",HLOOKUP(Tableau1[[#This Row],[N°]],'P06'!J$1:J$2,2,FALSE)),"")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I34" sqref="I34"/>
    </sheetView>
  </sheetViews>
  <sheetFormatPr baseColWidth="10" defaultRowHeight="15" x14ac:dyDescent="0.25"/>
  <cols>
    <col min="1" max="4" width="17.42578125" customWidth="1"/>
    <col min="5" max="5" width="18.85546875" customWidth="1"/>
    <col min="6" max="7" width="17.42578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x14ac:dyDescent="0.25">
      <c r="A2" s="79" t="s">
        <v>81</v>
      </c>
      <c r="B2" s="79" t="s">
        <v>82</v>
      </c>
      <c r="C2" s="79">
        <v>1</v>
      </c>
      <c r="D2" s="79" t="s">
        <v>83</v>
      </c>
      <c r="E2" s="79" t="s">
        <v>84</v>
      </c>
      <c r="F2" s="78" t="str">
        <f>IFERROR(IF(HLOOKUP(Tableau1[[#This Row],[N°]],'P06'!$1:$2,2,FALSE)=0,"",HLOOKUP(Tableau1[[#This Row],[N°]],'P06'!$1:$2,2,FALSE)),"")</f>
        <v/>
      </c>
      <c r="G2" s="80" t="str">
        <f>IFERROR(IF(HLOOKUP(Tableau1[[#This Row],[N°]],'P06'!J$1:J$2,2,FALSE)=0,"",HLOOKUP(Tableau1[[#This Row],[N°]],'P06'!J$1:J$2,2,FALSE)),"")</f>
        <v/>
      </c>
    </row>
    <row r="3" spans="1:7" x14ac:dyDescent="0.25">
      <c r="A3" s="79" t="s">
        <v>9</v>
      </c>
      <c r="B3" s="79" t="s">
        <v>82</v>
      </c>
      <c r="C3" s="79">
        <v>1</v>
      </c>
      <c r="D3" s="79" t="s">
        <v>83</v>
      </c>
      <c r="E3" s="79" t="s">
        <v>85</v>
      </c>
      <c r="F3" s="78" t="str">
        <f>IFERROR(IF(HLOOKUP(Tableau1[[#This Row],[N°]],'P06'!$1:$2,2,FALSE)=0,"",HLOOKUP(Tableau1[[#This Row],[N°]],'P06'!$1:$2,2,FALSE)),"")</f>
        <v/>
      </c>
      <c r="G3" s="80" t="str">
        <f>IFERROR(IF(HLOOKUP(Tableau1[[#This Row],[N°]],'P06'!J$1:J$2,2,FALSE)=0,"",HLOOKUP(Tableau1[[#This Row],[N°]],'P06'!J$1:J$2,2,FALSE)),"")</f>
        <v/>
      </c>
    </row>
    <row r="4" spans="1:7" x14ac:dyDescent="0.25">
      <c r="A4" s="79" t="s">
        <v>86</v>
      </c>
      <c r="B4" s="79" t="s">
        <v>82</v>
      </c>
      <c r="C4" s="79">
        <v>1</v>
      </c>
      <c r="D4" s="79" t="s">
        <v>83</v>
      </c>
      <c r="E4" s="79" t="s">
        <v>87</v>
      </c>
      <c r="F4" s="78" t="str">
        <f>IFERROR(IF(HLOOKUP(Tableau1[[#This Row],[N°]],'P06'!$1:$2,2,FALSE)=0,"",HLOOKUP(Tableau1[[#This Row],[N°]],'P06'!$1:$2,2,FALSE)),"")</f>
        <v>P06</v>
      </c>
      <c r="G4" s="80" t="str">
        <f>IFERROR(IF(HLOOKUP(Tableau1[[#This Row],[N°]],'P06'!J$1:J$2,2,FALSE)=0,"",HLOOKUP(Tableau1[[#This Row],[N°]],'P06'!J$1:J$2,2,FALSE)),"")</f>
        <v>roman Feuilleton</v>
      </c>
    </row>
    <row r="5" spans="1:7" x14ac:dyDescent="0.25">
      <c r="A5" s="79" t="s">
        <v>88</v>
      </c>
      <c r="B5" s="79" t="s">
        <v>82</v>
      </c>
      <c r="C5" s="79">
        <v>1</v>
      </c>
      <c r="D5" s="79" t="s">
        <v>89</v>
      </c>
      <c r="E5" s="79" t="s">
        <v>84</v>
      </c>
      <c r="F5" s="78" t="str">
        <f>IFERROR(IF(HLOOKUP(Tableau1[[#This Row],[N°]],'P06'!$1:$2,2,FALSE)=0,"",HLOOKUP(Tableau1[[#This Row],[N°]],'P06'!$1:$2,2,FALSE)),"")</f>
        <v/>
      </c>
      <c r="G5" s="80" t="str">
        <f>IFERROR(IF(HLOOKUP(Tableau1[[#This Row],[N°]],'P06'!J$1:J$2,2,FALSE)=0,"",HLOOKUP(Tableau1[[#This Row],[N°]],'P06'!J$1:J$2,2,FALSE)),"")</f>
        <v/>
      </c>
    </row>
    <row r="6" spans="1:7" x14ac:dyDescent="0.25">
      <c r="A6" s="79" t="s">
        <v>90</v>
      </c>
      <c r="B6" s="79" t="s">
        <v>82</v>
      </c>
      <c r="C6" s="79">
        <v>1</v>
      </c>
      <c r="D6" s="79" t="s">
        <v>89</v>
      </c>
      <c r="E6" s="79" t="s">
        <v>85</v>
      </c>
      <c r="F6" s="78" t="str">
        <f>IFERROR(IF(HLOOKUP(Tableau1[[#This Row],[N°]],'P06'!$1:$2,2,FALSE)=0,"",HLOOKUP(Tableau1[[#This Row],[N°]],'P06'!$1:$2,2,FALSE)),"")</f>
        <v/>
      </c>
      <c r="G6" s="80" t="str">
        <f>IFERROR(IF(HLOOKUP(Tableau1[[#This Row],[N°]],'P06'!J$1:J$2,2,FALSE)=0,"",HLOOKUP(Tableau1[[#This Row],[N°]],'P06'!J$1:J$2,2,FALSE)),"")</f>
        <v/>
      </c>
    </row>
    <row r="7" spans="1:7" x14ac:dyDescent="0.25">
      <c r="A7" s="79" t="s">
        <v>91</v>
      </c>
      <c r="B7" s="79" t="s">
        <v>82</v>
      </c>
      <c r="C7" s="79">
        <v>1</v>
      </c>
      <c r="D7" s="79" t="s">
        <v>89</v>
      </c>
      <c r="E7" s="79" t="s">
        <v>87</v>
      </c>
      <c r="F7" s="78" t="str">
        <f>IFERROR(IF(HLOOKUP(Tableau1[[#This Row],[N°]],'P06'!$1:$2,2,FALSE)=0,"",HLOOKUP(Tableau1[[#This Row],[N°]],'P06'!$1:$2,2,FALSE)),"")</f>
        <v/>
      </c>
      <c r="G7" s="80" t="str">
        <f>IFERROR(IF(HLOOKUP(Tableau1[[#This Row],[N°]],'P06'!J$1:J$2,2,FALSE)=0,"",HLOOKUP(Tableau1[[#This Row],[N°]],'P06'!J$1:J$2,2,FALSE)),"")</f>
        <v/>
      </c>
    </row>
    <row r="8" spans="1:7" x14ac:dyDescent="0.25">
      <c r="A8" s="79" t="s">
        <v>92</v>
      </c>
      <c r="B8" s="79" t="s">
        <v>82</v>
      </c>
      <c r="C8" s="79">
        <v>2</v>
      </c>
      <c r="D8" s="79" t="s">
        <v>83</v>
      </c>
      <c r="E8" s="79" t="s">
        <v>84</v>
      </c>
      <c r="F8" s="78" t="str">
        <f>IFERROR(IF(HLOOKUP(Tableau1[[#This Row],[N°]],'P06'!$1:$2,2,FALSE)=0,"",HLOOKUP(Tableau1[[#This Row],[N°]],'P06'!$1:$2,2,FALSE)),"")</f>
        <v/>
      </c>
      <c r="G8" s="80" t="str">
        <f>IFERROR(IF(HLOOKUP(Tableau1[[#This Row],[N°]],'P06'!J$1:J$2,2,FALSE)=0,"",HLOOKUP(Tableau1[[#This Row],[N°]],'P06'!J$1:J$2,2,FALSE)),"")</f>
        <v/>
      </c>
    </row>
    <row r="9" spans="1:7" x14ac:dyDescent="0.25">
      <c r="A9" s="3"/>
      <c r="B9" s="3"/>
      <c r="C9" s="3"/>
      <c r="D9" s="3"/>
      <c r="E9" s="3"/>
      <c r="F9" s="4" t="str">
        <f>IFERROR(IF(HLOOKUP(Tableau1[[#This Row],[N°]],'P06'!$1:$2,2,FALSE)=0,"",HLOOKUP(Tableau1[[#This Row],[N°]],'P06'!$1:$2,2,FALSE)),"")</f>
        <v/>
      </c>
      <c r="G9" s="5" t="str">
        <f>IFERROR(IF(HLOOKUP(Tableau1[[#This Row],[N°]],'P06'!J$1:J$2,2,FALSE)=0,"",HLOOKUP(Tableau1[[#This Row],[N°]],'P06'!J$1:J$2,2,FALSE)),"")</f>
        <v/>
      </c>
    </row>
    <row r="10" spans="1:7" x14ac:dyDescent="0.25">
      <c r="A10" s="3"/>
      <c r="B10" s="3"/>
      <c r="C10" s="3"/>
      <c r="D10" s="3"/>
      <c r="E10" s="3"/>
      <c r="F10" s="4" t="str">
        <f>IFERROR(IF(HLOOKUP(Tableau1[[#This Row],[N°]],'P06'!$1:$2,2,FALSE)=0,"",HLOOKUP(Tableau1[[#This Row],[N°]],'P06'!$1:$2,2,FALSE)),"")</f>
        <v/>
      </c>
      <c r="G10" s="5" t="str">
        <f>IFERROR(IF(HLOOKUP(Tableau1[[#This Row],[N°]],'P06'!J$1:J$2,2,FALSE)=0,"",HLOOKUP(Tableau1[[#This Row],[N°]],'P06'!J$1:J$2,2,FALSE)),"")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D43" sqref="D43"/>
    </sheetView>
  </sheetViews>
  <sheetFormatPr baseColWidth="10" defaultRowHeight="15" x14ac:dyDescent="0.25"/>
  <cols>
    <col min="1" max="1" width="30.5703125" bestFit="1" customWidth="1"/>
  </cols>
  <sheetData>
    <row r="1" spans="1:12" s="6" customFormat="1" x14ac:dyDescent="0.25">
      <c r="A1" s="84" t="str">
        <f>A4</f>
        <v>1SS</v>
      </c>
      <c r="J1" s="83" t="str">
        <f>A1</f>
        <v>1SS</v>
      </c>
    </row>
    <row r="2" spans="1:12" ht="28.5" x14ac:dyDescent="0.3">
      <c r="A2" s="81" t="s">
        <v>93</v>
      </c>
      <c r="B2" s="16"/>
      <c r="C2" s="16"/>
      <c r="D2" s="16"/>
      <c r="E2" s="16"/>
      <c r="F2" s="16"/>
      <c r="G2" s="20"/>
      <c r="H2" s="20"/>
      <c r="I2" s="20"/>
      <c r="J2" s="21" t="s">
        <v>95</v>
      </c>
      <c r="K2" s="6"/>
      <c r="L2" s="6"/>
    </row>
    <row r="3" spans="1:12" ht="16.5" x14ac:dyDescent="0.3">
      <c r="A3" s="77" t="s">
        <v>7</v>
      </c>
      <c r="B3" s="6"/>
      <c r="C3" s="6"/>
      <c r="D3" s="6"/>
      <c r="E3" s="6"/>
      <c r="F3" s="6"/>
      <c r="G3" s="6"/>
      <c r="H3" s="6"/>
      <c r="I3" s="61">
        <v>43291</v>
      </c>
      <c r="J3" s="24" t="s">
        <v>8</v>
      </c>
      <c r="K3" s="6"/>
      <c r="L3" s="68"/>
    </row>
    <row r="4" spans="1:12" ht="16.5" x14ac:dyDescent="0.3">
      <c r="A4" s="25" t="s">
        <v>86</v>
      </c>
      <c r="B4" s="25"/>
      <c r="C4" s="6"/>
      <c r="D4" s="6"/>
      <c r="E4" s="6"/>
      <c r="F4" s="6"/>
      <c r="G4" s="6"/>
      <c r="H4" s="24" t="s">
        <v>10</v>
      </c>
      <c r="I4" s="6"/>
      <c r="J4" s="62">
        <v>43283</v>
      </c>
      <c r="K4" s="6"/>
      <c r="L4" s="69"/>
    </row>
    <row r="5" spans="1:12" ht="16.5" x14ac:dyDescent="0.3">
      <c r="A5" s="70"/>
      <c r="C5" s="6"/>
      <c r="D5" s="6"/>
      <c r="E5" s="6"/>
      <c r="F5" s="6"/>
      <c r="G5" s="6"/>
      <c r="H5" s="24" t="s">
        <v>11</v>
      </c>
      <c r="I5" s="6"/>
      <c r="J5" s="62">
        <v>401951</v>
      </c>
      <c r="K5" s="6"/>
      <c r="L5" s="6"/>
    </row>
    <row r="6" spans="1:12" ht="17.25" x14ac:dyDescent="0.3">
      <c r="A6" s="35" t="s">
        <v>12</v>
      </c>
      <c r="B6" s="35"/>
      <c r="C6" s="35"/>
      <c r="D6" s="35"/>
      <c r="E6" s="35"/>
      <c r="F6" s="35"/>
      <c r="G6" s="35"/>
      <c r="H6" s="35"/>
      <c r="I6" s="35"/>
      <c r="J6" s="35"/>
      <c r="K6" s="6"/>
      <c r="L6" s="6"/>
    </row>
    <row r="7" spans="1:12" ht="17.25" x14ac:dyDescent="0.3">
      <c r="A7" s="31" t="s">
        <v>13</v>
      </c>
      <c r="B7" s="32">
        <v>40219</v>
      </c>
      <c r="C7" s="33"/>
      <c r="D7" s="33"/>
      <c r="E7" s="33"/>
      <c r="F7" s="33"/>
      <c r="G7" s="33"/>
      <c r="H7" s="33" t="s">
        <v>14</v>
      </c>
      <c r="I7" s="32"/>
      <c r="J7" s="34"/>
      <c r="K7" s="6"/>
      <c r="L7" s="6"/>
    </row>
    <row r="8" spans="1:12" ht="17.25" x14ac:dyDescent="0.3">
      <c r="A8" s="18" t="s">
        <v>15</v>
      </c>
      <c r="B8" s="8"/>
      <c r="C8" s="15" t="s">
        <v>16</v>
      </c>
      <c r="D8" s="11"/>
      <c r="E8" s="11"/>
      <c r="F8" s="11"/>
      <c r="G8" s="15" t="s">
        <v>17</v>
      </c>
      <c r="H8" s="11"/>
      <c r="I8" s="11"/>
      <c r="J8" s="8"/>
      <c r="K8" s="26" t="s">
        <v>17</v>
      </c>
      <c r="L8" s="6"/>
    </row>
    <row r="9" spans="1:12" ht="17.25" x14ac:dyDescent="0.25">
      <c r="A9" s="18" t="s">
        <v>18</v>
      </c>
      <c r="B9" s="8"/>
      <c r="C9" s="15"/>
      <c r="D9" s="11"/>
      <c r="E9" s="11"/>
      <c r="F9" s="11"/>
      <c r="G9" s="11"/>
      <c r="H9" s="11"/>
      <c r="I9" s="11"/>
      <c r="J9" s="8"/>
      <c r="K9" s="6"/>
      <c r="L9" s="6"/>
    </row>
    <row r="10" spans="1:12" ht="17.25" x14ac:dyDescent="0.25">
      <c r="A10" s="9" t="s">
        <v>19</v>
      </c>
      <c r="B10" s="10"/>
      <c r="C10" s="15"/>
      <c r="D10" s="11"/>
      <c r="E10" s="11"/>
      <c r="F10" s="11"/>
      <c r="G10" s="11"/>
      <c r="H10" s="11"/>
      <c r="I10" s="11"/>
      <c r="J10" s="8"/>
      <c r="K10" s="6"/>
      <c r="L10" s="6"/>
    </row>
    <row r="11" spans="1:12" ht="17.25" x14ac:dyDescent="0.25">
      <c r="A11" s="19" t="s">
        <v>20</v>
      </c>
      <c r="B11" s="8"/>
      <c r="C11" s="15"/>
      <c r="D11" s="11"/>
      <c r="E11" s="11"/>
      <c r="F11" s="11"/>
      <c r="G11" s="11"/>
      <c r="H11" s="11"/>
      <c r="I11" s="11"/>
      <c r="J11" s="8"/>
      <c r="K11" s="6"/>
      <c r="L11" s="6"/>
    </row>
    <row r="12" spans="1:12" ht="17.25" x14ac:dyDescent="0.3">
      <c r="A12" s="14" t="s">
        <v>21</v>
      </c>
      <c r="B12" s="8"/>
      <c r="C12" s="55"/>
      <c r="D12" s="11"/>
      <c r="E12" s="11"/>
      <c r="F12" s="11"/>
      <c r="G12" s="11"/>
      <c r="H12" s="11"/>
      <c r="I12" s="11"/>
      <c r="J12" s="8"/>
      <c r="K12" s="6"/>
      <c r="L12" s="6"/>
    </row>
    <row r="13" spans="1:12" ht="17.25" x14ac:dyDescent="0.25">
      <c r="A13" s="18" t="s">
        <v>22</v>
      </c>
      <c r="B13" s="8"/>
      <c r="C13" s="15" t="s">
        <v>23</v>
      </c>
      <c r="D13" s="11"/>
      <c r="E13" s="11"/>
      <c r="F13" s="11"/>
      <c r="G13" s="11"/>
      <c r="H13" s="11"/>
      <c r="I13" s="11"/>
      <c r="J13" s="8"/>
      <c r="K13" s="6"/>
      <c r="L13" s="6"/>
    </row>
    <row r="14" spans="1:12" ht="17.25" x14ac:dyDescent="0.3">
      <c r="A14" s="18" t="s">
        <v>24</v>
      </c>
      <c r="B14" s="8"/>
      <c r="C14" s="64" t="s">
        <v>25</v>
      </c>
      <c r="D14" s="64" t="s">
        <v>26</v>
      </c>
      <c r="E14" s="64" t="s">
        <v>27</v>
      </c>
      <c r="F14" s="11"/>
      <c r="G14" s="17" t="s">
        <v>28</v>
      </c>
      <c r="H14" s="27"/>
      <c r="I14" s="73" t="s">
        <v>29</v>
      </c>
      <c r="J14" s="23"/>
      <c r="K14" s="6"/>
      <c r="L14" s="6"/>
    </row>
    <row r="15" spans="1:12" ht="17.25" x14ac:dyDescent="0.3">
      <c r="A15" s="14" t="s">
        <v>30</v>
      </c>
      <c r="B15" s="8"/>
      <c r="C15" s="17" t="s">
        <v>31</v>
      </c>
      <c r="D15" s="25">
        <v>1</v>
      </c>
      <c r="E15" s="27"/>
      <c r="F15" s="28"/>
      <c r="G15" s="17" t="s">
        <v>32</v>
      </c>
      <c r="H15" s="27">
        <v>0</v>
      </c>
      <c r="I15" s="27"/>
      <c r="J15" s="29"/>
      <c r="K15" s="6"/>
      <c r="L15" s="6"/>
    </row>
    <row r="16" spans="1:12" ht="17.25" x14ac:dyDescent="0.3">
      <c r="A16" s="14"/>
      <c r="B16" s="8"/>
      <c r="C16" s="17" t="s">
        <v>33</v>
      </c>
      <c r="D16" s="27">
        <v>0</v>
      </c>
      <c r="E16" s="27"/>
      <c r="F16" s="28"/>
      <c r="G16" s="17" t="s">
        <v>34</v>
      </c>
      <c r="H16" s="27">
        <v>2</v>
      </c>
      <c r="I16" s="27"/>
      <c r="J16" s="29"/>
      <c r="K16" s="6"/>
      <c r="L16" s="6"/>
    </row>
    <row r="17" spans="1:12" ht="17.25" x14ac:dyDescent="0.3">
      <c r="A17" s="18" t="s">
        <v>35</v>
      </c>
      <c r="B17" s="8"/>
      <c r="C17" s="15" t="s">
        <v>36</v>
      </c>
      <c r="D17" s="11"/>
      <c r="E17" s="11"/>
      <c r="F17" s="11">
        <v>250</v>
      </c>
      <c r="G17" s="17" t="s">
        <v>37</v>
      </c>
      <c r="H17" s="27"/>
      <c r="I17" s="27"/>
      <c r="J17" s="23" t="s">
        <v>38</v>
      </c>
      <c r="K17" s="6"/>
      <c r="L17" s="6"/>
    </row>
    <row r="18" spans="1:12" ht="17.25" x14ac:dyDescent="0.3">
      <c r="A18" s="18" t="s">
        <v>39</v>
      </c>
      <c r="B18" s="8"/>
      <c r="C18" s="15" t="s">
        <v>40</v>
      </c>
      <c r="D18" s="11"/>
      <c r="E18" s="11"/>
      <c r="F18" s="11">
        <v>1000</v>
      </c>
      <c r="G18" s="17" t="s">
        <v>37</v>
      </c>
      <c r="H18" s="27"/>
      <c r="I18" s="27"/>
      <c r="J18" s="23" t="s">
        <v>41</v>
      </c>
    </row>
    <row r="19" spans="1:12" ht="17.25" x14ac:dyDescent="0.3">
      <c r="A19" s="18" t="s">
        <v>42</v>
      </c>
      <c r="B19" s="8"/>
      <c r="C19" s="15" t="s">
        <v>43</v>
      </c>
      <c r="D19" s="11"/>
      <c r="E19" s="11"/>
      <c r="F19" s="11" t="s">
        <v>44</v>
      </c>
      <c r="G19" s="15"/>
      <c r="H19" s="11"/>
      <c r="I19" s="27"/>
      <c r="J19" s="8"/>
    </row>
    <row r="21" spans="1:12" ht="17.2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2" ht="17.25" x14ac:dyDescent="0.3">
      <c r="A22" s="35" t="s">
        <v>45</v>
      </c>
      <c r="B22" s="35"/>
      <c r="C22" s="35"/>
      <c r="D22" s="35"/>
      <c r="E22" s="35"/>
      <c r="F22" s="35"/>
      <c r="G22" s="35"/>
      <c r="H22" s="35"/>
      <c r="I22" s="35"/>
      <c r="J22" s="35"/>
    </row>
    <row r="23" spans="1:12" ht="17.25" x14ac:dyDescent="0.25">
      <c r="A23" s="22" t="s">
        <v>46</v>
      </c>
      <c r="B23" s="10"/>
      <c r="C23" s="71" t="s">
        <v>47</v>
      </c>
      <c r="D23" s="64" t="s">
        <v>48</v>
      </c>
      <c r="E23" s="65" t="s">
        <v>49</v>
      </c>
      <c r="F23" s="66" t="s">
        <v>50</v>
      </c>
      <c r="G23" s="63" t="s">
        <v>51</v>
      </c>
      <c r="H23" s="67" t="s">
        <v>52</v>
      </c>
      <c r="I23" s="65" t="s">
        <v>53</v>
      </c>
      <c r="J23" s="66" t="s">
        <v>54</v>
      </c>
    </row>
    <row r="24" spans="1:12" ht="17.25" x14ac:dyDescent="0.3">
      <c r="A24" s="14" t="s">
        <v>55</v>
      </c>
      <c r="B24" s="10"/>
      <c r="C24" s="57" t="s">
        <v>31</v>
      </c>
      <c r="D24" s="58" t="s">
        <v>33</v>
      </c>
      <c r="E24" s="58" t="s">
        <v>32</v>
      </c>
      <c r="F24" s="58" t="s">
        <v>56</v>
      </c>
      <c r="G24" s="57" t="s">
        <v>31</v>
      </c>
      <c r="H24" s="58" t="s">
        <v>33</v>
      </c>
      <c r="I24" s="58" t="s">
        <v>32</v>
      </c>
      <c r="J24" s="58" t="s">
        <v>56</v>
      </c>
    </row>
    <row r="25" spans="1:12" ht="17.25" x14ac:dyDescent="0.3">
      <c r="A25" s="56"/>
      <c r="B25" s="10"/>
      <c r="C25" s="59">
        <v>1</v>
      </c>
      <c r="D25" s="60">
        <v>1</v>
      </c>
      <c r="E25" s="60">
        <v>1</v>
      </c>
      <c r="F25" s="60">
        <v>0</v>
      </c>
      <c r="G25" s="59">
        <v>1</v>
      </c>
      <c r="H25" s="60">
        <v>1</v>
      </c>
      <c r="I25" s="60">
        <v>1</v>
      </c>
      <c r="J25" s="60">
        <v>1</v>
      </c>
    </row>
    <row r="26" spans="1:12" ht="17.25" x14ac:dyDescent="0.25">
      <c r="A26" s="22" t="s">
        <v>57</v>
      </c>
      <c r="B26" s="10"/>
      <c r="C26" s="72" t="s">
        <v>58</v>
      </c>
      <c r="D26" s="11"/>
      <c r="E26" s="11"/>
      <c r="F26" s="11"/>
      <c r="G26" s="15"/>
      <c r="H26" s="11"/>
      <c r="I26" s="11"/>
      <c r="J26" s="8"/>
    </row>
    <row r="27" spans="1:12" ht="17.25" x14ac:dyDescent="0.3">
      <c r="A27" s="18" t="s">
        <v>59</v>
      </c>
      <c r="B27" s="8"/>
      <c r="C27" s="72" t="s">
        <v>60</v>
      </c>
      <c r="D27" s="11"/>
      <c r="E27" s="11"/>
      <c r="F27" s="11"/>
      <c r="G27" s="30"/>
      <c r="H27" s="11"/>
      <c r="I27" s="11"/>
      <c r="J27" s="8"/>
    </row>
    <row r="28" spans="1:12" ht="17.25" x14ac:dyDescent="0.3">
      <c r="A28" s="13" t="s">
        <v>61</v>
      </c>
      <c r="B28" s="8"/>
      <c r="C28" s="15"/>
      <c r="D28" s="11"/>
      <c r="E28" s="11"/>
      <c r="F28" s="11"/>
      <c r="G28" s="30"/>
      <c r="H28" s="11"/>
      <c r="I28" s="11"/>
      <c r="J28" s="8"/>
    </row>
    <row r="29" spans="1:12" ht="17.2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2" ht="17.25" x14ac:dyDescent="0.3">
      <c r="A30" s="35" t="s">
        <v>62</v>
      </c>
      <c r="B30" s="35"/>
      <c r="C30" s="35"/>
      <c r="D30" s="35"/>
      <c r="E30" s="35"/>
      <c r="F30" s="35"/>
      <c r="G30" s="35"/>
      <c r="H30" s="35"/>
      <c r="I30" s="35"/>
      <c r="J30" s="35"/>
    </row>
    <row r="31" spans="1:12" ht="17.25" x14ac:dyDescent="0.3">
      <c r="A31" s="37" t="s">
        <v>63</v>
      </c>
      <c r="B31" s="38"/>
      <c r="C31" s="36" t="s">
        <v>64</v>
      </c>
      <c r="D31" s="39" t="s">
        <v>65</v>
      </c>
      <c r="E31" s="39" t="s">
        <v>66</v>
      </c>
      <c r="F31" s="40"/>
      <c r="G31" s="40"/>
      <c r="H31" s="40"/>
      <c r="I31" s="40"/>
      <c r="J31" s="41" t="s">
        <v>67</v>
      </c>
    </row>
    <row r="32" spans="1:12" ht="17.25" x14ac:dyDescent="0.25">
      <c r="A32" s="17" t="s">
        <v>63</v>
      </c>
      <c r="B32" s="11"/>
      <c r="C32" s="74" t="s">
        <v>68</v>
      </c>
      <c r="D32" s="45"/>
      <c r="E32" s="46"/>
      <c r="F32" s="28"/>
      <c r="G32" s="46"/>
      <c r="H32" s="46"/>
      <c r="I32" s="46"/>
      <c r="J32" s="47"/>
    </row>
    <row r="33" spans="1:10" ht="17.25" x14ac:dyDescent="0.25">
      <c r="A33" s="17" t="s">
        <v>69</v>
      </c>
      <c r="B33" s="11"/>
      <c r="C33" s="74" t="s">
        <v>70</v>
      </c>
      <c r="D33" s="45"/>
      <c r="E33" s="6"/>
      <c r="F33" s="28"/>
      <c r="G33" s="46"/>
      <c r="H33" s="46"/>
      <c r="I33" s="46"/>
      <c r="J33" s="47"/>
    </row>
    <row r="34" spans="1:10" ht="17.25" x14ac:dyDescent="0.25">
      <c r="A34" s="42" t="s">
        <v>71</v>
      </c>
      <c r="B34" s="43"/>
      <c r="C34" s="48"/>
      <c r="D34" s="48"/>
      <c r="E34" s="48"/>
      <c r="F34" s="49"/>
      <c r="G34" s="50"/>
      <c r="H34" s="50"/>
      <c r="I34" s="50"/>
      <c r="J34" s="51"/>
    </row>
    <row r="35" spans="1:10" ht="15.75" x14ac:dyDescent="0.3">
      <c r="A35" s="85" t="s">
        <v>72</v>
      </c>
      <c r="B35" s="88" t="s">
        <v>73</v>
      </c>
      <c r="C35" s="76" t="s">
        <v>17</v>
      </c>
      <c r="D35" s="45"/>
      <c r="E35" s="91"/>
      <c r="F35" s="91"/>
      <c r="G35" s="91"/>
      <c r="H35" s="91"/>
      <c r="I35" s="45"/>
      <c r="J35" s="52" t="s">
        <v>74</v>
      </c>
    </row>
    <row r="36" spans="1:10" ht="15.75" x14ac:dyDescent="0.3">
      <c r="A36" s="86"/>
      <c r="B36" s="89"/>
      <c r="C36" s="76" t="s">
        <v>17</v>
      </c>
      <c r="D36" s="45"/>
      <c r="E36" s="45"/>
      <c r="F36" s="45"/>
      <c r="G36" s="45"/>
      <c r="H36" s="45"/>
      <c r="I36" s="45"/>
      <c r="J36" s="52"/>
    </row>
    <row r="37" spans="1:10" ht="15.75" x14ac:dyDescent="0.3">
      <c r="A37" s="87"/>
      <c r="B37" s="90"/>
      <c r="C37" s="75" t="s">
        <v>17</v>
      </c>
      <c r="D37" s="45"/>
      <c r="E37" s="45"/>
      <c r="F37" s="45"/>
      <c r="G37" s="45"/>
      <c r="H37" s="45"/>
      <c r="I37" s="45"/>
      <c r="J37" s="52"/>
    </row>
    <row r="38" spans="1:10" ht="17.25" x14ac:dyDescent="0.25">
      <c r="A38" s="44" t="s">
        <v>75</v>
      </c>
      <c r="B38" s="11"/>
      <c r="C38" s="45"/>
      <c r="D38" s="45"/>
      <c r="E38" s="45"/>
      <c r="F38" s="45"/>
      <c r="G38" s="45"/>
      <c r="H38" s="45"/>
      <c r="I38" s="45"/>
      <c r="J38" s="52"/>
    </row>
    <row r="39" spans="1:10" ht="17.25" x14ac:dyDescent="0.25">
      <c r="A39" s="42" t="s">
        <v>76</v>
      </c>
      <c r="B39" s="43"/>
      <c r="C39" s="48"/>
      <c r="D39" s="48"/>
      <c r="E39" s="48"/>
      <c r="F39" s="48"/>
      <c r="G39" s="48"/>
      <c r="H39" s="48"/>
      <c r="I39" s="48"/>
      <c r="J39" s="53"/>
    </row>
    <row r="40" spans="1:10" ht="17.25" x14ac:dyDescent="0.25">
      <c r="A40" s="17" t="s">
        <v>77</v>
      </c>
      <c r="B40" s="11"/>
      <c r="C40" s="45"/>
      <c r="D40" s="45"/>
      <c r="E40" s="45"/>
      <c r="F40" s="45"/>
      <c r="G40" s="45"/>
      <c r="H40" s="45"/>
      <c r="I40" s="45"/>
      <c r="J40" s="52"/>
    </row>
    <row r="41" spans="1:10" ht="17.25" x14ac:dyDescent="0.25">
      <c r="A41" s="17"/>
      <c r="B41" s="11"/>
      <c r="C41" s="45"/>
      <c r="D41" s="45"/>
      <c r="E41" s="45"/>
      <c r="F41" s="45"/>
      <c r="G41" s="45"/>
      <c r="H41" s="45"/>
      <c r="I41" s="45"/>
      <c r="J41" s="52"/>
    </row>
    <row r="42" spans="1:10" ht="17.25" x14ac:dyDescent="0.25">
      <c r="A42" s="17"/>
      <c r="B42" s="11"/>
      <c r="C42" s="45"/>
      <c r="D42" s="45"/>
      <c r="E42" s="45"/>
      <c r="F42" s="45"/>
      <c r="G42" s="45"/>
      <c r="H42" s="45"/>
      <c r="I42" s="45"/>
      <c r="J42" s="52"/>
    </row>
    <row r="43" spans="1:10" ht="17.25" x14ac:dyDescent="0.25">
      <c r="A43" s="17"/>
      <c r="B43" s="11"/>
      <c r="C43" s="45"/>
      <c r="D43" s="45"/>
      <c r="E43" s="45"/>
      <c r="F43" s="45"/>
      <c r="G43" s="45"/>
      <c r="H43" s="45"/>
      <c r="I43" s="45"/>
      <c r="J43" s="52"/>
    </row>
    <row r="44" spans="1:10" ht="17.25" x14ac:dyDescent="0.25">
      <c r="A44" s="42" t="s">
        <v>78</v>
      </c>
      <c r="B44" s="43"/>
      <c r="C44" s="48"/>
      <c r="D44" s="48"/>
      <c r="E44" s="48"/>
      <c r="F44" s="48"/>
      <c r="G44" s="48"/>
      <c r="H44" s="48"/>
      <c r="I44" s="48"/>
      <c r="J44" s="53"/>
    </row>
    <row r="45" spans="1:10" ht="16.5" x14ac:dyDescent="0.3">
      <c r="A45" s="54" t="s">
        <v>79</v>
      </c>
      <c r="B45" s="27"/>
      <c r="C45" s="28"/>
      <c r="D45" s="28"/>
      <c r="E45" s="28"/>
      <c r="F45" s="28"/>
      <c r="G45" s="28"/>
      <c r="H45" s="28"/>
      <c r="I45" s="28"/>
      <c r="J45" s="29"/>
    </row>
    <row r="46" spans="1:10" ht="16.5" x14ac:dyDescent="0.3">
      <c r="A46" s="54" t="s">
        <v>80</v>
      </c>
      <c r="B46" s="27"/>
      <c r="C46" s="28"/>
      <c r="D46" s="28"/>
      <c r="E46" s="28"/>
      <c r="F46" s="28"/>
      <c r="G46" s="28"/>
      <c r="H46" s="28"/>
      <c r="I46" s="28"/>
      <c r="J46" s="29"/>
    </row>
  </sheetData>
  <mergeCells count="3">
    <mergeCell ref="A35:A37"/>
    <mergeCell ref="B35:B37"/>
    <mergeCell ref="E35:H35"/>
  </mergeCells>
  <dataValidations count="1">
    <dataValidation showInputMessage="1" showErrorMessage="1" sqref="A1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Agence!$A$2:$A$10</xm:f>
          </x14:formula1>
          <xm:sqref>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N12" sqref="N12"/>
    </sheetView>
  </sheetViews>
  <sheetFormatPr baseColWidth="10" defaultRowHeight="15" x14ac:dyDescent="0.25"/>
  <cols>
    <col min="1" max="1" width="30.5703125" style="6" bestFit="1" customWidth="1"/>
    <col min="2" max="16384" width="11.42578125" style="6"/>
  </cols>
  <sheetData>
    <row r="1" spans="1:12" x14ac:dyDescent="0.25">
      <c r="A1" s="84" t="str">
        <f>A4</f>
        <v>2SR</v>
      </c>
      <c r="J1" s="83" t="str">
        <f>A1</f>
        <v>2SR</v>
      </c>
    </row>
    <row r="2" spans="1:12" ht="28.5" x14ac:dyDescent="0.3">
      <c r="A2" s="81" t="s">
        <v>94</v>
      </c>
      <c r="B2" s="16"/>
      <c r="C2" s="16"/>
      <c r="D2" s="16"/>
      <c r="E2" s="16"/>
      <c r="F2" s="16"/>
      <c r="G2" s="20"/>
      <c r="H2" s="20"/>
      <c r="I2" s="20"/>
      <c r="J2" s="21" t="s">
        <v>96</v>
      </c>
    </row>
    <row r="3" spans="1:12" ht="16.5" x14ac:dyDescent="0.3">
      <c r="A3" s="77" t="s">
        <v>7</v>
      </c>
      <c r="I3" s="61">
        <v>43291</v>
      </c>
      <c r="J3" s="24" t="s">
        <v>8</v>
      </c>
      <c r="L3" s="68"/>
    </row>
    <row r="4" spans="1:12" ht="16.5" x14ac:dyDescent="0.3">
      <c r="A4" s="25" t="s">
        <v>92</v>
      </c>
      <c r="B4" s="25"/>
      <c r="H4" s="24" t="s">
        <v>10</v>
      </c>
      <c r="J4" s="62">
        <v>43283</v>
      </c>
      <c r="L4" s="69"/>
    </row>
    <row r="5" spans="1:12" ht="16.5" x14ac:dyDescent="0.3">
      <c r="A5" s="70"/>
      <c r="H5" s="24" t="s">
        <v>11</v>
      </c>
      <c r="J5" s="62">
        <v>401951</v>
      </c>
    </row>
    <row r="6" spans="1:12" ht="17.25" x14ac:dyDescent="0.3">
      <c r="A6" s="35" t="s">
        <v>12</v>
      </c>
      <c r="B6" s="35"/>
      <c r="C6" s="35"/>
      <c r="D6" s="35"/>
      <c r="E6" s="35"/>
      <c r="F6" s="35"/>
      <c r="G6" s="35"/>
      <c r="H6" s="35"/>
      <c r="I6" s="35"/>
      <c r="J6" s="35"/>
    </row>
    <row r="7" spans="1:12" ht="17.25" x14ac:dyDescent="0.3">
      <c r="A7" s="31" t="s">
        <v>13</v>
      </c>
      <c r="B7" s="32">
        <v>40219</v>
      </c>
      <c r="C7" s="33"/>
      <c r="D7" s="33"/>
      <c r="E7" s="33"/>
      <c r="F7" s="33"/>
      <c r="G7" s="33"/>
      <c r="H7" s="33" t="s">
        <v>14</v>
      </c>
      <c r="I7" s="32"/>
      <c r="J7" s="34"/>
    </row>
    <row r="8" spans="1:12" ht="17.25" x14ac:dyDescent="0.3">
      <c r="A8" s="18" t="s">
        <v>15</v>
      </c>
      <c r="B8" s="8"/>
      <c r="C8" s="15" t="s">
        <v>16</v>
      </c>
      <c r="D8" s="11"/>
      <c r="E8" s="11"/>
      <c r="F8" s="11"/>
      <c r="G8" s="15" t="s">
        <v>17</v>
      </c>
      <c r="H8" s="11"/>
      <c r="I8" s="11"/>
      <c r="J8" s="8"/>
      <c r="K8" s="26" t="s">
        <v>17</v>
      </c>
    </row>
    <row r="9" spans="1:12" ht="17.25" x14ac:dyDescent="0.25">
      <c r="A9" s="18" t="s">
        <v>18</v>
      </c>
      <c r="B9" s="8"/>
      <c r="C9" s="15"/>
      <c r="D9" s="11"/>
      <c r="E9" s="11"/>
      <c r="F9" s="11"/>
      <c r="G9" s="11"/>
      <c r="H9" s="11"/>
      <c r="I9" s="11"/>
      <c r="J9" s="8"/>
    </row>
    <row r="10" spans="1:12" ht="17.25" x14ac:dyDescent="0.25">
      <c r="A10" s="9" t="s">
        <v>19</v>
      </c>
      <c r="B10" s="10"/>
      <c r="C10" s="15"/>
      <c r="D10" s="11"/>
      <c r="E10" s="11"/>
      <c r="F10" s="11"/>
      <c r="G10" s="11"/>
      <c r="H10" s="11"/>
      <c r="I10" s="11"/>
      <c r="J10" s="8"/>
    </row>
    <row r="11" spans="1:12" ht="17.25" x14ac:dyDescent="0.25">
      <c r="A11" s="19" t="s">
        <v>20</v>
      </c>
      <c r="B11" s="8"/>
      <c r="C11" s="15"/>
      <c r="D11" s="11"/>
      <c r="E11" s="11"/>
      <c r="F11" s="11"/>
      <c r="G11" s="11"/>
      <c r="H11" s="11"/>
      <c r="I11" s="11"/>
      <c r="J11" s="8"/>
    </row>
    <row r="12" spans="1:12" ht="17.25" x14ac:dyDescent="0.3">
      <c r="A12" s="14" t="s">
        <v>21</v>
      </c>
      <c r="B12" s="8"/>
      <c r="C12" s="55"/>
      <c r="D12" s="11"/>
      <c r="E12" s="11"/>
      <c r="F12" s="11"/>
      <c r="G12" s="11"/>
      <c r="H12" s="11"/>
      <c r="I12" s="11"/>
      <c r="J12" s="8"/>
    </row>
    <row r="13" spans="1:12" ht="17.25" x14ac:dyDescent="0.25">
      <c r="A13" s="18" t="s">
        <v>22</v>
      </c>
      <c r="B13" s="8"/>
      <c r="C13" s="15" t="s">
        <v>23</v>
      </c>
      <c r="D13" s="11"/>
      <c r="E13" s="11"/>
      <c r="F13" s="11"/>
      <c r="G13" s="11"/>
      <c r="H13" s="11"/>
      <c r="I13" s="11"/>
      <c r="J13" s="8"/>
    </row>
    <row r="14" spans="1:12" ht="17.25" x14ac:dyDescent="0.3">
      <c r="A14" s="18" t="s">
        <v>24</v>
      </c>
      <c r="B14" s="8"/>
      <c r="C14" s="64" t="s">
        <v>25</v>
      </c>
      <c r="D14" s="64" t="s">
        <v>26</v>
      </c>
      <c r="E14" s="64" t="s">
        <v>27</v>
      </c>
      <c r="F14" s="11"/>
      <c r="G14" s="17" t="s">
        <v>28</v>
      </c>
      <c r="H14" s="27"/>
      <c r="I14" s="73" t="s">
        <v>29</v>
      </c>
      <c r="J14" s="23"/>
    </row>
    <row r="15" spans="1:12" ht="17.25" x14ac:dyDescent="0.3">
      <c r="A15" s="14" t="s">
        <v>30</v>
      </c>
      <c r="B15" s="8"/>
      <c r="C15" s="17" t="s">
        <v>31</v>
      </c>
      <c r="D15" s="25">
        <v>1</v>
      </c>
      <c r="E15" s="27"/>
      <c r="F15" s="28"/>
      <c r="G15" s="17" t="s">
        <v>32</v>
      </c>
      <c r="H15" s="27">
        <v>0</v>
      </c>
      <c r="I15" s="27"/>
      <c r="J15" s="29"/>
    </row>
    <row r="16" spans="1:12" ht="17.25" x14ac:dyDescent="0.3">
      <c r="A16" s="14"/>
      <c r="B16" s="8"/>
      <c r="C16" s="17" t="s">
        <v>33</v>
      </c>
      <c r="D16" s="27">
        <v>0</v>
      </c>
      <c r="E16" s="27"/>
      <c r="F16" s="28"/>
      <c r="G16" s="17" t="s">
        <v>34</v>
      </c>
      <c r="H16" s="27">
        <v>2</v>
      </c>
      <c r="I16" s="27"/>
      <c r="J16" s="29"/>
    </row>
    <row r="17" spans="1:10" ht="17.25" x14ac:dyDescent="0.3">
      <c r="A17" s="18" t="s">
        <v>35</v>
      </c>
      <c r="B17" s="8"/>
      <c r="C17" s="15" t="s">
        <v>36</v>
      </c>
      <c r="D17" s="11"/>
      <c r="E17" s="11"/>
      <c r="F17" s="11">
        <v>250</v>
      </c>
      <c r="G17" s="17" t="s">
        <v>37</v>
      </c>
      <c r="H17" s="27"/>
      <c r="I17" s="27"/>
      <c r="J17" s="23" t="s">
        <v>38</v>
      </c>
    </row>
    <row r="18" spans="1:10" ht="17.25" x14ac:dyDescent="0.3">
      <c r="A18" s="18" t="s">
        <v>39</v>
      </c>
      <c r="B18" s="8"/>
      <c r="C18" s="15" t="s">
        <v>40</v>
      </c>
      <c r="D18" s="11"/>
      <c r="E18" s="11"/>
      <c r="F18" s="11">
        <v>1000</v>
      </c>
      <c r="G18" s="17" t="s">
        <v>37</v>
      </c>
      <c r="H18" s="27"/>
      <c r="I18" s="27"/>
      <c r="J18" s="23" t="s">
        <v>41</v>
      </c>
    </row>
    <row r="19" spans="1:10" ht="17.25" x14ac:dyDescent="0.3">
      <c r="A19" s="18" t="s">
        <v>42</v>
      </c>
      <c r="B19" s="8"/>
      <c r="C19" s="15" t="s">
        <v>43</v>
      </c>
      <c r="D19" s="11"/>
      <c r="E19" s="11"/>
      <c r="F19" s="11" t="s">
        <v>44</v>
      </c>
      <c r="G19" s="15"/>
      <c r="H19" s="11"/>
      <c r="I19" s="27"/>
      <c r="J19" s="8"/>
    </row>
    <row r="21" spans="1:10" ht="17.2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</row>
    <row r="22" spans="1:10" ht="17.25" x14ac:dyDescent="0.3">
      <c r="A22" s="35" t="s">
        <v>45</v>
      </c>
      <c r="B22" s="35"/>
      <c r="C22" s="35"/>
      <c r="D22" s="35"/>
      <c r="E22" s="35"/>
      <c r="F22" s="35"/>
      <c r="G22" s="35"/>
      <c r="H22" s="35"/>
      <c r="I22" s="35"/>
      <c r="J22" s="35"/>
    </row>
    <row r="23" spans="1:10" ht="17.25" x14ac:dyDescent="0.25">
      <c r="A23" s="22" t="s">
        <v>46</v>
      </c>
      <c r="B23" s="10"/>
      <c r="C23" s="71" t="s">
        <v>47</v>
      </c>
      <c r="D23" s="64" t="s">
        <v>48</v>
      </c>
      <c r="E23" s="65" t="s">
        <v>49</v>
      </c>
      <c r="F23" s="66" t="s">
        <v>50</v>
      </c>
      <c r="G23" s="63" t="s">
        <v>51</v>
      </c>
      <c r="H23" s="67" t="s">
        <v>52</v>
      </c>
      <c r="I23" s="65" t="s">
        <v>53</v>
      </c>
      <c r="J23" s="66" t="s">
        <v>54</v>
      </c>
    </row>
    <row r="24" spans="1:10" ht="17.25" x14ac:dyDescent="0.3">
      <c r="A24" s="14" t="s">
        <v>55</v>
      </c>
      <c r="B24" s="10"/>
      <c r="C24" s="57" t="s">
        <v>31</v>
      </c>
      <c r="D24" s="58" t="s">
        <v>33</v>
      </c>
      <c r="E24" s="58" t="s">
        <v>32</v>
      </c>
      <c r="F24" s="58" t="s">
        <v>56</v>
      </c>
      <c r="G24" s="57" t="s">
        <v>31</v>
      </c>
      <c r="H24" s="58" t="s">
        <v>33</v>
      </c>
      <c r="I24" s="58" t="s">
        <v>32</v>
      </c>
      <c r="J24" s="58" t="s">
        <v>56</v>
      </c>
    </row>
    <row r="25" spans="1:10" ht="17.25" x14ac:dyDescent="0.3">
      <c r="A25" s="56"/>
      <c r="B25" s="10"/>
      <c r="C25" s="59">
        <v>1</v>
      </c>
      <c r="D25" s="60">
        <v>1</v>
      </c>
      <c r="E25" s="60">
        <v>1</v>
      </c>
      <c r="F25" s="60">
        <v>0</v>
      </c>
      <c r="G25" s="59">
        <v>1</v>
      </c>
      <c r="H25" s="60">
        <v>1</v>
      </c>
      <c r="I25" s="60">
        <v>1</v>
      </c>
      <c r="J25" s="60">
        <v>1</v>
      </c>
    </row>
    <row r="26" spans="1:10" ht="17.25" x14ac:dyDescent="0.25">
      <c r="A26" s="22" t="s">
        <v>57</v>
      </c>
      <c r="B26" s="10"/>
      <c r="C26" s="72" t="s">
        <v>58</v>
      </c>
      <c r="D26" s="11"/>
      <c r="E26" s="11"/>
      <c r="F26" s="11"/>
      <c r="G26" s="15"/>
      <c r="H26" s="11"/>
      <c r="I26" s="11"/>
      <c r="J26" s="8"/>
    </row>
    <row r="27" spans="1:10" ht="17.25" x14ac:dyDescent="0.3">
      <c r="A27" s="18" t="s">
        <v>59</v>
      </c>
      <c r="B27" s="8"/>
      <c r="C27" s="72" t="s">
        <v>60</v>
      </c>
      <c r="D27" s="11"/>
      <c r="E27" s="11"/>
      <c r="F27" s="11"/>
      <c r="G27" s="30"/>
      <c r="H27" s="11"/>
      <c r="I27" s="11"/>
      <c r="J27" s="8"/>
    </row>
    <row r="28" spans="1:10" ht="17.25" x14ac:dyDescent="0.3">
      <c r="A28" s="13" t="s">
        <v>61</v>
      </c>
      <c r="B28" s="8"/>
      <c r="C28" s="15"/>
      <c r="D28" s="11"/>
      <c r="E28" s="11"/>
      <c r="F28" s="11"/>
      <c r="G28" s="30"/>
      <c r="H28" s="11"/>
      <c r="I28" s="11"/>
      <c r="J28" s="8"/>
    </row>
    <row r="29" spans="1:10" ht="17.25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 ht="17.25" x14ac:dyDescent="0.3">
      <c r="A30" s="35" t="s">
        <v>62</v>
      </c>
      <c r="B30" s="35"/>
      <c r="C30" s="35"/>
      <c r="D30" s="35"/>
      <c r="E30" s="35"/>
      <c r="F30" s="35"/>
      <c r="G30" s="35"/>
      <c r="H30" s="35"/>
      <c r="I30" s="35"/>
      <c r="J30" s="35"/>
    </row>
    <row r="31" spans="1:10" ht="17.25" x14ac:dyDescent="0.3">
      <c r="A31" s="37" t="s">
        <v>63</v>
      </c>
      <c r="B31" s="38"/>
      <c r="C31" s="36" t="s">
        <v>64</v>
      </c>
      <c r="D31" s="39" t="s">
        <v>65</v>
      </c>
      <c r="E31" s="39" t="s">
        <v>66</v>
      </c>
      <c r="F31" s="40"/>
      <c r="G31" s="40"/>
      <c r="H31" s="40"/>
      <c r="I31" s="40"/>
      <c r="J31" s="41" t="s">
        <v>67</v>
      </c>
    </row>
    <row r="32" spans="1:10" ht="17.25" x14ac:dyDescent="0.25">
      <c r="A32" s="17" t="s">
        <v>63</v>
      </c>
      <c r="B32" s="11"/>
      <c r="C32" s="74" t="s">
        <v>68</v>
      </c>
      <c r="D32" s="45"/>
      <c r="E32" s="82"/>
      <c r="F32" s="28"/>
      <c r="G32" s="82"/>
      <c r="H32" s="82"/>
      <c r="I32" s="82"/>
      <c r="J32" s="47"/>
    </row>
    <row r="33" spans="1:10" ht="17.25" x14ac:dyDescent="0.25">
      <c r="A33" s="17" t="s">
        <v>69</v>
      </c>
      <c r="B33" s="11"/>
      <c r="C33" s="74" t="s">
        <v>70</v>
      </c>
      <c r="D33" s="45"/>
      <c r="F33" s="28"/>
      <c r="G33" s="82"/>
      <c r="H33" s="82"/>
      <c r="I33" s="82"/>
      <c r="J33" s="47"/>
    </row>
    <row r="34" spans="1:10" ht="17.25" x14ac:dyDescent="0.25">
      <c r="A34" s="42" t="s">
        <v>71</v>
      </c>
      <c r="B34" s="43"/>
      <c r="C34" s="48"/>
      <c r="D34" s="48"/>
      <c r="E34" s="48"/>
      <c r="F34" s="49"/>
      <c r="G34" s="50"/>
      <c r="H34" s="50"/>
      <c r="I34" s="50"/>
      <c r="J34" s="51"/>
    </row>
    <row r="35" spans="1:10" ht="15.75" x14ac:dyDescent="0.3">
      <c r="A35" s="85" t="s">
        <v>72</v>
      </c>
      <c r="B35" s="88" t="s">
        <v>73</v>
      </c>
      <c r="C35" s="76" t="s">
        <v>17</v>
      </c>
      <c r="D35" s="45"/>
      <c r="E35" s="91"/>
      <c r="F35" s="91"/>
      <c r="G35" s="91"/>
      <c r="H35" s="91"/>
      <c r="I35" s="45"/>
      <c r="J35" s="52" t="s">
        <v>74</v>
      </c>
    </row>
    <row r="36" spans="1:10" ht="15.75" x14ac:dyDescent="0.3">
      <c r="A36" s="86"/>
      <c r="B36" s="89"/>
      <c r="C36" s="76" t="s">
        <v>17</v>
      </c>
      <c r="D36" s="45"/>
      <c r="E36" s="45"/>
      <c r="F36" s="45"/>
      <c r="G36" s="45"/>
      <c r="H36" s="45"/>
      <c r="I36" s="45"/>
      <c r="J36" s="52"/>
    </row>
    <row r="37" spans="1:10" ht="15.75" x14ac:dyDescent="0.3">
      <c r="A37" s="87"/>
      <c r="B37" s="90"/>
      <c r="C37" s="75" t="s">
        <v>17</v>
      </c>
      <c r="D37" s="45"/>
      <c r="E37" s="45"/>
      <c r="F37" s="45"/>
      <c r="G37" s="45"/>
      <c r="H37" s="45"/>
      <c r="I37" s="45"/>
      <c r="J37" s="52"/>
    </row>
    <row r="38" spans="1:10" ht="17.25" x14ac:dyDescent="0.25">
      <c r="A38" s="44" t="s">
        <v>75</v>
      </c>
      <c r="B38" s="11"/>
      <c r="C38" s="45"/>
      <c r="D38" s="45"/>
      <c r="E38" s="45"/>
      <c r="F38" s="45"/>
      <c r="G38" s="45"/>
      <c r="H38" s="45"/>
      <c r="I38" s="45"/>
      <c r="J38" s="52"/>
    </row>
    <row r="39" spans="1:10" ht="17.25" x14ac:dyDescent="0.25">
      <c r="A39" s="42" t="s">
        <v>76</v>
      </c>
      <c r="B39" s="43"/>
      <c r="C39" s="48"/>
      <c r="D39" s="48"/>
      <c r="E39" s="48"/>
      <c r="F39" s="48"/>
      <c r="G39" s="48"/>
      <c r="H39" s="48"/>
      <c r="I39" s="48"/>
      <c r="J39" s="53"/>
    </row>
    <row r="40" spans="1:10" ht="17.25" x14ac:dyDescent="0.25">
      <c r="A40" s="17" t="s">
        <v>77</v>
      </c>
      <c r="B40" s="11"/>
      <c r="C40" s="45"/>
      <c r="D40" s="45"/>
      <c r="E40" s="45"/>
      <c r="F40" s="45"/>
      <c r="G40" s="45"/>
      <c r="H40" s="45"/>
      <c r="I40" s="45"/>
      <c r="J40" s="52"/>
    </row>
    <row r="41" spans="1:10" ht="17.25" x14ac:dyDescent="0.25">
      <c r="A41" s="17"/>
      <c r="B41" s="11"/>
      <c r="C41" s="45"/>
      <c r="D41" s="45"/>
      <c r="E41" s="45"/>
      <c r="F41" s="45"/>
      <c r="G41" s="45"/>
      <c r="H41" s="45"/>
      <c r="I41" s="45"/>
      <c r="J41" s="52"/>
    </row>
    <row r="42" spans="1:10" ht="17.25" x14ac:dyDescent="0.25">
      <c r="A42" s="17"/>
      <c r="B42" s="11"/>
      <c r="C42" s="45"/>
      <c r="D42" s="45"/>
      <c r="E42" s="45"/>
      <c r="F42" s="45"/>
      <c r="G42" s="45"/>
      <c r="H42" s="45"/>
      <c r="I42" s="45"/>
      <c r="J42" s="52"/>
    </row>
    <row r="43" spans="1:10" ht="17.25" x14ac:dyDescent="0.25">
      <c r="A43" s="17"/>
      <c r="B43" s="11"/>
      <c r="C43" s="45"/>
      <c r="D43" s="45"/>
      <c r="E43" s="45"/>
      <c r="F43" s="45"/>
      <c r="G43" s="45"/>
      <c r="H43" s="45"/>
      <c r="I43" s="45"/>
      <c r="J43" s="52"/>
    </row>
    <row r="44" spans="1:10" ht="17.25" x14ac:dyDescent="0.25">
      <c r="A44" s="42" t="s">
        <v>78</v>
      </c>
      <c r="B44" s="43"/>
      <c r="C44" s="48"/>
      <c r="D44" s="48"/>
      <c r="E44" s="48"/>
      <c r="F44" s="48"/>
      <c r="G44" s="48"/>
      <c r="H44" s="48"/>
      <c r="I44" s="48"/>
      <c r="J44" s="53"/>
    </row>
    <row r="45" spans="1:10" ht="16.5" x14ac:dyDescent="0.3">
      <c r="A45" s="54" t="s">
        <v>79</v>
      </c>
      <c r="B45" s="27"/>
      <c r="C45" s="28"/>
      <c r="D45" s="28"/>
      <c r="E45" s="28"/>
      <c r="F45" s="28"/>
      <c r="G45" s="28"/>
      <c r="H45" s="28"/>
      <c r="I45" s="28"/>
      <c r="J45" s="29"/>
    </row>
    <row r="46" spans="1:10" ht="16.5" x14ac:dyDescent="0.3">
      <c r="A46" s="54" t="s">
        <v>80</v>
      </c>
      <c r="B46" s="27"/>
      <c r="C46" s="28"/>
      <c r="D46" s="28"/>
      <c r="E46" s="28"/>
      <c r="F46" s="28"/>
      <c r="G46" s="28"/>
      <c r="H46" s="28"/>
      <c r="I46" s="28"/>
      <c r="J46" s="29"/>
    </row>
  </sheetData>
  <mergeCells count="3">
    <mergeCell ref="A35:A37"/>
    <mergeCell ref="B35:B37"/>
    <mergeCell ref="E35:H35"/>
  </mergeCells>
  <dataValidations count="1">
    <dataValidation showInputMessage="1" showErrorMessage="1" sqref="A1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Agence!$A$2:$A$10</xm:f>
          </x14:formula1>
          <xm:sqref>A4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Agence</vt:lpstr>
      <vt:lpstr>P06</vt:lpstr>
      <vt:lpstr>P07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P74</dc:creator>
  <cp:lastModifiedBy>P74</cp:lastModifiedBy>
  <dcterms:created xsi:type="dcterms:W3CDTF">2018-07-10T08:47:07Z</dcterms:created>
  <dcterms:modified xsi:type="dcterms:W3CDTF">2018-07-10T12:16:21Z</dcterms:modified>
</cp:coreProperties>
</file>