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EIGSI\5°ANNEE\LVO SARRION\"/>
    </mc:Choice>
  </mc:AlternateContent>
  <bookViews>
    <workbookView xWindow="0" yWindow="0" windowWidth="13800" windowHeight="6504"/>
  </bookViews>
  <sheets>
    <sheet name="Hollande" sheetId="11" r:id="rId1"/>
    <sheet name="Dupont" sheetId="8" r:id="rId2"/>
    <sheet name="Gayet" sheetId="10" r:id="rId3"/>
    <sheet name="Analyse" sheetId="4" r:id="rId4"/>
    <sheet name="Listes" sheetId="5" r:id="rId5"/>
  </sheets>
  <definedNames>
    <definedName name="Logo">INDIRECT(VLOOKUP(Hollande!$C$19,Listes!$B$3:$C$5,2,0))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5" l="1"/>
  <c r="C4" i="5"/>
  <c r="C3" i="5"/>
  <c r="I5" i="4"/>
  <c r="I9" i="4"/>
  <c r="I13" i="4"/>
  <c r="I17" i="4"/>
  <c r="I21" i="4"/>
  <c r="I25" i="4"/>
  <c r="I29" i="4"/>
  <c r="I33" i="4"/>
  <c r="I37" i="4"/>
  <c r="I41" i="4"/>
  <c r="I45" i="4"/>
  <c r="I6" i="4"/>
  <c r="I10" i="4"/>
  <c r="I14" i="4"/>
  <c r="I18" i="4"/>
  <c r="I22" i="4"/>
  <c r="I26" i="4"/>
  <c r="I30" i="4"/>
  <c r="I34" i="4"/>
  <c r="I38" i="4"/>
  <c r="I42" i="4"/>
  <c r="I46" i="4"/>
  <c r="I3" i="4"/>
  <c r="I7" i="4"/>
  <c r="I11" i="4"/>
  <c r="I15" i="4"/>
  <c r="I19" i="4"/>
  <c r="I23" i="4"/>
  <c r="I27" i="4"/>
  <c r="I31" i="4"/>
  <c r="I35" i="4"/>
  <c r="I39" i="4"/>
  <c r="I43" i="4"/>
  <c r="I47" i="4"/>
  <c r="I4" i="4"/>
  <c r="I8" i="4"/>
  <c r="I12" i="4"/>
  <c r="I16" i="4"/>
  <c r="I20" i="4"/>
  <c r="I24" i="4"/>
  <c r="I28" i="4"/>
  <c r="I32" i="4"/>
  <c r="I36" i="4"/>
  <c r="I40" i="4"/>
  <c r="I44" i="4"/>
  <c r="I48" i="4"/>
  <c r="H5" i="4"/>
  <c r="H9" i="4"/>
  <c r="H13" i="4"/>
  <c r="H17" i="4"/>
  <c r="H21" i="4"/>
  <c r="H25" i="4"/>
  <c r="H29" i="4"/>
  <c r="H33" i="4"/>
  <c r="H37" i="4"/>
  <c r="H41" i="4"/>
  <c r="H45" i="4"/>
  <c r="H6" i="4"/>
  <c r="H10" i="4"/>
  <c r="H14" i="4"/>
  <c r="H18" i="4"/>
  <c r="H22" i="4"/>
  <c r="H26" i="4"/>
  <c r="H30" i="4"/>
  <c r="H34" i="4"/>
  <c r="H38" i="4"/>
  <c r="H42" i="4"/>
  <c r="H46" i="4"/>
  <c r="H3" i="4"/>
  <c r="H7" i="4"/>
  <c r="H11" i="4"/>
  <c r="H15" i="4"/>
  <c r="H19" i="4"/>
  <c r="H23" i="4"/>
  <c r="H27" i="4"/>
  <c r="H31" i="4"/>
  <c r="H35" i="4"/>
  <c r="H39" i="4"/>
  <c r="H43" i="4"/>
  <c r="H47" i="4"/>
  <c r="H4" i="4"/>
  <c r="H8" i="4"/>
  <c r="H12" i="4"/>
  <c r="H16" i="4"/>
  <c r="H20" i="4"/>
  <c r="H24" i="4"/>
  <c r="H28" i="4"/>
  <c r="H32" i="4"/>
  <c r="H36" i="4"/>
  <c r="H40" i="4"/>
  <c r="H44" i="4"/>
  <c r="H48" i="4"/>
  <c r="G5" i="4"/>
  <c r="G9" i="4"/>
  <c r="G13" i="4"/>
  <c r="G17" i="4"/>
  <c r="G21" i="4"/>
  <c r="G25" i="4"/>
  <c r="G29" i="4"/>
  <c r="G33" i="4"/>
  <c r="G37" i="4"/>
  <c r="G41" i="4"/>
  <c r="G45" i="4"/>
  <c r="G6" i="4"/>
  <c r="G10" i="4"/>
  <c r="G14" i="4"/>
  <c r="G18" i="4"/>
  <c r="G22" i="4"/>
  <c r="G26" i="4"/>
  <c r="G30" i="4"/>
  <c r="G34" i="4"/>
  <c r="G38" i="4"/>
  <c r="G42" i="4"/>
  <c r="G46" i="4"/>
  <c r="G3" i="4"/>
  <c r="G7" i="4"/>
  <c r="G11" i="4"/>
  <c r="G15" i="4"/>
  <c r="G19" i="4"/>
  <c r="G23" i="4"/>
  <c r="G27" i="4"/>
  <c r="G31" i="4"/>
  <c r="G35" i="4"/>
  <c r="G39" i="4"/>
  <c r="G43" i="4"/>
  <c r="G47" i="4"/>
  <c r="G4" i="4"/>
  <c r="G8" i="4"/>
  <c r="G12" i="4"/>
  <c r="G16" i="4"/>
  <c r="G20" i="4"/>
  <c r="G24" i="4"/>
  <c r="G28" i="4"/>
  <c r="G32" i="4"/>
  <c r="G36" i="4"/>
  <c r="G40" i="4"/>
  <c r="G44" i="4"/>
  <c r="G48" i="4"/>
  <c r="F6" i="4"/>
  <c r="F10" i="4"/>
  <c r="F14" i="4"/>
  <c r="F18" i="4"/>
  <c r="F22" i="4"/>
  <c r="F26" i="4"/>
  <c r="F30" i="4"/>
  <c r="F34" i="4"/>
  <c r="F38" i="4"/>
  <c r="F42" i="4"/>
  <c r="F46" i="4"/>
  <c r="F3" i="4"/>
  <c r="F7" i="4"/>
  <c r="F11" i="4"/>
  <c r="F15" i="4"/>
  <c r="F19" i="4"/>
  <c r="F23" i="4"/>
  <c r="F27" i="4"/>
  <c r="F31" i="4"/>
  <c r="F35" i="4"/>
  <c r="F39" i="4"/>
  <c r="F43" i="4"/>
  <c r="F47" i="4"/>
  <c r="F4" i="4"/>
  <c r="F8" i="4"/>
  <c r="F12" i="4"/>
  <c r="F16" i="4"/>
  <c r="F20" i="4"/>
  <c r="F24" i="4"/>
  <c r="F28" i="4"/>
  <c r="F32" i="4"/>
  <c r="F36" i="4"/>
  <c r="F40" i="4"/>
  <c r="F44" i="4"/>
  <c r="F48" i="4"/>
  <c r="F5" i="4"/>
  <c r="F9" i="4"/>
  <c r="F13" i="4"/>
  <c r="F17" i="4"/>
  <c r="F21" i="4"/>
  <c r="F25" i="4"/>
  <c r="F29" i="4"/>
  <c r="F33" i="4"/>
  <c r="F37" i="4"/>
  <c r="F41" i="4"/>
  <c r="F45" i="4"/>
  <c r="E5" i="4"/>
  <c r="E9" i="4"/>
  <c r="E13" i="4"/>
  <c r="E17" i="4"/>
  <c r="E21" i="4"/>
  <c r="E25" i="4"/>
  <c r="E29" i="4"/>
  <c r="E33" i="4"/>
  <c r="E37" i="4"/>
  <c r="E41" i="4"/>
  <c r="E45" i="4"/>
  <c r="D11" i="4"/>
  <c r="D27" i="4"/>
  <c r="D43" i="4"/>
  <c r="D16" i="4"/>
  <c r="D32" i="4"/>
  <c r="D48" i="4"/>
  <c r="D21" i="4"/>
  <c r="D37" i="4"/>
  <c r="D10" i="4"/>
  <c r="D26" i="4"/>
  <c r="D42" i="4"/>
  <c r="C5" i="4"/>
  <c r="C9" i="4"/>
  <c r="C13" i="4"/>
  <c r="C17" i="4"/>
  <c r="C21" i="4"/>
  <c r="C25" i="4"/>
  <c r="C29" i="4"/>
  <c r="C33" i="4"/>
  <c r="C37" i="4"/>
  <c r="C41" i="4"/>
  <c r="C45" i="4"/>
  <c r="E6" i="4"/>
  <c r="E10" i="4"/>
  <c r="E14" i="4"/>
  <c r="E18" i="4"/>
  <c r="E22" i="4"/>
  <c r="E26" i="4"/>
  <c r="E30" i="4"/>
  <c r="E34" i="4"/>
  <c r="E38" i="4"/>
  <c r="E42" i="4"/>
  <c r="E46" i="4"/>
  <c r="E3" i="4"/>
  <c r="E7" i="4"/>
  <c r="E11" i="4"/>
  <c r="E15" i="4"/>
  <c r="E19" i="4"/>
  <c r="E23" i="4"/>
  <c r="E27" i="4"/>
  <c r="E31" i="4"/>
  <c r="E35" i="4"/>
  <c r="E39" i="4"/>
  <c r="E43" i="4"/>
  <c r="E47" i="4"/>
  <c r="D19" i="4"/>
  <c r="D35" i="4"/>
  <c r="D8" i="4"/>
  <c r="D24" i="4"/>
  <c r="D40" i="4"/>
  <c r="D13" i="4"/>
  <c r="D29" i="4"/>
  <c r="D45" i="4"/>
  <c r="D18" i="4"/>
  <c r="D34" i="4"/>
  <c r="C3" i="4"/>
  <c r="C7" i="4"/>
  <c r="C11" i="4"/>
  <c r="C15" i="4"/>
  <c r="C19" i="4"/>
  <c r="C23" i="4"/>
  <c r="C27" i="4"/>
  <c r="C31" i="4"/>
  <c r="C35" i="4"/>
  <c r="C39" i="4"/>
  <c r="C43" i="4"/>
  <c r="C47" i="4"/>
  <c r="D5" i="4"/>
  <c r="E4" i="4"/>
  <c r="E8" i="4"/>
  <c r="E12" i="4"/>
  <c r="E16" i="4"/>
  <c r="E20" i="4"/>
  <c r="E24" i="4"/>
  <c r="E40" i="4"/>
  <c r="D12" i="4"/>
  <c r="C4" i="4"/>
  <c r="C28" i="4"/>
  <c r="E28" i="4"/>
  <c r="E44" i="4"/>
  <c r="D31" i="4"/>
  <c r="D20" i="4"/>
  <c r="D9" i="4"/>
  <c r="D41" i="4"/>
  <c r="D30" i="4"/>
  <c r="C6" i="4"/>
  <c r="C14" i="4"/>
  <c r="C22" i="4"/>
  <c r="C30" i="4"/>
  <c r="C38" i="4"/>
  <c r="C46" i="4"/>
  <c r="D3" i="4"/>
  <c r="D7" i="4"/>
  <c r="D39" i="4"/>
  <c r="D17" i="4"/>
  <c r="D6" i="4"/>
  <c r="C8" i="4"/>
  <c r="C24" i="4"/>
  <c r="C32" i="4"/>
  <c r="C48" i="4"/>
  <c r="D4" i="4"/>
  <c r="D15" i="4"/>
  <c r="D47" i="4"/>
  <c r="D25" i="4"/>
  <c r="D46" i="4"/>
  <c r="C10" i="4"/>
  <c r="C26" i="4"/>
  <c r="C34" i="4"/>
  <c r="D23" i="4"/>
  <c r="D44" i="4"/>
  <c r="D22" i="4"/>
  <c r="C12" i="4"/>
  <c r="C36" i="4"/>
  <c r="E32" i="4"/>
  <c r="E48" i="4"/>
  <c r="D28" i="4"/>
  <c r="D38" i="4"/>
  <c r="C16" i="4"/>
  <c r="C40" i="4"/>
  <c r="E36" i="4"/>
  <c r="D36" i="4"/>
  <c r="D14" i="4"/>
  <c r="C18" i="4"/>
  <c r="C42" i="4"/>
  <c r="D33" i="4"/>
  <c r="C20" i="4"/>
  <c r="C44" i="4"/>
</calcChain>
</file>

<file path=xl/sharedStrings.xml><?xml version="1.0" encoding="utf-8"?>
<sst xmlns="http://schemas.openxmlformats.org/spreadsheetml/2006/main" count="176" uniqueCount="63">
  <si>
    <t>GRILLE D'ENTRETIEN PROFESSIONNEL</t>
  </si>
  <si>
    <t>Date de l'entretien:</t>
  </si>
  <si>
    <t>Date du précédent entretien</t>
  </si>
  <si>
    <t>COLLABORATEUR</t>
  </si>
  <si>
    <t>RESPONSABLE DE L'ENTRETIEN</t>
  </si>
  <si>
    <t>Nom</t>
  </si>
  <si>
    <t>Prénom</t>
  </si>
  <si>
    <t>Date de naissance</t>
  </si>
  <si>
    <t>Service/Département</t>
  </si>
  <si>
    <t>Intitulé du poste</t>
  </si>
  <si>
    <t>Date d'embauche</t>
  </si>
  <si>
    <t>Date d'accession à ce poste</t>
  </si>
  <si>
    <t>Fonction</t>
  </si>
  <si>
    <t>En présence de:</t>
  </si>
  <si>
    <t xml:space="preserve">Nom </t>
  </si>
  <si>
    <t>Votre projet professionnel</t>
  </si>
  <si>
    <t>A court terme ( 1 à 3 ans )</t>
  </si>
  <si>
    <t>A moyen terme ( 3 à 5 ans)</t>
  </si>
  <si>
    <t>1- Vous sentez-vous à l'aise dans votre travail ?</t>
  </si>
  <si>
    <t>2- Quelle a été votre plus belle fierté ?</t>
  </si>
  <si>
    <t>4- Avez-vous le sentiment d'avoir progressé professionnellement ?</t>
  </si>
  <si>
    <t>5- Compétences les mieux maîtrisées :</t>
  </si>
  <si>
    <t>6- Compétences à développer :</t>
  </si>
  <si>
    <t>Compléments d'information :</t>
  </si>
  <si>
    <t>BILAN DE L'ANNÉE PASSÉE</t>
  </si>
  <si>
    <t>PERSPECTIVES D'EVOLUTION PROFESSIONNELLE</t>
  </si>
  <si>
    <t>8- Trouvez-vous les formations en interne utiles ?</t>
  </si>
  <si>
    <t>2- Quelles sont les améliorations que vous apporteriez à votre lieu/matériel de travail</t>
  </si>
  <si>
    <t xml:space="preserve">3- Etes-vous demandeur d’une mobilité géographique ?    
  </t>
  </si>
  <si>
    <t>4- Quels sont les formations nécessaires à la réalisation de ce projet?</t>
  </si>
  <si>
    <t>5- Ces formations peuvent elles se faire en interne ?</t>
  </si>
  <si>
    <t>6- Êtes-vous satisfait de cet entretien ? Voyez-vous des améliorations à y apporter ?</t>
  </si>
  <si>
    <t>Collaborateur</t>
  </si>
  <si>
    <t>cpf</t>
  </si>
  <si>
    <t>Satisfaction collaborateur</t>
  </si>
  <si>
    <t>Moyennement satisfait</t>
  </si>
  <si>
    <t>Satisfait</t>
  </si>
  <si>
    <t>Agences</t>
  </si>
  <si>
    <t>La Rochelle</t>
  </si>
  <si>
    <t>Rochefort</t>
  </si>
  <si>
    <t xml:space="preserve">Commentaires du collaborateur </t>
  </si>
  <si>
    <t xml:space="preserve">Précisez:        </t>
  </si>
  <si>
    <t>oui</t>
  </si>
  <si>
    <t>non</t>
  </si>
  <si>
    <t>Commentaires:</t>
  </si>
  <si>
    <t>Manager</t>
  </si>
  <si>
    <t xml:space="preserve">Dater et signer: </t>
  </si>
  <si>
    <t>Aisance au travail</t>
  </si>
  <si>
    <t>Sentiment de progression professionnelle</t>
  </si>
  <si>
    <t>Dupont</t>
  </si>
  <si>
    <t>Utilité des formations internes</t>
  </si>
  <si>
    <t>1- Voyez-vous des améliorations à apporter à votre poste ?</t>
  </si>
  <si>
    <t>Satisfaction entretien</t>
  </si>
  <si>
    <t>Formation projet pro en interne</t>
  </si>
  <si>
    <t>Hollande</t>
  </si>
  <si>
    <t>N.Collaborateur</t>
  </si>
  <si>
    <t>P.Collaborateur</t>
  </si>
  <si>
    <t>François</t>
  </si>
  <si>
    <t>Gayet</t>
  </si>
  <si>
    <t>Julie</t>
  </si>
  <si>
    <t>Serge</t>
  </si>
  <si>
    <t>Pas satisfait</t>
  </si>
  <si>
    <t>Trame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</si>
</sst>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8"/>
      <color rgb="FF000000"/>
      <name val="Segoe UI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10" xfId="0" applyBorder="1"/>
    <xf numFmtId="0" fontId="0" fillId="0" borderId="3" xfId="0" applyBorder="1"/>
    <xf numFmtId="0" fontId="0" fillId="3" borderId="0" xfId="0" applyFill="1"/>
    <xf numFmtId="0" fontId="0" fillId="0" borderId="11" xfId="0" applyBorder="1"/>
    <xf numFmtId="0" fontId="0" fillId="0" borderId="6" xfId="0" applyBorder="1"/>
    <xf numFmtId="0" fontId="0" fillId="0" borderId="12" xfId="0" applyBorder="1"/>
    <xf numFmtId="0" fontId="0" fillId="0" borderId="9" xfId="0" applyBorder="1"/>
    <xf numFmtId="0" fontId="0" fillId="0" borderId="8" xfId="0" applyBorder="1"/>
    <xf numFmtId="0" fontId="0" fillId="0" borderId="2" xfId="0" applyBorder="1"/>
    <xf numFmtId="0" fontId="0" fillId="3" borderId="0" xfId="0" applyFill="1" applyBorder="1"/>
    <xf numFmtId="0" fontId="2" fillId="0" borderId="14" xfId="0" applyFont="1" applyBorder="1" applyAlignment="1">
      <alignment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0" fillId="3" borderId="13" xfId="0" applyFill="1" applyBorder="1"/>
    <xf numFmtId="0" fontId="1" fillId="0" borderId="11" xfId="0" applyFont="1" applyBorder="1" applyAlignment="1">
      <alignment horizontal="left" vertical="top"/>
    </xf>
    <xf numFmtId="0" fontId="0" fillId="0" borderId="11" xfId="0" applyFont="1" applyBorder="1" applyAlignment="1">
      <alignment vertical="top" wrapText="1"/>
    </xf>
    <xf numFmtId="0" fontId="0" fillId="2" borderId="2" xfId="0" applyFont="1" applyFill="1" applyBorder="1" applyAlignment="1">
      <alignment horizontal="left" vertical="top" wrapText="1"/>
    </xf>
    <xf numFmtId="0" fontId="1" fillId="0" borderId="0" xfId="0" applyFont="1"/>
    <xf numFmtId="0" fontId="1" fillId="0" borderId="1" xfId="0" applyFont="1" applyBorder="1"/>
    <xf numFmtId="0" fontId="0" fillId="0" borderId="14" xfId="0" applyBorder="1"/>
    <xf numFmtId="0" fontId="0" fillId="0" borderId="15" xfId="0" applyBorder="1"/>
    <xf numFmtId="0" fontId="0" fillId="0" borderId="5" xfId="0" applyBorder="1"/>
    <xf numFmtId="0" fontId="0" fillId="0" borderId="7" xfId="0" applyBorder="1"/>
    <xf numFmtId="0" fontId="13" fillId="0" borderId="0" xfId="0" applyFont="1"/>
    <xf numFmtId="0" fontId="0" fillId="0" borderId="2" xfId="0" applyBorder="1"/>
    <xf numFmtId="0" fontId="0" fillId="0" borderId="3" xfId="0" applyBorder="1"/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2" borderId="3" xfId="0" applyFont="1" applyFill="1" applyBorder="1" applyAlignment="1">
      <alignment horizontal="left" vertical="top" wrapText="1"/>
    </xf>
    <xf numFmtId="0" fontId="0" fillId="2" borderId="4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3" fillId="3" borderId="1" xfId="0" applyFont="1" applyFill="1" applyBorder="1"/>
    <xf numFmtId="0" fontId="3" fillId="3" borderId="15" xfId="0" applyFont="1" applyFill="1" applyBorder="1"/>
    <xf numFmtId="0" fontId="3" fillId="3" borderId="7" xfId="0" applyFont="1" applyFill="1" applyBorder="1"/>
    <xf numFmtId="0" fontId="10" fillId="3" borderId="7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9" fillId="3" borderId="2" xfId="0" applyFont="1" applyFill="1" applyBorder="1"/>
    <xf numFmtId="0" fontId="9" fillId="3" borderId="3" xfId="0" applyFont="1" applyFill="1" applyBorder="1"/>
    <xf numFmtId="0" fontId="9" fillId="3" borderId="0" xfId="0" applyFont="1" applyFill="1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60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7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545128</xdr:colOff>
      <xdr:row>2</xdr:row>
      <xdr:rowOff>19354</xdr:rowOff>
    </xdr:from>
    <xdr:to>
      <xdr:col>8</xdr:col>
      <xdr:colOff>786555</xdr:colOff>
      <xdr:row>5</xdr:row>
      <xdr:rowOff>180270</xdr:rowOff>
    </xdr:to>
    <xdr:pic>
      <xdr:nvPicPr>
        <xdr:cNvPr id="2" name="Image 1" descr="http://s4.e-monsite.com/2011/04/04/03/resize_550_550/logo-sarrion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9208" y="522274"/>
          <a:ext cx="2001647" cy="709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155370</xdr:colOff>
      <xdr:row>16</xdr:row>
      <xdr:rowOff>48685</xdr:rowOff>
    </xdr:from>
    <xdr:to>
      <xdr:col>4</xdr:col>
      <xdr:colOff>694264</xdr:colOff>
      <xdr:row>16</xdr:row>
      <xdr:rowOff>921474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48680616-D17C-4F99-8C89-C77F6C0A5770}"/>
            </a:ext>
          </a:extLst>
        </xdr:cNvPr>
        <xdr:cNvGrpSpPr/>
      </xdr:nvGrpSpPr>
      <xdr:grpSpPr>
        <a:xfrm>
          <a:off x="2771570" y="3291418"/>
          <a:ext cx="2156027" cy="872789"/>
          <a:chOff x="2051534" y="2233703"/>
          <a:chExt cx="974073" cy="725810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43E0AFE8-47AE-484F-A631-0CD5D00AABD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45826" y="2233703"/>
            <a:ext cx="179781" cy="72581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BAA166EF-4FFF-49B5-88C3-F7D195DB660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51534" y="2243410"/>
            <a:ext cx="193622" cy="6919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E8D9BCB4-6EE4-4E7C-B7A0-961FFCCE9F8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32647" y="2250950"/>
            <a:ext cx="190787" cy="6780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30</xdr:row>
          <xdr:rowOff>228600</xdr:rowOff>
        </xdr:from>
        <xdr:to>
          <xdr:col>3</xdr:col>
          <xdr:colOff>160020</xdr:colOff>
          <xdr:row>30</xdr:row>
          <xdr:rowOff>441960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792480</xdr:colOff>
          <xdr:row>30</xdr:row>
          <xdr:rowOff>220980</xdr:rowOff>
        </xdr:from>
        <xdr:to>
          <xdr:col>1</xdr:col>
          <xdr:colOff>1676400</xdr:colOff>
          <xdr:row>30</xdr:row>
          <xdr:rowOff>434340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172720</xdr:colOff>
          <xdr:row>18</xdr:row>
          <xdr:rowOff>96520</xdr:rowOff>
        </xdr:from>
        <xdr:to>
          <xdr:col>4</xdr:col>
          <xdr:colOff>1176867</xdr:colOff>
          <xdr:row>18</xdr:row>
          <xdr:rowOff>1485191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Logo" spid="_x0000_s13324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4406053" y="4592320"/>
              <a:ext cx="1004147" cy="1388671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545128</xdr:colOff>
      <xdr:row>2</xdr:row>
      <xdr:rowOff>19354</xdr:rowOff>
    </xdr:from>
    <xdr:to>
      <xdr:col>8</xdr:col>
      <xdr:colOff>786555</xdr:colOff>
      <xdr:row>5</xdr:row>
      <xdr:rowOff>180270</xdr:rowOff>
    </xdr:to>
    <xdr:pic>
      <xdr:nvPicPr>
        <xdr:cNvPr id="2" name="Image 1" descr="http://s4.e-monsite.com/2011/04/04/03/resize_550_550/logo-sarrion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9208" y="522274"/>
          <a:ext cx="2001647" cy="709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155370</xdr:colOff>
      <xdr:row>16</xdr:row>
      <xdr:rowOff>48685</xdr:rowOff>
    </xdr:from>
    <xdr:to>
      <xdr:col>4</xdr:col>
      <xdr:colOff>694264</xdr:colOff>
      <xdr:row>16</xdr:row>
      <xdr:rowOff>892388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48680616-D17C-4F99-8C89-C77F6C0A5770}"/>
            </a:ext>
          </a:extLst>
        </xdr:cNvPr>
        <xdr:cNvGrpSpPr/>
      </xdr:nvGrpSpPr>
      <xdr:grpSpPr>
        <a:xfrm>
          <a:off x="2771570" y="3291418"/>
          <a:ext cx="2156027" cy="843703"/>
          <a:chOff x="2051534" y="2233703"/>
          <a:chExt cx="974073" cy="701622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43E0AFE8-47AE-484F-A631-0CD5D00AABD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55305" y="2233703"/>
            <a:ext cx="170302" cy="68754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BAA166EF-4FFF-49B5-88C3-F7D195DB660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51534" y="2243410"/>
            <a:ext cx="193622" cy="6919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xmlns="" id="{E8D9BCB4-6EE4-4E7C-B7A0-961FFCCE9F8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32647" y="2236868"/>
            <a:ext cx="190787" cy="6780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30</xdr:row>
          <xdr:rowOff>228600</xdr:rowOff>
        </xdr:from>
        <xdr:to>
          <xdr:col>3</xdr:col>
          <xdr:colOff>160020</xdr:colOff>
          <xdr:row>30</xdr:row>
          <xdr:rowOff>441960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792480</xdr:colOff>
          <xdr:row>30</xdr:row>
          <xdr:rowOff>220980</xdr:rowOff>
        </xdr:from>
        <xdr:to>
          <xdr:col>1</xdr:col>
          <xdr:colOff>1676400</xdr:colOff>
          <xdr:row>30</xdr:row>
          <xdr:rowOff>434340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545128</xdr:colOff>
      <xdr:row>2</xdr:row>
      <xdr:rowOff>19354</xdr:rowOff>
    </xdr:from>
    <xdr:to>
      <xdr:col>8</xdr:col>
      <xdr:colOff>786555</xdr:colOff>
      <xdr:row>5</xdr:row>
      <xdr:rowOff>180270</xdr:rowOff>
    </xdr:to>
    <xdr:pic>
      <xdr:nvPicPr>
        <xdr:cNvPr id="2" name="Image 1" descr="http://s4.e-monsite.com/2011/04/04/03/resize_550_550/logo-sarrion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9208" y="522274"/>
          <a:ext cx="2001647" cy="709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155370</xdr:colOff>
      <xdr:row>16</xdr:row>
      <xdr:rowOff>48685</xdr:rowOff>
    </xdr:from>
    <xdr:to>
      <xdr:col>4</xdr:col>
      <xdr:colOff>694264</xdr:colOff>
      <xdr:row>16</xdr:row>
      <xdr:rowOff>892388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48680616-D17C-4F99-8C89-C77F6C0A5770}"/>
            </a:ext>
          </a:extLst>
        </xdr:cNvPr>
        <xdr:cNvGrpSpPr/>
      </xdr:nvGrpSpPr>
      <xdr:grpSpPr>
        <a:xfrm>
          <a:off x="2771570" y="3291418"/>
          <a:ext cx="2156027" cy="843703"/>
          <a:chOff x="2051534" y="2233703"/>
          <a:chExt cx="974073" cy="701622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43E0AFE8-47AE-484F-A631-0CD5D00AABD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55305" y="2233703"/>
            <a:ext cx="170302" cy="68754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BAA166EF-4FFF-49B5-88C3-F7D195DB660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51534" y="2243410"/>
            <a:ext cx="193622" cy="6919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E8D9BCB4-6EE4-4E7C-B7A0-961FFCCE9F8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32647" y="2236868"/>
            <a:ext cx="190787" cy="6780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30</xdr:row>
          <xdr:rowOff>228600</xdr:rowOff>
        </xdr:from>
        <xdr:to>
          <xdr:col>3</xdr:col>
          <xdr:colOff>160020</xdr:colOff>
          <xdr:row>30</xdr:row>
          <xdr:rowOff>441960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792480</xdr:colOff>
          <xdr:row>30</xdr:row>
          <xdr:rowOff>220980</xdr:rowOff>
        </xdr:from>
        <xdr:to>
          <xdr:col>1</xdr:col>
          <xdr:colOff>1676400</xdr:colOff>
          <xdr:row>30</xdr:row>
          <xdr:rowOff>434340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2</xdr:row>
      <xdr:rowOff>76200</xdr:rowOff>
    </xdr:from>
    <xdr:to>
      <xdr:col>3</xdr:col>
      <xdr:colOff>645502</xdr:colOff>
      <xdr:row>2</xdr:row>
      <xdr:rowOff>990600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43E0AFE8-47AE-484F-A631-0CD5D00AA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7560" y="441960"/>
          <a:ext cx="416902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182880</xdr:colOff>
      <xdr:row>4</xdr:row>
      <xdr:rowOff>182880</xdr:rowOff>
    </xdr:from>
    <xdr:to>
      <xdr:col>3</xdr:col>
      <xdr:colOff>611446</xdr:colOff>
      <xdr:row>4</xdr:row>
      <xdr:rowOff>1014910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BAA166EF-4FFF-49B5-88C3-F7D195DB6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1840" y="2781300"/>
          <a:ext cx="428566" cy="832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200430</xdr:colOff>
      <xdr:row>3</xdr:row>
      <xdr:rowOff>121920</xdr:rowOff>
    </xdr:from>
    <xdr:to>
      <xdr:col>3</xdr:col>
      <xdr:colOff>666132</xdr:colOff>
      <xdr:row>3</xdr:row>
      <xdr:rowOff>1021080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E8D9BCB4-6EE4-4E7C-B7A0-961FFCCE9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9390" y="1577340"/>
          <a:ext cx="465702" cy="899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7</xdr:row>
          <xdr:rowOff>45720</xdr:rowOff>
        </xdr:from>
        <xdr:to>
          <xdr:col>10</xdr:col>
          <xdr:colOff>30480</xdr:colOff>
          <xdr:row>8</xdr:row>
          <xdr:rowOff>53340</xdr:rowOff>
        </xdr:to>
        <xdr:pic>
          <xdr:nvPicPr>
            <xdr:cNvPr id="8" name="Image 7"/>
            <xdr:cNvPicPr>
              <a:picLocks noChangeAspect="1" noChangeArrowheads="1"/>
              <a:extLst>
                <a:ext uri="{84589F7E-364E-4C9E-8A38-B11213B215E9}">
                  <a14:cameraTool cellRange="$H$8" spid="_x0000_s1537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886700" y="1295400"/>
              <a:ext cx="800100" cy="100584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D2:I48" totalsRowShown="0">
  <autoFilter ref="D2:I48"/>
  <tableColumns count="6">
    <tableColumn id="7" name="P.Collaborateur" dataDxfId="605">
      <calculatedColumnFormula>INDIRECT(ADDRESS(9,3,2,1,Tableau1[[#This Row],[Trame]]))</calculatedColumnFormula>
    </tableColumn>
    <tableColumn id="1" name="Aisance au travail" dataDxfId="604">
      <calculatedColumnFormula>INDIRECT(ADDRESS(19,3,2,1,Tableau1[[#This Row],[Trame]]))</calculatedColumnFormula>
    </tableColumn>
    <tableColumn id="2" name="Sentiment de progression professionnelle" dataDxfId="3">
      <calculatedColumnFormula>INDIRECT(ADDRESS(21,3,2,1,Tableau1[[#This Row],[Trame]]))</calculatedColumnFormula>
    </tableColumn>
    <tableColumn id="3" name="Utilité des formations internes" dataDxfId="2">
      <calculatedColumnFormula>INDIRECT(ADDRESS(24,3,2,1,Tableau1[[#This Row],[Trame]]))</calculatedColumnFormula>
    </tableColumn>
    <tableColumn id="4" name="Formation projet pro en interne" dataDxfId="1">
      <calculatedColumnFormula>INDIRECT(ADDRESS(35,6,2,1,Tableau1[[#This Row],[Trame]]))</calculatedColumnFormula>
    </tableColumn>
    <tableColumn id="5" name="Satisfaction entretien" dataDxfId="0">
      <calculatedColumnFormula>INDIRECT(ADDRESS(36,6,2,1,Tableau1[[#This Row],[Trame]]))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B48" totalsRowShown="0">
  <autoFilter ref="B2:B48"/>
  <tableColumns count="1">
    <tableColumn id="1" name="Tra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:C48" totalsRowShown="0">
  <autoFilter ref="C2:C48"/>
  <tableColumns count="1">
    <tableColumn id="1" name="N.Collaborateur" dataDxfId="603">
      <calculatedColumnFormula>INDIRECT(ADDRESS(8,3,2,1,Tableau1[[#This Row],[Trame]]))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45"/>
  <sheetViews>
    <sheetView showGridLines="0" tabSelected="1" topLeftCell="A3" zoomScale="90" zoomScaleNormal="90" workbookViewId="0">
      <selection activeCell="K19" sqref="K19"/>
    </sheetView>
  </sheetViews>
  <sheetFormatPr baseColWidth="10" defaultRowHeight="14.4" x14ac:dyDescent="0.3"/>
  <cols>
    <col min="2" max="2" width="26.5546875" customWidth="1"/>
    <col min="3" max="3" width="11" customWidth="1"/>
    <col min="4" max="4" width="12.5546875" customWidth="1"/>
    <col min="5" max="5" width="19.44140625" customWidth="1"/>
    <col min="6" max="6" width="11.5546875" customWidth="1"/>
    <col min="7" max="7" width="14.109375" customWidth="1"/>
  </cols>
  <sheetData>
    <row r="2" spans="2:9" ht="25.2" customHeight="1" x14ac:dyDescent="0.45">
      <c r="B2" s="86" t="s">
        <v>0</v>
      </c>
      <c r="C2" s="87"/>
      <c r="D2" s="87"/>
      <c r="E2" s="87"/>
      <c r="F2" s="87"/>
      <c r="G2" s="87"/>
      <c r="H2" s="7"/>
      <c r="I2" s="7"/>
    </row>
    <row r="3" spans="2:9" x14ac:dyDescent="0.3">
      <c r="B3" t="s">
        <v>1</v>
      </c>
      <c r="C3" s="5"/>
      <c r="D3" s="5"/>
      <c r="E3" s="5"/>
    </row>
    <row r="4" spans="2:9" x14ac:dyDescent="0.3">
      <c r="B4" t="s">
        <v>2</v>
      </c>
      <c r="C4" s="30"/>
      <c r="D4" s="30"/>
      <c r="E4" s="30"/>
      <c r="F4" s="1"/>
      <c r="G4" s="2"/>
    </row>
    <row r="5" spans="2:9" x14ac:dyDescent="0.3">
      <c r="F5" s="1"/>
      <c r="G5" s="1"/>
    </row>
    <row r="7" spans="2:9" ht="21" x14ac:dyDescent="0.4">
      <c r="B7" s="88" t="s">
        <v>3</v>
      </c>
      <c r="C7" s="89"/>
      <c r="D7" s="89"/>
      <c r="E7" s="90" t="s">
        <v>4</v>
      </c>
      <c r="F7" s="90"/>
      <c r="G7" s="90"/>
      <c r="H7" s="18"/>
      <c r="I7" s="14"/>
    </row>
    <row r="8" spans="2:9" x14ac:dyDescent="0.3">
      <c r="B8" s="4" t="s">
        <v>5</v>
      </c>
      <c r="C8" s="74" t="s">
        <v>54</v>
      </c>
      <c r="D8" s="75"/>
      <c r="E8" s="12" t="s">
        <v>5</v>
      </c>
      <c r="F8" s="76"/>
      <c r="G8" s="77"/>
      <c r="H8" s="77"/>
      <c r="I8" s="78"/>
    </row>
    <row r="9" spans="2:9" x14ac:dyDescent="0.3">
      <c r="B9" s="4" t="s">
        <v>6</v>
      </c>
      <c r="C9" s="74" t="s">
        <v>57</v>
      </c>
      <c r="D9" s="75"/>
      <c r="E9" s="29" t="s">
        <v>6</v>
      </c>
      <c r="F9" s="76"/>
      <c r="G9" s="77"/>
      <c r="H9" s="77"/>
      <c r="I9" s="78"/>
    </row>
    <row r="10" spans="2:9" x14ac:dyDescent="0.3">
      <c r="B10" s="4" t="s">
        <v>7</v>
      </c>
      <c r="C10" s="74"/>
      <c r="D10" s="75"/>
      <c r="E10" s="29" t="s">
        <v>12</v>
      </c>
      <c r="F10" s="76"/>
      <c r="G10" s="77"/>
      <c r="H10" s="77"/>
      <c r="I10" s="78"/>
    </row>
    <row r="11" spans="2:9" ht="18" x14ac:dyDescent="0.35">
      <c r="B11" s="4" t="s">
        <v>8</v>
      </c>
      <c r="C11" s="74"/>
      <c r="D11" s="75"/>
      <c r="E11" s="83" t="s">
        <v>13</v>
      </c>
      <c r="F11" s="84"/>
      <c r="G11" s="85"/>
      <c r="H11" s="14"/>
      <c r="I11" s="7"/>
    </row>
    <row r="12" spans="2:9" x14ac:dyDescent="0.3">
      <c r="B12" s="4" t="s">
        <v>9</v>
      </c>
      <c r="C12" s="74"/>
      <c r="D12" s="75"/>
      <c r="E12" s="29" t="s">
        <v>14</v>
      </c>
      <c r="F12" s="76"/>
      <c r="G12" s="77"/>
      <c r="H12" s="77"/>
      <c r="I12" s="78"/>
    </row>
    <row r="13" spans="2:9" x14ac:dyDescent="0.3">
      <c r="B13" s="4" t="s">
        <v>10</v>
      </c>
      <c r="C13" s="74"/>
      <c r="D13" s="75"/>
      <c r="E13" s="29" t="s">
        <v>6</v>
      </c>
      <c r="F13" s="76"/>
      <c r="G13" s="77"/>
      <c r="H13" s="77"/>
      <c r="I13" s="78"/>
    </row>
    <row r="14" spans="2:9" x14ac:dyDescent="0.3">
      <c r="B14" s="4" t="s">
        <v>11</v>
      </c>
      <c r="C14" s="74"/>
      <c r="D14" s="75"/>
      <c r="E14" s="29" t="s">
        <v>12</v>
      </c>
      <c r="F14" s="76"/>
      <c r="G14" s="77"/>
      <c r="H14" s="77"/>
      <c r="I14" s="78"/>
    </row>
    <row r="17" spans="2:9" ht="73.8" customHeight="1" x14ac:dyDescent="0.3">
      <c r="B17" s="15"/>
      <c r="C17" s="16"/>
      <c r="D17" s="16"/>
      <c r="E17" s="16"/>
      <c r="F17" s="79" t="s">
        <v>40</v>
      </c>
      <c r="G17" s="80"/>
      <c r="H17" s="80"/>
      <c r="I17" s="81"/>
    </row>
    <row r="18" spans="2:9" ht="24.6" customHeight="1" x14ac:dyDescent="0.3">
      <c r="B18" s="82" t="s">
        <v>24</v>
      </c>
      <c r="C18" s="82"/>
      <c r="D18" s="82"/>
      <c r="E18" s="82"/>
      <c r="F18" s="82"/>
      <c r="G18" s="82"/>
      <c r="H18" s="7"/>
      <c r="I18" s="7"/>
    </row>
    <row r="19" spans="2:9" ht="124.2" customHeight="1" x14ac:dyDescent="0.3">
      <c r="B19" s="17" t="s">
        <v>18</v>
      </c>
      <c r="C19" s="65" t="s">
        <v>61</v>
      </c>
      <c r="D19" s="67"/>
      <c r="E19" s="34"/>
      <c r="F19" s="65"/>
      <c r="G19" s="66"/>
      <c r="H19" s="66"/>
      <c r="I19" s="67"/>
    </row>
    <row r="20" spans="2:9" ht="40.200000000000003" customHeight="1" x14ac:dyDescent="0.3">
      <c r="B20" s="3" t="s">
        <v>19</v>
      </c>
      <c r="C20" s="60"/>
      <c r="D20" s="61"/>
      <c r="E20" s="61"/>
      <c r="F20" s="61"/>
      <c r="G20" s="61"/>
      <c r="H20" s="61"/>
      <c r="I20" s="62"/>
    </row>
    <row r="21" spans="2:9" ht="90" customHeight="1" x14ac:dyDescent="0.3">
      <c r="B21" s="3" t="s">
        <v>20</v>
      </c>
      <c r="C21" s="65" t="s">
        <v>61</v>
      </c>
      <c r="D21" s="67"/>
      <c r="E21" s="32"/>
      <c r="F21" s="71"/>
      <c r="G21" s="72"/>
      <c r="H21" s="72"/>
      <c r="I21" s="73"/>
    </row>
    <row r="22" spans="2:9" ht="42.6" customHeight="1" x14ac:dyDescent="0.3">
      <c r="B22" s="3" t="s">
        <v>21</v>
      </c>
      <c r="C22" s="60"/>
      <c r="D22" s="61"/>
      <c r="E22" s="61"/>
      <c r="F22" s="61"/>
      <c r="G22" s="61"/>
      <c r="H22" s="61"/>
      <c r="I22" s="62"/>
    </row>
    <row r="23" spans="2:9" ht="36.6" customHeight="1" x14ac:dyDescent="0.3">
      <c r="B23" s="3" t="s">
        <v>22</v>
      </c>
      <c r="C23" s="60"/>
      <c r="D23" s="61"/>
      <c r="E23" s="61"/>
      <c r="F23" s="61"/>
      <c r="G23" s="61"/>
      <c r="H23" s="61"/>
      <c r="I23" s="62"/>
    </row>
    <row r="24" spans="2:9" ht="42.6" customHeight="1" x14ac:dyDescent="0.3">
      <c r="B24" s="3" t="s">
        <v>26</v>
      </c>
      <c r="C24" s="63" t="s">
        <v>36</v>
      </c>
      <c r="D24" s="64"/>
      <c r="E24" s="31"/>
      <c r="F24" s="65"/>
      <c r="G24" s="66"/>
      <c r="H24" s="66"/>
      <c r="I24" s="67"/>
    </row>
    <row r="25" spans="2:9" ht="58.8" customHeight="1" x14ac:dyDescent="0.3">
      <c r="B25" s="68" t="s">
        <v>23</v>
      </c>
      <c r="C25" s="69"/>
      <c r="D25" s="69"/>
      <c r="E25" s="69"/>
      <c r="F25" s="69"/>
      <c r="G25" s="69"/>
      <c r="H25" s="69"/>
      <c r="I25" s="70"/>
    </row>
    <row r="28" spans="2:9" ht="21" x14ac:dyDescent="0.3">
      <c r="B28" s="56" t="s">
        <v>25</v>
      </c>
      <c r="C28" s="57"/>
      <c r="D28" s="57"/>
      <c r="E28" s="57"/>
      <c r="F28" s="58"/>
      <c r="G28" s="58"/>
      <c r="H28" s="14"/>
      <c r="I28" s="7"/>
    </row>
    <row r="29" spans="2:9" ht="42" customHeight="1" x14ac:dyDescent="0.3">
      <c r="B29" s="35" t="s">
        <v>51</v>
      </c>
      <c r="C29" s="35"/>
      <c r="D29" s="35"/>
      <c r="E29" s="35"/>
      <c r="F29" s="36"/>
      <c r="G29" s="37"/>
      <c r="H29" s="37"/>
      <c r="I29" s="38"/>
    </row>
    <row r="30" spans="2:9" ht="46.2" customHeight="1" x14ac:dyDescent="0.3">
      <c r="B30" s="59" t="s">
        <v>27</v>
      </c>
      <c r="C30" s="59"/>
      <c r="D30" s="59"/>
      <c r="E30" s="59"/>
      <c r="F30" s="40"/>
      <c r="G30" s="41"/>
      <c r="H30" s="41"/>
      <c r="I30" s="42"/>
    </row>
    <row r="31" spans="2:9" ht="60" customHeight="1" x14ac:dyDescent="0.3">
      <c r="B31" s="46" t="s">
        <v>28</v>
      </c>
      <c r="C31" s="46"/>
      <c r="D31" s="46"/>
      <c r="E31" s="46"/>
      <c r="F31" s="19" t="s">
        <v>41</v>
      </c>
      <c r="G31" s="47"/>
      <c r="H31" s="48"/>
      <c r="I31" s="49"/>
    </row>
    <row r="32" spans="2:9" ht="57.6" customHeight="1" x14ac:dyDescent="0.3">
      <c r="B32" s="50" t="s">
        <v>15</v>
      </c>
      <c r="C32" s="51"/>
      <c r="D32" s="54" t="s">
        <v>16</v>
      </c>
      <c r="E32" s="55"/>
      <c r="F32" s="36"/>
      <c r="G32" s="37"/>
      <c r="H32" s="37"/>
      <c r="I32" s="38"/>
    </row>
    <row r="33" spans="2:11" ht="64.8" customHeight="1" x14ac:dyDescent="0.3">
      <c r="B33" s="52"/>
      <c r="C33" s="53"/>
      <c r="D33" s="54" t="s">
        <v>17</v>
      </c>
      <c r="E33" s="55"/>
      <c r="F33" s="36"/>
      <c r="G33" s="37"/>
      <c r="H33" s="37"/>
      <c r="I33" s="38"/>
    </row>
    <row r="34" spans="2:11" ht="71.400000000000006" customHeight="1" x14ac:dyDescent="0.3">
      <c r="B34" s="35" t="s">
        <v>29</v>
      </c>
      <c r="C34" s="35"/>
      <c r="D34" s="35"/>
      <c r="E34" s="35"/>
      <c r="F34" s="36"/>
      <c r="G34" s="37"/>
      <c r="H34" s="37"/>
      <c r="I34" s="38"/>
    </row>
    <row r="35" spans="2:11" ht="67.8" customHeight="1" x14ac:dyDescent="0.3">
      <c r="B35" s="39" t="s">
        <v>30</v>
      </c>
      <c r="C35" s="39"/>
      <c r="D35" s="39"/>
      <c r="E35" s="39"/>
      <c r="F35" s="33" t="s">
        <v>42</v>
      </c>
      <c r="G35" s="40" t="s">
        <v>44</v>
      </c>
      <c r="H35" s="41"/>
      <c r="I35" s="42"/>
      <c r="K35" t="s">
        <v>33</v>
      </c>
    </row>
    <row r="36" spans="2:11" ht="64.2" customHeight="1" x14ac:dyDescent="0.3">
      <c r="B36" s="35" t="s">
        <v>31</v>
      </c>
      <c r="C36" s="35"/>
      <c r="D36" s="35"/>
      <c r="E36" s="35"/>
      <c r="F36" s="20" t="s">
        <v>36</v>
      </c>
      <c r="G36" s="43" t="s">
        <v>44</v>
      </c>
      <c r="H36" s="44"/>
      <c r="I36" s="45"/>
    </row>
    <row r="39" spans="2:11" ht="21" x14ac:dyDescent="0.4">
      <c r="B39" s="28" t="s">
        <v>46</v>
      </c>
    </row>
    <row r="41" spans="2:11" x14ac:dyDescent="0.3">
      <c r="B41" s="24" t="s">
        <v>32</v>
      </c>
      <c r="D41" s="26" t="s">
        <v>45</v>
      </c>
      <c r="E41" s="9"/>
    </row>
    <row r="42" spans="2:11" x14ac:dyDescent="0.3">
      <c r="B42" s="24"/>
      <c r="D42" s="26"/>
      <c r="E42" s="9"/>
    </row>
    <row r="43" spans="2:11" x14ac:dyDescent="0.3">
      <c r="B43" s="25"/>
      <c r="D43" s="27"/>
      <c r="E43" s="10"/>
    </row>
    <row r="44" spans="2:11" x14ac:dyDescent="0.3">
      <c r="B44" s="25"/>
      <c r="D44" s="27"/>
      <c r="E44" s="10"/>
    </row>
    <row r="45" spans="2:11" x14ac:dyDescent="0.3">
      <c r="B45" s="8"/>
      <c r="D45" s="12"/>
      <c r="E45" s="11"/>
    </row>
  </sheetData>
  <mergeCells count="48">
    <mergeCell ref="C9:D9"/>
    <mergeCell ref="F9:I9"/>
    <mergeCell ref="B2:G2"/>
    <mergeCell ref="B7:D7"/>
    <mergeCell ref="E7:G7"/>
    <mergeCell ref="C8:D8"/>
    <mergeCell ref="F8:I8"/>
    <mergeCell ref="B18:G18"/>
    <mergeCell ref="C10:D10"/>
    <mergeCell ref="F10:I10"/>
    <mergeCell ref="C11:D11"/>
    <mergeCell ref="E11:G11"/>
    <mergeCell ref="C12:D12"/>
    <mergeCell ref="F12:I12"/>
    <mergeCell ref="C13:D13"/>
    <mergeCell ref="F13:I13"/>
    <mergeCell ref="C14:D14"/>
    <mergeCell ref="F14:I14"/>
    <mergeCell ref="F17:I17"/>
    <mergeCell ref="B25:I25"/>
    <mergeCell ref="C19:D19"/>
    <mergeCell ref="F19:I19"/>
    <mergeCell ref="C20:I20"/>
    <mergeCell ref="C21:D21"/>
    <mergeCell ref="F21:I21"/>
    <mergeCell ref="C22:I22"/>
    <mergeCell ref="C23:I23"/>
    <mergeCell ref="C24:D24"/>
    <mergeCell ref="F24:I24"/>
    <mergeCell ref="B28:E28"/>
    <mergeCell ref="F28:G28"/>
    <mergeCell ref="B29:E29"/>
    <mergeCell ref="F29:I29"/>
    <mergeCell ref="B30:E30"/>
    <mergeCell ref="F30:I30"/>
    <mergeCell ref="B31:E31"/>
    <mergeCell ref="G31:I31"/>
    <mergeCell ref="B32:C33"/>
    <mergeCell ref="D32:E32"/>
    <mergeCell ref="F32:I32"/>
    <mergeCell ref="D33:E33"/>
    <mergeCell ref="F33:I33"/>
    <mergeCell ref="B34:E34"/>
    <mergeCell ref="F34:I34"/>
    <mergeCell ref="B35:E35"/>
    <mergeCell ref="G35:I35"/>
    <mergeCell ref="B36:E36"/>
    <mergeCell ref="G36:I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Check Box 1">
              <controlPr defaultSize="0" autoFill="0" autoLine="0" autoPict="0">
                <anchor moveWithCells="1">
                  <from>
                    <xdr:col>2</xdr:col>
                    <xdr:colOff>30480</xdr:colOff>
                    <xdr:row>30</xdr:row>
                    <xdr:rowOff>228600</xdr:rowOff>
                  </from>
                  <to>
                    <xdr:col>3</xdr:col>
                    <xdr:colOff>160020</xdr:colOff>
                    <xdr:row>30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Check Box 2">
              <controlPr defaultSize="0" autoFill="0" autoLine="0" autoPict="0">
                <anchor moveWithCells="1">
                  <from>
                    <xdr:col>1</xdr:col>
                    <xdr:colOff>792480</xdr:colOff>
                    <xdr:row>30</xdr:row>
                    <xdr:rowOff>220980</xdr:rowOff>
                  </from>
                  <to>
                    <xdr:col>1</xdr:col>
                    <xdr:colOff>1676400</xdr:colOff>
                    <xdr:row>30</xdr:row>
                    <xdr:rowOff>434340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Listes!$F$3:$F$4</xm:f>
          </x14:formula1>
          <xm:sqref>F35</xm:sqref>
        </x14:dataValidation>
        <x14:dataValidation type="list" allowBlank="1" showInputMessage="1" showErrorMessage="1">
          <x14:formula1>
            <xm:f>Listes!$B$3:$B$5</xm:f>
          </x14:formula1>
          <xm:sqref>C19 C21:D21 F36 C24:D24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K45"/>
  <sheetViews>
    <sheetView showGridLines="0" topLeftCell="A16" zoomScale="90" zoomScaleNormal="90" workbookViewId="0">
      <selection activeCell="B24" sqref="B24:I24"/>
    </sheetView>
  </sheetViews>
  <sheetFormatPr baseColWidth="10" defaultRowHeight="14.4" x14ac:dyDescent="0.3"/>
  <cols>
    <col min="2" max="2" width="26.5546875" customWidth="1"/>
    <col min="3" max="3" width="11" customWidth="1"/>
    <col min="4" max="4" width="12.5546875" customWidth="1"/>
    <col min="5" max="5" width="13.88671875" customWidth="1"/>
    <col min="6" max="6" width="11.5546875" customWidth="1"/>
    <col min="7" max="7" width="14.109375" customWidth="1"/>
  </cols>
  <sheetData>
    <row r="2" spans="2:9" ht="25.2" customHeight="1" x14ac:dyDescent="0.45">
      <c r="B2" s="86" t="s">
        <v>0</v>
      </c>
      <c r="C2" s="87"/>
      <c r="D2" s="87"/>
      <c r="E2" s="87"/>
      <c r="F2" s="87"/>
      <c r="G2" s="87"/>
      <c r="H2" s="7"/>
      <c r="I2" s="7"/>
    </row>
    <row r="3" spans="2:9" x14ac:dyDescent="0.3">
      <c r="B3" t="s">
        <v>1</v>
      </c>
      <c r="C3" s="5"/>
      <c r="D3" s="5"/>
      <c r="E3" s="5"/>
    </row>
    <row r="4" spans="2:9" x14ac:dyDescent="0.3">
      <c r="B4" t="s">
        <v>2</v>
      </c>
      <c r="C4" s="6"/>
      <c r="D4" s="6"/>
      <c r="E4" s="6"/>
      <c r="F4" s="1"/>
      <c r="G4" s="2"/>
    </row>
    <row r="5" spans="2:9" x14ac:dyDescent="0.3">
      <c r="F5" s="1"/>
      <c r="G5" s="1"/>
    </row>
    <row r="7" spans="2:9" ht="21" x14ac:dyDescent="0.4">
      <c r="B7" s="88" t="s">
        <v>3</v>
      </c>
      <c r="C7" s="89"/>
      <c r="D7" s="89"/>
      <c r="E7" s="90" t="s">
        <v>4</v>
      </c>
      <c r="F7" s="90"/>
      <c r="G7" s="90"/>
      <c r="H7" s="18"/>
      <c r="I7" s="14"/>
    </row>
    <row r="8" spans="2:9" x14ac:dyDescent="0.3">
      <c r="B8" s="4" t="s">
        <v>5</v>
      </c>
      <c r="C8" s="74" t="s">
        <v>49</v>
      </c>
      <c r="D8" s="75"/>
      <c r="E8" s="12" t="s">
        <v>5</v>
      </c>
      <c r="F8" s="76"/>
      <c r="G8" s="77"/>
      <c r="H8" s="77"/>
      <c r="I8" s="78"/>
    </row>
    <row r="9" spans="2:9" x14ac:dyDescent="0.3">
      <c r="B9" s="4" t="s">
        <v>6</v>
      </c>
      <c r="C9" s="74" t="s">
        <v>60</v>
      </c>
      <c r="D9" s="75"/>
      <c r="E9" s="13" t="s">
        <v>6</v>
      </c>
      <c r="F9" s="76"/>
      <c r="G9" s="77"/>
      <c r="H9" s="77"/>
      <c r="I9" s="78"/>
    </row>
    <row r="10" spans="2:9" x14ac:dyDescent="0.3">
      <c r="B10" s="4" t="s">
        <v>7</v>
      </c>
      <c r="C10" s="74"/>
      <c r="D10" s="75"/>
      <c r="E10" s="13" t="s">
        <v>12</v>
      </c>
      <c r="F10" s="76"/>
      <c r="G10" s="77"/>
      <c r="H10" s="77"/>
      <c r="I10" s="78"/>
    </row>
    <row r="11" spans="2:9" ht="18" x14ac:dyDescent="0.35">
      <c r="B11" s="4" t="s">
        <v>8</v>
      </c>
      <c r="C11" s="74"/>
      <c r="D11" s="75"/>
      <c r="E11" s="83" t="s">
        <v>13</v>
      </c>
      <c r="F11" s="84"/>
      <c r="G11" s="85"/>
      <c r="H11" s="14"/>
      <c r="I11" s="7"/>
    </row>
    <row r="12" spans="2:9" x14ac:dyDescent="0.3">
      <c r="B12" s="4" t="s">
        <v>9</v>
      </c>
      <c r="C12" s="74"/>
      <c r="D12" s="75"/>
      <c r="E12" s="13" t="s">
        <v>14</v>
      </c>
      <c r="F12" s="76"/>
      <c r="G12" s="77"/>
      <c r="H12" s="77"/>
      <c r="I12" s="78"/>
    </row>
    <row r="13" spans="2:9" x14ac:dyDescent="0.3">
      <c r="B13" s="4" t="s">
        <v>10</v>
      </c>
      <c r="C13" s="74"/>
      <c r="D13" s="75"/>
      <c r="E13" s="13" t="s">
        <v>6</v>
      </c>
      <c r="F13" s="76"/>
      <c r="G13" s="77"/>
      <c r="H13" s="77"/>
      <c r="I13" s="78"/>
    </row>
    <row r="14" spans="2:9" x14ac:dyDescent="0.3">
      <c r="B14" s="4" t="s">
        <v>11</v>
      </c>
      <c r="C14" s="74"/>
      <c r="D14" s="75"/>
      <c r="E14" s="13" t="s">
        <v>12</v>
      </c>
      <c r="F14" s="76"/>
      <c r="G14" s="77"/>
      <c r="H14" s="77"/>
      <c r="I14" s="78"/>
    </row>
    <row r="17" spans="2:9" ht="73.8" customHeight="1" x14ac:dyDescent="0.3">
      <c r="B17" s="15"/>
      <c r="C17" s="16"/>
      <c r="D17" s="16"/>
      <c r="E17" s="16"/>
      <c r="F17" s="79" t="s">
        <v>40</v>
      </c>
      <c r="G17" s="80"/>
      <c r="H17" s="80"/>
      <c r="I17" s="81"/>
    </row>
    <row r="18" spans="2:9" ht="24.6" customHeight="1" x14ac:dyDescent="0.3">
      <c r="B18" s="82" t="s">
        <v>24</v>
      </c>
      <c r="C18" s="82"/>
      <c r="D18" s="82"/>
      <c r="E18" s="82"/>
      <c r="F18" s="82"/>
      <c r="G18" s="82"/>
      <c r="H18" s="7"/>
      <c r="I18" s="7"/>
    </row>
    <row r="19" spans="2:9" ht="43.8" customHeight="1" x14ac:dyDescent="0.3">
      <c r="B19" s="17" t="s">
        <v>18</v>
      </c>
      <c r="C19" s="65" t="s">
        <v>35</v>
      </c>
      <c r="D19" s="67"/>
      <c r="E19" s="34"/>
      <c r="F19" s="65"/>
      <c r="G19" s="66"/>
      <c r="H19" s="66"/>
      <c r="I19" s="67"/>
    </row>
    <row r="20" spans="2:9" ht="40.200000000000003" customHeight="1" x14ac:dyDescent="0.3">
      <c r="B20" s="3" t="s">
        <v>19</v>
      </c>
      <c r="C20" s="60"/>
      <c r="D20" s="61"/>
      <c r="E20" s="61"/>
      <c r="F20" s="61"/>
      <c r="G20" s="61"/>
      <c r="H20" s="61"/>
      <c r="I20" s="62"/>
    </row>
    <row r="21" spans="2:9" ht="41.4" x14ac:dyDescent="0.3">
      <c r="B21" s="3" t="s">
        <v>20</v>
      </c>
      <c r="C21" s="65" t="s">
        <v>35</v>
      </c>
      <c r="D21" s="67"/>
      <c r="E21" s="32"/>
      <c r="F21" s="71"/>
      <c r="G21" s="72"/>
      <c r="H21" s="72"/>
      <c r="I21" s="73"/>
    </row>
    <row r="22" spans="2:9" ht="42.6" customHeight="1" x14ac:dyDescent="0.3">
      <c r="B22" s="3" t="s">
        <v>21</v>
      </c>
      <c r="C22" s="60"/>
      <c r="D22" s="61"/>
      <c r="E22" s="61"/>
      <c r="F22" s="61"/>
      <c r="G22" s="61"/>
      <c r="H22" s="61"/>
      <c r="I22" s="62"/>
    </row>
    <row r="23" spans="2:9" ht="36.6" customHeight="1" x14ac:dyDescent="0.3">
      <c r="B23" s="3" t="s">
        <v>22</v>
      </c>
      <c r="C23" s="60"/>
      <c r="D23" s="61"/>
      <c r="E23" s="61"/>
      <c r="F23" s="61"/>
      <c r="G23" s="61"/>
      <c r="H23" s="61"/>
      <c r="I23" s="62"/>
    </row>
    <row r="24" spans="2:9" ht="42.6" customHeight="1" x14ac:dyDescent="0.3">
      <c r="B24" s="3" t="s">
        <v>26</v>
      </c>
      <c r="C24" s="63" t="s">
        <v>35</v>
      </c>
      <c r="D24" s="64"/>
      <c r="E24" s="31"/>
      <c r="F24" s="65"/>
      <c r="G24" s="66"/>
      <c r="H24" s="66"/>
      <c r="I24" s="67"/>
    </row>
    <row r="25" spans="2:9" ht="58.8" customHeight="1" x14ac:dyDescent="0.3">
      <c r="B25" s="68" t="s">
        <v>23</v>
      </c>
      <c r="C25" s="69"/>
      <c r="D25" s="69"/>
      <c r="E25" s="69"/>
      <c r="F25" s="69"/>
      <c r="G25" s="69"/>
      <c r="H25" s="69"/>
      <c r="I25" s="70"/>
    </row>
    <row r="28" spans="2:9" ht="21" x14ac:dyDescent="0.3">
      <c r="B28" s="56" t="s">
        <v>25</v>
      </c>
      <c r="C28" s="57"/>
      <c r="D28" s="57"/>
      <c r="E28" s="57"/>
      <c r="F28" s="58"/>
      <c r="G28" s="58"/>
      <c r="H28" s="14"/>
      <c r="I28" s="7"/>
    </row>
    <row r="29" spans="2:9" ht="42" customHeight="1" x14ac:dyDescent="0.3">
      <c r="B29" s="35" t="s">
        <v>51</v>
      </c>
      <c r="C29" s="35"/>
      <c r="D29" s="35"/>
      <c r="E29" s="35"/>
      <c r="F29" s="36"/>
      <c r="G29" s="37"/>
      <c r="H29" s="37"/>
      <c r="I29" s="38"/>
    </row>
    <row r="30" spans="2:9" ht="46.2" customHeight="1" x14ac:dyDescent="0.3">
      <c r="B30" s="59" t="s">
        <v>27</v>
      </c>
      <c r="C30" s="59"/>
      <c r="D30" s="59"/>
      <c r="E30" s="59"/>
      <c r="F30" s="40"/>
      <c r="G30" s="41"/>
      <c r="H30" s="41"/>
      <c r="I30" s="42"/>
    </row>
    <row r="31" spans="2:9" ht="60" customHeight="1" x14ac:dyDescent="0.3">
      <c r="B31" s="46" t="s">
        <v>28</v>
      </c>
      <c r="C31" s="46"/>
      <c r="D31" s="46"/>
      <c r="E31" s="46"/>
      <c r="F31" s="19" t="s">
        <v>41</v>
      </c>
      <c r="G31" s="47"/>
      <c r="H31" s="48"/>
      <c r="I31" s="49"/>
    </row>
    <row r="32" spans="2:9" ht="57.6" customHeight="1" x14ac:dyDescent="0.3">
      <c r="B32" s="50" t="s">
        <v>15</v>
      </c>
      <c r="C32" s="51"/>
      <c r="D32" s="54" t="s">
        <v>16</v>
      </c>
      <c r="E32" s="55"/>
      <c r="F32" s="36"/>
      <c r="G32" s="37"/>
      <c r="H32" s="37"/>
      <c r="I32" s="38"/>
    </row>
    <row r="33" spans="2:11" ht="64.8" customHeight="1" x14ac:dyDescent="0.3">
      <c r="B33" s="52"/>
      <c r="C33" s="53"/>
      <c r="D33" s="54" t="s">
        <v>17</v>
      </c>
      <c r="E33" s="55"/>
      <c r="F33" s="36"/>
      <c r="G33" s="37"/>
      <c r="H33" s="37"/>
      <c r="I33" s="38"/>
    </row>
    <row r="34" spans="2:11" ht="71.400000000000006" customHeight="1" x14ac:dyDescent="0.3">
      <c r="B34" s="35" t="s">
        <v>29</v>
      </c>
      <c r="C34" s="35"/>
      <c r="D34" s="35"/>
      <c r="E34" s="35"/>
      <c r="F34" s="36"/>
      <c r="G34" s="37"/>
      <c r="H34" s="37"/>
      <c r="I34" s="38"/>
    </row>
    <row r="35" spans="2:11" ht="67.8" customHeight="1" x14ac:dyDescent="0.3">
      <c r="B35" s="39" t="s">
        <v>30</v>
      </c>
      <c r="C35" s="39"/>
      <c r="D35" s="39"/>
      <c r="E35" s="39"/>
      <c r="F35" s="21" t="s">
        <v>42</v>
      </c>
      <c r="G35" s="40" t="s">
        <v>44</v>
      </c>
      <c r="H35" s="41"/>
      <c r="I35" s="42"/>
      <c r="K35" t="s">
        <v>33</v>
      </c>
    </row>
    <row r="36" spans="2:11" ht="64.2" customHeight="1" x14ac:dyDescent="0.3">
      <c r="B36" s="35" t="s">
        <v>31</v>
      </c>
      <c r="C36" s="35"/>
      <c r="D36" s="35"/>
      <c r="E36" s="35"/>
      <c r="F36" s="20" t="s">
        <v>35</v>
      </c>
      <c r="G36" s="43" t="s">
        <v>44</v>
      </c>
      <c r="H36" s="44"/>
      <c r="I36" s="45"/>
    </row>
    <row r="39" spans="2:11" ht="21" x14ac:dyDescent="0.4">
      <c r="B39" s="28" t="s">
        <v>46</v>
      </c>
    </row>
    <row r="41" spans="2:11" x14ac:dyDescent="0.3">
      <c r="B41" s="24" t="s">
        <v>32</v>
      </c>
      <c r="D41" s="26" t="s">
        <v>45</v>
      </c>
      <c r="E41" s="9"/>
    </row>
    <row r="42" spans="2:11" x14ac:dyDescent="0.3">
      <c r="B42" s="24"/>
      <c r="D42" s="26"/>
      <c r="E42" s="9"/>
    </row>
    <row r="43" spans="2:11" x14ac:dyDescent="0.3">
      <c r="B43" s="25"/>
      <c r="D43" s="27"/>
      <c r="E43" s="10"/>
    </row>
    <row r="44" spans="2:11" x14ac:dyDescent="0.3">
      <c r="B44" s="25"/>
      <c r="D44" s="27"/>
      <c r="E44" s="10"/>
    </row>
    <row r="45" spans="2:11" x14ac:dyDescent="0.3">
      <c r="B45" s="8"/>
      <c r="D45" s="12"/>
      <c r="E45" s="11"/>
    </row>
  </sheetData>
  <mergeCells count="48">
    <mergeCell ref="B35:E35"/>
    <mergeCell ref="G35:I35"/>
    <mergeCell ref="B36:E36"/>
    <mergeCell ref="G36:I36"/>
    <mergeCell ref="B32:C33"/>
    <mergeCell ref="D32:E32"/>
    <mergeCell ref="F32:I32"/>
    <mergeCell ref="D33:E33"/>
    <mergeCell ref="F33:I33"/>
    <mergeCell ref="B34:E34"/>
    <mergeCell ref="F34:I34"/>
    <mergeCell ref="B29:E29"/>
    <mergeCell ref="F29:I29"/>
    <mergeCell ref="B30:E30"/>
    <mergeCell ref="F30:I30"/>
    <mergeCell ref="B31:E31"/>
    <mergeCell ref="G31:I31"/>
    <mergeCell ref="C24:D24"/>
    <mergeCell ref="B25:I25"/>
    <mergeCell ref="B28:E28"/>
    <mergeCell ref="F28:G28"/>
    <mergeCell ref="F24:I24"/>
    <mergeCell ref="C19:D19"/>
    <mergeCell ref="C20:I20"/>
    <mergeCell ref="C21:D21"/>
    <mergeCell ref="C22:I22"/>
    <mergeCell ref="C23:I23"/>
    <mergeCell ref="F19:I19"/>
    <mergeCell ref="F21:I21"/>
    <mergeCell ref="B18:G18"/>
    <mergeCell ref="C10:D10"/>
    <mergeCell ref="F10:I10"/>
    <mergeCell ref="C11:D11"/>
    <mergeCell ref="E11:G11"/>
    <mergeCell ref="C12:D12"/>
    <mergeCell ref="F12:I12"/>
    <mergeCell ref="C13:D13"/>
    <mergeCell ref="F13:I13"/>
    <mergeCell ref="C14:D14"/>
    <mergeCell ref="F14:I14"/>
    <mergeCell ref="F17:I17"/>
    <mergeCell ref="C9:D9"/>
    <mergeCell ref="F9:I9"/>
    <mergeCell ref="B2:G2"/>
    <mergeCell ref="B7:D7"/>
    <mergeCell ref="E7:G7"/>
    <mergeCell ref="C8:D8"/>
    <mergeCell ref="F8:I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2</xdr:col>
                    <xdr:colOff>30480</xdr:colOff>
                    <xdr:row>30</xdr:row>
                    <xdr:rowOff>228600</xdr:rowOff>
                  </from>
                  <to>
                    <xdr:col>3</xdr:col>
                    <xdr:colOff>160020</xdr:colOff>
                    <xdr:row>30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1</xdr:col>
                    <xdr:colOff>792480</xdr:colOff>
                    <xdr:row>30</xdr:row>
                    <xdr:rowOff>220980</xdr:rowOff>
                  </from>
                  <to>
                    <xdr:col>1</xdr:col>
                    <xdr:colOff>1676400</xdr:colOff>
                    <xdr:row>30</xdr:row>
                    <xdr:rowOff>434340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Listes!$F$3:$F$4</xm:f>
          </x14:formula1>
          <xm:sqref>F35</xm:sqref>
        </x14:dataValidation>
        <x14:dataValidation type="list" allowBlank="1" showInputMessage="1" showErrorMessage="1">
          <x14:formula1>
            <xm:f>Listes!$B$3:$B$5</xm:f>
          </x14:formula1>
          <xm:sqref>C19 C21:D21 F36 C24:D24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45"/>
  <sheetViews>
    <sheetView showGridLines="0" topLeftCell="A11" zoomScale="90" zoomScaleNormal="90" workbookViewId="0">
      <selection activeCell="K24" sqref="K24"/>
    </sheetView>
  </sheetViews>
  <sheetFormatPr baseColWidth="10" defaultRowHeight="14.4" x14ac:dyDescent="0.3"/>
  <cols>
    <col min="2" max="2" width="26.5546875" customWidth="1"/>
    <col min="3" max="3" width="11" customWidth="1"/>
    <col min="4" max="4" width="12.5546875" customWidth="1"/>
    <col min="5" max="5" width="13.88671875" customWidth="1"/>
    <col min="6" max="6" width="11.5546875" customWidth="1"/>
    <col min="7" max="7" width="14.109375" customWidth="1"/>
  </cols>
  <sheetData>
    <row r="2" spans="2:9" ht="25.2" customHeight="1" x14ac:dyDescent="0.45">
      <c r="B2" s="86" t="s">
        <v>0</v>
      </c>
      <c r="C2" s="87"/>
      <c r="D2" s="87"/>
      <c r="E2" s="87"/>
      <c r="F2" s="87"/>
      <c r="G2" s="87"/>
      <c r="H2" s="7"/>
      <c r="I2" s="7"/>
    </row>
    <row r="3" spans="2:9" x14ac:dyDescent="0.3">
      <c r="B3" t="s">
        <v>1</v>
      </c>
      <c r="C3" s="5"/>
      <c r="D3" s="5"/>
      <c r="E3" s="5"/>
    </row>
    <row r="4" spans="2:9" x14ac:dyDescent="0.3">
      <c r="B4" t="s">
        <v>2</v>
      </c>
      <c r="C4" s="30"/>
      <c r="D4" s="30"/>
      <c r="E4" s="30"/>
      <c r="F4" s="1"/>
      <c r="G4" s="2"/>
    </row>
    <row r="5" spans="2:9" x14ac:dyDescent="0.3">
      <c r="F5" s="1"/>
      <c r="G5" s="1"/>
    </row>
    <row r="7" spans="2:9" ht="21" x14ac:dyDescent="0.4">
      <c r="B7" s="88" t="s">
        <v>3</v>
      </c>
      <c r="C7" s="89"/>
      <c r="D7" s="89"/>
      <c r="E7" s="90" t="s">
        <v>4</v>
      </c>
      <c r="F7" s="90"/>
      <c r="G7" s="90"/>
      <c r="H7" s="18"/>
      <c r="I7" s="14"/>
    </row>
    <row r="8" spans="2:9" x14ac:dyDescent="0.3">
      <c r="B8" s="4" t="s">
        <v>5</v>
      </c>
      <c r="C8" s="74" t="s">
        <v>58</v>
      </c>
      <c r="D8" s="75"/>
      <c r="E8" s="12" t="s">
        <v>5</v>
      </c>
      <c r="F8" s="76"/>
      <c r="G8" s="77"/>
      <c r="H8" s="77"/>
      <c r="I8" s="78"/>
    </row>
    <row r="9" spans="2:9" x14ac:dyDescent="0.3">
      <c r="B9" s="4" t="s">
        <v>6</v>
      </c>
      <c r="C9" s="74" t="s">
        <v>59</v>
      </c>
      <c r="D9" s="75"/>
      <c r="E9" s="29" t="s">
        <v>6</v>
      </c>
      <c r="F9" s="76"/>
      <c r="G9" s="77"/>
      <c r="H9" s="77"/>
      <c r="I9" s="78"/>
    </row>
    <row r="10" spans="2:9" x14ac:dyDescent="0.3">
      <c r="B10" s="4" t="s">
        <v>7</v>
      </c>
      <c r="C10" s="74"/>
      <c r="D10" s="75"/>
      <c r="E10" s="29" t="s">
        <v>12</v>
      </c>
      <c r="F10" s="76"/>
      <c r="G10" s="77"/>
      <c r="H10" s="77"/>
      <c r="I10" s="78"/>
    </row>
    <row r="11" spans="2:9" ht="18" x14ac:dyDescent="0.35">
      <c r="B11" s="4" t="s">
        <v>8</v>
      </c>
      <c r="C11" s="74"/>
      <c r="D11" s="75"/>
      <c r="E11" s="83" t="s">
        <v>13</v>
      </c>
      <c r="F11" s="84"/>
      <c r="G11" s="85"/>
      <c r="H11" s="14"/>
      <c r="I11" s="7"/>
    </row>
    <row r="12" spans="2:9" x14ac:dyDescent="0.3">
      <c r="B12" s="4" t="s">
        <v>9</v>
      </c>
      <c r="C12" s="74"/>
      <c r="D12" s="75"/>
      <c r="E12" s="29" t="s">
        <v>14</v>
      </c>
      <c r="F12" s="76"/>
      <c r="G12" s="77"/>
      <c r="H12" s="77"/>
      <c r="I12" s="78"/>
    </row>
    <row r="13" spans="2:9" x14ac:dyDescent="0.3">
      <c r="B13" s="4" t="s">
        <v>10</v>
      </c>
      <c r="C13" s="74"/>
      <c r="D13" s="75"/>
      <c r="E13" s="29" t="s">
        <v>6</v>
      </c>
      <c r="F13" s="76"/>
      <c r="G13" s="77"/>
      <c r="H13" s="77"/>
      <c r="I13" s="78"/>
    </row>
    <row r="14" spans="2:9" x14ac:dyDescent="0.3">
      <c r="B14" s="4" t="s">
        <v>11</v>
      </c>
      <c r="C14" s="74"/>
      <c r="D14" s="75"/>
      <c r="E14" s="29" t="s">
        <v>12</v>
      </c>
      <c r="F14" s="76"/>
      <c r="G14" s="77"/>
      <c r="H14" s="77"/>
      <c r="I14" s="78"/>
    </row>
    <row r="17" spans="2:9" ht="73.8" customHeight="1" x14ac:dyDescent="0.3">
      <c r="B17" s="15"/>
      <c r="C17" s="16"/>
      <c r="D17" s="16"/>
      <c r="E17" s="16"/>
      <c r="F17" s="79" t="s">
        <v>40</v>
      </c>
      <c r="G17" s="80"/>
      <c r="H17" s="80"/>
      <c r="I17" s="81"/>
    </row>
    <row r="18" spans="2:9" ht="24.6" customHeight="1" x14ac:dyDescent="0.3">
      <c r="B18" s="82" t="s">
        <v>24</v>
      </c>
      <c r="C18" s="82"/>
      <c r="D18" s="82"/>
      <c r="E18" s="82"/>
      <c r="F18" s="82"/>
      <c r="G18" s="82"/>
      <c r="H18" s="7"/>
      <c r="I18" s="7"/>
    </row>
    <row r="19" spans="2:9" ht="43.8" customHeight="1" x14ac:dyDescent="0.3">
      <c r="B19" s="17" t="s">
        <v>18</v>
      </c>
      <c r="C19" s="65" t="s">
        <v>61</v>
      </c>
      <c r="D19" s="67"/>
      <c r="E19" s="34"/>
      <c r="F19" s="65"/>
      <c r="G19" s="66"/>
      <c r="H19" s="66"/>
      <c r="I19" s="67"/>
    </row>
    <row r="20" spans="2:9" ht="40.200000000000003" customHeight="1" x14ac:dyDescent="0.3">
      <c r="B20" s="3" t="s">
        <v>19</v>
      </c>
      <c r="C20" s="60"/>
      <c r="D20" s="61"/>
      <c r="E20" s="61"/>
      <c r="F20" s="61"/>
      <c r="G20" s="61"/>
      <c r="H20" s="61"/>
      <c r="I20" s="62"/>
    </row>
    <row r="21" spans="2:9" ht="41.4" x14ac:dyDescent="0.3">
      <c r="B21" s="3" t="s">
        <v>20</v>
      </c>
      <c r="C21" s="65" t="s">
        <v>61</v>
      </c>
      <c r="D21" s="67"/>
      <c r="E21" s="32"/>
      <c r="F21" s="71"/>
      <c r="G21" s="72"/>
      <c r="H21" s="72"/>
      <c r="I21" s="73"/>
    </row>
    <row r="22" spans="2:9" ht="42.6" customHeight="1" x14ac:dyDescent="0.3">
      <c r="B22" s="3" t="s">
        <v>21</v>
      </c>
      <c r="C22" s="60"/>
      <c r="D22" s="61"/>
      <c r="E22" s="61"/>
      <c r="F22" s="61"/>
      <c r="G22" s="61"/>
      <c r="H22" s="61"/>
      <c r="I22" s="62"/>
    </row>
    <row r="23" spans="2:9" ht="36.6" customHeight="1" x14ac:dyDescent="0.3">
      <c r="B23" s="3" t="s">
        <v>22</v>
      </c>
      <c r="C23" s="60"/>
      <c r="D23" s="61"/>
      <c r="E23" s="61"/>
      <c r="F23" s="61"/>
      <c r="G23" s="61"/>
      <c r="H23" s="61"/>
      <c r="I23" s="62"/>
    </row>
    <row r="24" spans="2:9" ht="42.6" customHeight="1" x14ac:dyDescent="0.3">
      <c r="B24" s="3" t="s">
        <v>26</v>
      </c>
      <c r="C24" s="63" t="s">
        <v>61</v>
      </c>
      <c r="D24" s="64"/>
      <c r="E24" s="31"/>
      <c r="F24" s="65"/>
      <c r="G24" s="66"/>
      <c r="H24" s="66"/>
      <c r="I24" s="67"/>
    </row>
    <row r="25" spans="2:9" ht="58.8" customHeight="1" x14ac:dyDescent="0.3">
      <c r="B25" s="68" t="s">
        <v>23</v>
      </c>
      <c r="C25" s="69"/>
      <c r="D25" s="69"/>
      <c r="E25" s="69"/>
      <c r="F25" s="69"/>
      <c r="G25" s="69"/>
      <c r="H25" s="69"/>
      <c r="I25" s="70"/>
    </row>
    <row r="28" spans="2:9" ht="21" x14ac:dyDescent="0.3">
      <c r="B28" s="56" t="s">
        <v>25</v>
      </c>
      <c r="C28" s="57"/>
      <c r="D28" s="57"/>
      <c r="E28" s="57"/>
      <c r="F28" s="58"/>
      <c r="G28" s="58"/>
      <c r="H28" s="14"/>
      <c r="I28" s="7"/>
    </row>
    <row r="29" spans="2:9" ht="42" customHeight="1" x14ac:dyDescent="0.3">
      <c r="B29" s="35" t="s">
        <v>51</v>
      </c>
      <c r="C29" s="35"/>
      <c r="D29" s="35"/>
      <c r="E29" s="35"/>
      <c r="F29" s="36"/>
      <c r="G29" s="37"/>
      <c r="H29" s="37"/>
      <c r="I29" s="38"/>
    </row>
    <row r="30" spans="2:9" ht="46.2" customHeight="1" x14ac:dyDescent="0.3">
      <c r="B30" s="59" t="s">
        <v>27</v>
      </c>
      <c r="C30" s="59"/>
      <c r="D30" s="59"/>
      <c r="E30" s="59"/>
      <c r="F30" s="40"/>
      <c r="G30" s="41"/>
      <c r="H30" s="41"/>
      <c r="I30" s="42"/>
    </row>
    <row r="31" spans="2:9" ht="60" customHeight="1" x14ac:dyDescent="0.3">
      <c r="B31" s="46" t="s">
        <v>28</v>
      </c>
      <c r="C31" s="46"/>
      <c r="D31" s="46"/>
      <c r="E31" s="46"/>
      <c r="F31" s="19" t="s">
        <v>41</v>
      </c>
      <c r="G31" s="47"/>
      <c r="H31" s="48"/>
      <c r="I31" s="49"/>
    </row>
    <row r="32" spans="2:9" ht="57.6" customHeight="1" x14ac:dyDescent="0.3">
      <c r="B32" s="50" t="s">
        <v>15</v>
      </c>
      <c r="C32" s="51"/>
      <c r="D32" s="54" t="s">
        <v>16</v>
      </c>
      <c r="E32" s="55"/>
      <c r="F32" s="36"/>
      <c r="G32" s="37"/>
      <c r="H32" s="37"/>
      <c r="I32" s="38"/>
    </row>
    <row r="33" spans="2:11" ht="64.8" customHeight="1" x14ac:dyDescent="0.3">
      <c r="B33" s="52"/>
      <c r="C33" s="53"/>
      <c r="D33" s="54" t="s">
        <v>17</v>
      </c>
      <c r="E33" s="55"/>
      <c r="F33" s="36"/>
      <c r="G33" s="37"/>
      <c r="H33" s="37"/>
      <c r="I33" s="38"/>
    </row>
    <row r="34" spans="2:11" ht="71.400000000000006" customHeight="1" x14ac:dyDescent="0.3">
      <c r="B34" s="35" t="s">
        <v>29</v>
      </c>
      <c r="C34" s="35"/>
      <c r="D34" s="35"/>
      <c r="E34" s="35"/>
      <c r="F34" s="36"/>
      <c r="G34" s="37"/>
      <c r="H34" s="37"/>
      <c r="I34" s="38"/>
    </row>
    <row r="35" spans="2:11" ht="67.8" customHeight="1" x14ac:dyDescent="0.3">
      <c r="B35" s="39" t="s">
        <v>30</v>
      </c>
      <c r="C35" s="39"/>
      <c r="D35" s="39"/>
      <c r="E35" s="39"/>
      <c r="F35" s="33" t="s">
        <v>43</v>
      </c>
      <c r="G35" s="40" t="s">
        <v>44</v>
      </c>
      <c r="H35" s="41"/>
      <c r="I35" s="42"/>
      <c r="K35" t="s">
        <v>33</v>
      </c>
    </row>
    <row r="36" spans="2:11" ht="64.2" customHeight="1" x14ac:dyDescent="0.3">
      <c r="B36" s="35" t="s">
        <v>31</v>
      </c>
      <c r="C36" s="35"/>
      <c r="D36" s="35"/>
      <c r="E36" s="35"/>
      <c r="F36" s="20" t="s">
        <v>61</v>
      </c>
      <c r="G36" s="43" t="s">
        <v>44</v>
      </c>
      <c r="H36" s="44"/>
      <c r="I36" s="45"/>
    </row>
    <row r="39" spans="2:11" ht="21" x14ac:dyDescent="0.4">
      <c r="B39" s="28" t="s">
        <v>46</v>
      </c>
    </row>
    <row r="41" spans="2:11" x14ac:dyDescent="0.3">
      <c r="B41" s="24" t="s">
        <v>32</v>
      </c>
      <c r="D41" s="26" t="s">
        <v>45</v>
      </c>
      <c r="E41" s="9"/>
    </row>
    <row r="42" spans="2:11" x14ac:dyDescent="0.3">
      <c r="B42" s="24"/>
      <c r="D42" s="26"/>
      <c r="E42" s="9"/>
    </row>
    <row r="43" spans="2:11" x14ac:dyDescent="0.3">
      <c r="B43" s="25"/>
      <c r="D43" s="27"/>
      <c r="E43" s="10"/>
    </row>
    <row r="44" spans="2:11" x14ac:dyDescent="0.3">
      <c r="B44" s="25"/>
      <c r="D44" s="27"/>
      <c r="E44" s="10"/>
    </row>
    <row r="45" spans="2:11" x14ac:dyDescent="0.3">
      <c r="B45" s="8"/>
      <c r="D45" s="12"/>
      <c r="E45" s="11"/>
    </row>
  </sheetData>
  <mergeCells count="48">
    <mergeCell ref="C9:D9"/>
    <mergeCell ref="F9:I9"/>
    <mergeCell ref="B2:G2"/>
    <mergeCell ref="B7:D7"/>
    <mergeCell ref="E7:G7"/>
    <mergeCell ref="C8:D8"/>
    <mergeCell ref="F8:I8"/>
    <mergeCell ref="B18:G18"/>
    <mergeCell ref="C10:D10"/>
    <mergeCell ref="F10:I10"/>
    <mergeCell ref="C11:D11"/>
    <mergeCell ref="E11:G11"/>
    <mergeCell ref="C12:D12"/>
    <mergeCell ref="F12:I12"/>
    <mergeCell ref="C13:D13"/>
    <mergeCell ref="F13:I13"/>
    <mergeCell ref="C14:D14"/>
    <mergeCell ref="F14:I14"/>
    <mergeCell ref="F17:I17"/>
    <mergeCell ref="B25:I25"/>
    <mergeCell ref="C19:D19"/>
    <mergeCell ref="F19:I19"/>
    <mergeCell ref="C20:I20"/>
    <mergeCell ref="C21:D21"/>
    <mergeCell ref="F21:I21"/>
    <mergeCell ref="C22:I22"/>
    <mergeCell ref="C23:I23"/>
    <mergeCell ref="C24:D24"/>
    <mergeCell ref="F24:I24"/>
    <mergeCell ref="B28:E28"/>
    <mergeCell ref="F28:G28"/>
    <mergeCell ref="B29:E29"/>
    <mergeCell ref="F29:I29"/>
    <mergeCell ref="B30:E30"/>
    <mergeCell ref="F30:I30"/>
    <mergeCell ref="B31:E31"/>
    <mergeCell ref="G31:I31"/>
    <mergeCell ref="B32:C33"/>
    <mergeCell ref="D32:E32"/>
    <mergeCell ref="F32:I32"/>
    <mergeCell ref="D33:E33"/>
    <mergeCell ref="F33:I33"/>
    <mergeCell ref="B34:E34"/>
    <mergeCell ref="F34:I34"/>
    <mergeCell ref="B35:E35"/>
    <mergeCell ref="G35:I35"/>
    <mergeCell ref="B36:E36"/>
    <mergeCell ref="G36:I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2</xdr:col>
                    <xdr:colOff>30480</xdr:colOff>
                    <xdr:row>30</xdr:row>
                    <xdr:rowOff>228600</xdr:rowOff>
                  </from>
                  <to>
                    <xdr:col>3</xdr:col>
                    <xdr:colOff>160020</xdr:colOff>
                    <xdr:row>30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1</xdr:col>
                    <xdr:colOff>792480</xdr:colOff>
                    <xdr:row>30</xdr:row>
                    <xdr:rowOff>220980</xdr:rowOff>
                  </from>
                  <to>
                    <xdr:col>1</xdr:col>
                    <xdr:colOff>1676400</xdr:colOff>
                    <xdr:row>30</xdr:row>
                    <xdr:rowOff>434340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Listes!$F$3:$F$4</xm:f>
          </x14:formula1>
          <xm:sqref>F35</xm:sqref>
        </x14:dataValidation>
        <x14:dataValidation type="list" allowBlank="1" showInputMessage="1" showErrorMessage="1">
          <x14:formula1>
            <xm:f>Listes!$B$3:$B$5</xm:f>
          </x14:formula1>
          <xm:sqref>C19 C21:D21 F36 C24:D24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48"/>
  <sheetViews>
    <sheetView workbookViewId="0">
      <selection activeCell="A9" sqref="A9"/>
    </sheetView>
  </sheetViews>
  <sheetFormatPr baseColWidth="10" defaultRowHeight="14.4" x14ac:dyDescent="0.3"/>
  <cols>
    <col min="3" max="3" width="16.5546875" bestFit="1" customWidth="1"/>
    <col min="4" max="4" width="16.33203125" bestFit="1" customWidth="1"/>
    <col min="5" max="5" width="19.88671875" customWidth="1"/>
    <col min="6" max="6" width="38.33203125" bestFit="1" customWidth="1"/>
    <col min="7" max="7" width="28.77734375" bestFit="1" customWidth="1"/>
    <col min="8" max="8" width="30.109375" bestFit="1" customWidth="1"/>
    <col min="9" max="10" width="21.21875" bestFit="1" customWidth="1"/>
  </cols>
  <sheetData>
    <row r="2" spans="2:9" x14ac:dyDescent="0.3">
      <c r="B2" t="s">
        <v>62</v>
      </c>
      <c r="C2" t="s">
        <v>55</v>
      </c>
      <c r="D2" t="s">
        <v>56</v>
      </c>
      <c r="E2" t="s">
        <v>47</v>
      </c>
      <c r="F2" t="s">
        <v>48</v>
      </c>
      <c r="G2" t="s">
        <v>50</v>
      </c>
      <c r="H2" t="s">
        <v>53</v>
      </c>
      <c r="I2" t="s">
        <v>52</v>
      </c>
    </row>
    <row r="3" spans="2:9" x14ac:dyDescent="0.3">
      <c r="B3" t="s">
        <v>54</v>
      </c>
      <c r="C3" t="str">
        <f ca="1">INDIRECT(ADDRESS(8,3,2,1,Tableau1[[#This Row],[Trame]]))</f>
        <v>Hollande</v>
      </c>
      <c r="D3" t="str">
        <f ca="1">INDIRECT(ADDRESS(9,3,2,1,Tableau1[[#This Row],[Trame]]))</f>
        <v>François</v>
      </c>
      <c r="E3" t="str">
        <f ca="1">INDIRECT(ADDRESS(19,3,2,1,Tableau1[[#This Row],[Trame]]))</f>
        <v>Pas satisfait</v>
      </c>
      <c r="F3" t="str">
        <f ca="1">INDIRECT(ADDRESS(21,3,2,1,Tableau1[[#This Row],[Trame]]))</f>
        <v>Pas satisfait</v>
      </c>
      <c r="G3" t="str">
        <f ca="1">INDIRECT(ADDRESS(24,3,2,1,Tableau1[[#This Row],[Trame]]))</f>
        <v>Satisfait</v>
      </c>
      <c r="H3" t="str">
        <f ca="1">INDIRECT(ADDRESS(35,6,2,1,Tableau1[[#This Row],[Trame]]))</f>
        <v>oui</v>
      </c>
      <c r="I3" t="str">
        <f ca="1">INDIRECT(ADDRESS(36,6,2,1,Tableau1[[#This Row],[Trame]]))</f>
        <v>Satisfait</v>
      </c>
    </row>
    <row r="4" spans="2:9" x14ac:dyDescent="0.3">
      <c r="B4" t="s">
        <v>49</v>
      </c>
      <c r="C4" t="str">
        <f ca="1">INDIRECT(ADDRESS(8,3,2,1,Tableau1[[#This Row],[Trame]]))</f>
        <v>Dupont</v>
      </c>
      <c r="D4" t="str">
        <f ca="1">INDIRECT(ADDRESS(9,3,2,1,Tableau1[[#This Row],[Trame]]))</f>
        <v>Serge</v>
      </c>
      <c r="E4" t="str">
        <f ca="1">INDIRECT(ADDRESS(19,3,2,1,Tableau1[[#This Row],[Trame]]))</f>
        <v>Moyennement satisfait</v>
      </c>
      <c r="F4" t="str">
        <f ca="1">INDIRECT(ADDRESS(21,3,2,1,Tableau1[[#This Row],[Trame]]))</f>
        <v>Moyennement satisfait</v>
      </c>
      <c r="G4" t="str">
        <f ca="1">INDIRECT(ADDRESS(24,3,2,1,Tableau1[[#This Row],[Trame]]))</f>
        <v>Moyennement satisfait</v>
      </c>
      <c r="H4" t="str">
        <f ca="1">INDIRECT(ADDRESS(35,6,2,1,Tableau1[[#This Row],[Trame]]))</f>
        <v>oui</v>
      </c>
      <c r="I4" t="str">
        <f ca="1">INDIRECT(ADDRESS(36,6,2,1,Tableau1[[#This Row],[Trame]]))</f>
        <v>Moyennement satisfait</v>
      </c>
    </row>
    <row r="5" spans="2:9" x14ac:dyDescent="0.3">
      <c r="B5" t="s">
        <v>58</v>
      </c>
      <c r="C5" t="str">
        <f ca="1">INDIRECT(ADDRESS(8,3,2,1,Tableau1[[#This Row],[Trame]]))</f>
        <v>Gayet</v>
      </c>
      <c r="D5" t="str">
        <f ca="1">INDIRECT(ADDRESS(9,3,2,1,Tableau1[[#This Row],[Trame]]))</f>
        <v>Julie</v>
      </c>
      <c r="E5" t="str">
        <f ca="1">INDIRECT(ADDRESS(19,3,2,1,Tableau1[[#This Row],[Trame]]))</f>
        <v>Pas satisfait</v>
      </c>
      <c r="F5" t="str">
        <f ca="1">INDIRECT(ADDRESS(21,3,2,1,Tableau1[[#This Row],[Trame]]))</f>
        <v>Pas satisfait</v>
      </c>
      <c r="G5" t="str">
        <f ca="1">INDIRECT(ADDRESS(24,3,2,1,Tableau1[[#This Row],[Trame]]))</f>
        <v>Pas satisfait</v>
      </c>
      <c r="H5" t="str">
        <f ca="1">INDIRECT(ADDRESS(35,6,2,1,Tableau1[[#This Row],[Trame]]))</f>
        <v>non</v>
      </c>
      <c r="I5" t="str">
        <f ca="1">INDIRECT(ADDRESS(36,6,2,1,Tableau1[[#This Row],[Trame]]))</f>
        <v>Pas satisfait</v>
      </c>
    </row>
    <row r="6" spans="2:9" x14ac:dyDescent="0.3">
      <c r="C6" t="e">
        <f ca="1">INDIRECT(ADDRESS(8,3,2,1,Tableau1[[#This Row],[Trame]]))</f>
        <v>#REF!</v>
      </c>
      <c r="D6" t="e">
        <f ca="1">INDIRECT(ADDRESS(9,3,2,1,Tableau1[[#This Row],[Trame]]))</f>
        <v>#REF!</v>
      </c>
      <c r="E6" t="e">
        <f ca="1">INDIRECT(ADDRESS(19,3,2,1,Tableau1[[#This Row],[Trame]]))</f>
        <v>#REF!</v>
      </c>
      <c r="F6" t="e">
        <f ca="1">INDIRECT(ADDRESS(21,3,2,1,Tableau1[[#This Row],[Trame]]))</f>
        <v>#REF!</v>
      </c>
      <c r="G6" t="e">
        <f ca="1">INDIRECT(ADDRESS(24,3,2,1,Tableau1[[#This Row],[Trame]]))</f>
        <v>#REF!</v>
      </c>
      <c r="H6" t="e">
        <f ca="1">INDIRECT(ADDRESS(35,6,2,1,Tableau1[[#This Row],[Trame]]))</f>
        <v>#REF!</v>
      </c>
      <c r="I6" t="e">
        <f ca="1">INDIRECT(ADDRESS(36,6,2,1,Tableau1[[#This Row],[Trame]]))</f>
        <v>#REF!</v>
      </c>
    </row>
    <row r="7" spans="2:9" x14ac:dyDescent="0.3">
      <c r="C7" t="e">
        <f ca="1">INDIRECT(ADDRESS(8,3,2,1,Tableau1[[#This Row],[Trame]]))</f>
        <v>#REF!</v>
      </c>
      <c r="D7" t="e">
        <f ca="1">INDIRECT(ADDRESS(9,3,2,1,Tableau1[[#This Row],[Trame]]))</f>
        <v>#REF!</v>
      </c>
      <c r="E7" t="e">
        <f ca="1">INDIRECT(ADDRESS(19,3,2,1,Tableau1[[#This Row],[Trame]]))</f>
        <v>#REF!</v>
      </c>
      <c r="F7" t="e">
        <f ca="1">INDIRECT(ADDRESS(21,3,2,1,Tableau1[[#This Row],[Trame]]))</f>
        <v>#REF!</v>
      </c>
      <c r="G7" t="e">
        <f ca="1">INDIRECT(ADDRESS(24,3,2,1,Tableau1[[#This Row],[Trame]]))</f>
        <v>#REF!</v>
      </c>
      <c r="H7" t="e">
        <f ca="1">INDIRECT(ADDRESS(35,6,2,1,Tableau1[[#This Row],[Trame]]))</f>
        <v>#REF!</v>
      </c>
      <c r="I7" t="e">
        <f ca="1">INDIRECT(ADDRESS(36,6,2,1,Tableau1[[#This Row],[Trame]]))</f>
        <v>#REF!</v>
      </c>
    </row>
    <row r="8" spans="2:9" x14ac:dyDescent="0.3">
      <c r="C8" t="e">
        <f ca="1">INDIRECT(ADDRESS(8,3,2,1,Tableau1[[#This Row],[Trame]]))</f>
        <v>#REF!</v>
      </c>
      <c r="D8" t="e">
        <f ca="1">INDIRECT(ADDRESS(9,3,2,1,Tableau1[[#This Row],[Trame]]))</f>
        <v>#REF!</v>
      </c>
      <c r="E8" t="e">
        <f ca="1">INDIRECT(ADDRESS(19,3,2,1,Tableau1[[#This Row],[Trame]]))</f>
        <v>#REF!</v>
      </c>
      <c r="F8" t="e">
        <f ca="1">INDIRECT(ADDRESS(21,3,2,1,Tableau1[[#This Row],[Trame]]))</f>
        <v>#REF!</v>
      </c>
      <c r="G8" t="e">
        <f ca="1">INDIRECT(ADDRESS(24,3,2,1,Tableau1[[#This Row],[Trame]]))</f>
        <v>#REF!</v>
      </c>
      <c r="H8" t="e">
        <f ca="1">INDIRECT(ADDRESS(35,6,2,1,Tableau1[[#This Row],[Trame]]))</f>
        <v>#REF!</v>
      </c>
      <c r="I8" t="e">
        <f ca="1">INDIRECT(ADDRESS(36,6,2,1,Tableau1[[#This Row],[Trame]]))</f>
        <v>#REF!</v>
      </c>
    </row>
    <row r="9" spans="2:9" x14ac:dyDescent="0.3">
      <c r="C9" t="e">
        <f ca="1">INDIRECT(ADDRESS(8,3,2,1,Tableau1[[#This Row],[Trame]]))</f>
        <v>#REF!</v>
      </c>
      <c r="D9" t="e">
        <f ca="1">INDIRECT(ADDRESS(9,3,2,1,Tableau1[[#This Row],[Trame]]))</f>
        <v>#REF!</v>
      </c>
      <c r="E9" t="e">
        <f ca="1">INDIRECT(ADDRESS(19,3,2,1,Tableau1[[#This Row],[Trame]]))</f>
        <v>#REF!</v>
      </c>
      <c r="F9" t="e">
        <f ca="1">INDIRECT(ADDRESS(21,3,2,1,Tableau1[[#This Row],[Trame]]))</f>
        <v>#REF!</v>
      </c>
      <c r="G9" t="e">
        <f ca="1">INDIRECT(ADDRESS(24,3,2,1,Tableau1[[#This Row],[Trame]]))</f>
        <v>#REF!</v>
      </c>
      <c r="H9" t="e">
        <f ca="1">INDIRECT(ADDRESS(35,6,2,1,Tableau1[[#This Row],[Trame]]))</f>
        <v>#REF!</v>
      </c>
      <c r="I9" t="e">
        <f ca="1">INDIRECT(ADDRESS(36,6,2,1,Tableau1[[#This Row],[Trame]]))</f>
        <v>#REF!</v>
      </c>
    </row>
    <row r="10" spans="2:9" x14ac:dyDescent="0.3">
      <c r="C10" t="e">
        <f ca="1">INDIRECT(ADDRESS(8,3,2,1,Tableau1[[#This Row],[Trame]]))</f>
        <v>#REF!</v>
      </c>
      <c r="D10" t="e">
        <f ca="1">INDIRECT(ADDRESS(9,3,2,1,Tableau1[[#This Row],[Trame]]))</f>
        <v>#REF!</v>
      </c>
      <c r="E10" t="e">
        <f ca="1">INDIRECT(ADDRESS(19,3,2,1,Tableau1[[#This Row],[Trame]]))</f>
        <v>#REF!</v>
      </c>
      <c r="F10" t="e">
        <f ca="1">INDIRECT(ADDRESS(21,3,2,1,Tableau1[[#This Row],[Trame]]))</f>
        <v>#REF!</v>
      </c>
      <c r="G10" t="e">
        <f ca="1">INDIRECT(ADDRESS(24,3,2,1,Tableau1[[#This Row],[Trame]]))</f>
        <v>#REF!</v>
      </c>
      <c r="H10" t="e">
        <f ca="1">INDIRECT(ADDRESS(35,6,2,1,Tableau1[[#This Row],[Trame]]))</f>
        <v>#REF!</v>
      </c>
      <c r="I10" t="e">
        <f ca="1">INDIRECT(ADDRESS(36,6,2,1,Tableau1[[#This Row],[Trame]]))</f>
        <v>#REF!</v>
      </c>
    </row>
    <row r="11" spans="2:9" x14ac:dyDescent="0.3">
      <c r="C11" t="e">
        <f ca="1">INDIRECT(ADDRESS(8,3,2,1,Tableau1[[#This Row],[Trame]]))</f>
        <v>#REF!</v>
      </c>
      <c r="D11" t="e">
        <f ca="1">INDIRECT(ADDRESS(9,3,2,1,Tableau1[[#This Row],[Trame]]))</f>
        <v>#REF!</v>
      </c>
      <c r="E11" t="e">
        <f ca="1">INDIRECT(ADDRESS(19,3,2,1,Tableau1[[#This Row],[Trame]]))</f>
        <v>#REF!</v>
      </c>
      <c r="F11" t="e">
        <f ca="1">INDIRECT(ADDRESS(21,3,2,1,Tableau1[[#This Row],[Trame]]))</f>
        <v>#REF!</v>
      </c>
      <c r="G11" t="e">
        <f ca="1">INDIRECT(ADDRESS(24,3,2,1,Tableau1[[#This Row],[Trame]]))</f>
        <v>#REF!</v>
      </c>
      <c r="H11" t="e">
        <f ca="1">INDIRECT(ADDRESS(35,6,2,1,Tableau1[[#This Row],[Trame]]))</f>
        <v>#REF!</v>
      </c>
      <c r="I11" t="e">
        <f ca="1">INDIRECT(ADDRESS(36,6,2,1,Tableau1[[#This Row],[Trame]]))</f>
        <v>#REF!</v>
      </c>
    </row>
    <row r="12" spans="2:9" x14ac:dyDescent="0.3">
      <c r="C12" t="e">
        <f ca="1">INDIRECT(ADDRESS(8,3,2,1,Tableau1[[#This Row],[Trame]]))</f>
        <v>#REF!</v>
      </c>
      <c r="D12" t="e">
        <f ca="1">INDIRECT(ADDRESS(9,3,2,1,Tableau1[[#This Row],[Trame]]))</f>
        <v>#REF!</v>
      </c>
      <c r="E12" t="e">
        <f ca="1">INDIRECT(ADDRESS(19,3,2,1,Tableau1[[#This Row],[Trame]]))</f>
        <v>#REF!</v>
      </c>
      <c r="F12" t="e">
        <f ca="1">INDIRECT(ADDRESS(21,3,2,1,Tableau1[[#This Row],[Trame]]))</f>
        <v>#REF!</v>
      </c>
      <c r="G12" t="e">
        <f ca="1">INDIRECT(ADDRESS(24,3,2,1,Tableau1[[#This Row],[Trame]]))</f>
        <v>#REF!</v>
      </c>
      <c r="H12" t="e">
        <f ca="1">INDIRECT(ADDRESS(35,6,2,1,Tableau1[[#This Row],[Trame]]))</f>
        <v>#REF!</v>
      </c>
      <c r="I12" t="e">
        <f ca="1">INDIRECT(ADDRESS(36,6,2,1,Tableau1[[#This Row],[Trame]]))</f>
        <v>#REF!</v>
      </c>
    </row>
    <row r="13" spans="2:9" x14ac:dyDescent="0.3">
      <c r="C13" t="e">
        <f ca="1">INDIRECT(ADDRESS(8,3,2,1,Tableau1[[#This Row],[Trame]]))</f>
        <v>#REF!</v>
      </c>
      <c r="D13" t="e">
        <f ca="1">INDIRECT(ADDRESS(9,3,2,1,Tableau1[[#This Row],[Trame]]))</f>
        <v>#REF!</v>
      </c>
      <c r="E13" t="e">
        <f ca="1">INDIRECT(ADDRESS(19,3,2,1,Tableau1[[#This Row],[Trame]]))</f>
        <v>#REF!</v>
      </c>
      <c r="F13" t="e">
        <f ca="1">INDIRECT(ADDRESS(21,3,2,1,Tableau1[[#This Row],[Trame]]))</f>
        <v>#REF!</v>
      </c>
      <c r="G13" t="e">
        <f ca="1">INDIRECT(ADDRESS(24,3,2,1,Tableau1[[#This Row],[Trame]]))</f>
        <v>#REF!</v>
      </c>
      <c r="H13" t="e">
        <f ca="1">INDIRECT(ADDRESS(35,6,2,1,Tableau1[[#This Row],[Trame]]))</f>
        <v>#REF!</v>
      </c>
      <c r="I13" t="e">
        <f ca="1">INDIRECT(ADDRESS(36,6,2,1,Tableau1[[#This Row],[Trame]]))</f>
        <v>#REF!</v>
      </c>
    </row>
    <row r="14" spans="2:9" x14ac:dyDescent="0.3">
      <c r="C14" t="e">
        <f ca="1">INDIRECT(ADDRESS(8,3,2,1,Tableau1[[#This Row],[Trame]]))</f>
        <v>#REF!</v>
      </c>
      <c r="D14" t="e">
        <f ca="1">INDIRECT(ADDRESS(9,3,2,1,Tableau1[[#This Row],[Trame]]))</f>
        <v>#REF!</v>
      </c>
      <c r="E14" t="e">
        <f ca="1">INDIRECT(ADDRESS(19,3,2,1,Tableau1[[#This Row],[Trame]]))</f>
        <v>#REF!</v>
      </c>
      <c r="F14" t="e">
        <f ca="1">INDIRECT(ADDRESS(21,3,2,1,Tableau1[[#This Row],[Trame]]))</f>
        <v>#REF!</v>
      </c>
      <c r="G14" t="e">
        <f ca="1">INDIRECT(ADDRESS(24,3,2,1,Tableau1[[#This Row],[Trame]]))</f>
        <v>#REF!</v>
      </c>
      <c r="H14" t="e">
        <f ca="1">INDIRECT(ADDRESS(35,6,2,1,Tableau1[[#This Row],[Trame]]))</f>
        <v>#REF!</v>
      </c>
      <c r="I14" t="e">
        <f ca="1">INDIRECT(ADDRESS(36,6,2,1,Tableau1[[#This Row],[Trame]]))</f>
        <v>#REF!</v>
      </c>
    </row>
    <row r="15" spans="2:9" x14ac:dyDescent="0.3">
      <c r="C15" t="e">
        <f ca="1">INDIRECT(ADDRESS(8,3,2,1,Tableau1[[#This Row],[Trame]]))</f>
        <v>#REF!</v>
      </c>
      <c r="D15" t="e">
        <f ca="1">INDIRECT(ADDRESS(9,3,2,1,Tableau1[[#This Row],[Trame]]))</f>
        <v>#REF!</v>
      </c>
      <c r="E15" t="e">
        <f ca="1">INDIRECT(ADDRESS(19,3,2,1,Tableau1[[#This Row],[Trame]]))</f>
        <v>#REF!</v>
      </c>
      <c r="F15" t="e">
        <f ca="1">INDIRECT(ADDRESS(21,3,2,1,Tableau1[[#This Row],[Trame]]))</f>
        <v>#REF!</v>
      </c>
      <c r="G15" t="e">
        <f ca="1">INDIRECT(ADDRESS(24,3,2,1,Tableau1[[#This Row],[Trame]]))</f>
        <v>#REF!</v>
      </c>
      <c r="H15" t="e">
        <f ca="1">INDIRECT(ADDRESS(35,6,2,1,Tableau1[[#This Row],[Trame]]))</f>
        <v>#REF!</v>
      </c>
      <c r="I15" t="e">
        <f ca="1">INDIRECT(ADDRESS(36,6,2,1,Tableau1[[#This Row],[Trame]]))</f>
        <v>#REF!</v>
      </c>
    </row>
    <row r="16" spans="2:9" x14ac:dyDescent="0.3">
      <c r="C16" t="e">
        <f ca="1">INDIRECT(ADDRESS(8,3,2,1,Tableau1[[#This Row],[Trame]]))</f>
        <v>#REF!</v>
      </c>
      <c r="D16" t="e">
        <f ca="1">INDIRECT(ADDRESS(9,3,2,1,Tableau1[[#This Row],[Trame]]))</f>
        <v>#REF!</v>
      </c>
      <c r="E16" t="e">
        <f ca="1">INDIRECT(ADDRESS(19,3,2,1,Tableau1[[#This Row],[Trame]]))</f>
        <v>#REF!</v>
      </c>
      <c r="F16" t="e">
        <f ca="1">INDIRECT(ADDRESS(21,3,2,1,Tableau1[[#This Row],[Trame]]))</f>
        <v>#REF!</v>
      </c>
      <c r="G16" t="e">
        <f ca="1">INDIRECT(ADDRESS(24,3,2,1,Tableau1[[#This Row],[Trame]]))</f>
        <v>#REF!</v>
      </c>
      <c r="H16" t="e">
        <f ca="1">INDIRECT(ADDRESS(35,6,2,1,Tableau1[[#This Row],[Trame]]))</f>
        <v>#REF!</v>
      </c>
      <c r="I16" t="e">
        <f ca="1">INDIRECT(ADDRESS(36,6,2,1,Tableau1[[#This Row],[Trame]]))</f>
        <v>#REF!</v>
      </c>
    </row>
    <row r="17" spans="3:9" x14ac:dyDescent="0.3">
      <c r="C17" t="e">
        <f ca="1">INDIRECT(ADDRESS(8,3,2,1,Tableau1[[#This Row],[Trame]]))</f>
        <v>#REF!</v>
      </c>
      <c r="D17" t="e">
        <f ca="1">INDIRECT(ADDRESS(9,3,2,1,Tableau1[[#This Row],[Trame]]))</f>
        <v>#REF!</v>
      </c>
      <c r="E17" t="e">
        <f ca="1">INDIRECT(ADDRESS(19,3,2,1,Tableau1[[#This Row],[Trame]]))</f>
        <v>#REF!</v>
      </c>
      <c r="F17" t="e">
        <f ca="1">INDIRECT(ADDRESS(21,3,2,1,Tableau1[[#This Row],[Trame]]))</f>
        <v>#REF!</v>
      </c>
      <c r="G17" t="e">
        <f ca="1">INDIRECT(ADDRESS(24,3,2,1,Tableau1[[#This Row],[Trame]]))</f>
        <v>#REF!</v>
      </c>
      <c r="H17" t="e">
        <f ca="1">INDIRECT(ADDRESS(35,6,2,1,Tableau1[[#This Row],[Trame]]))</f>
        <v>#REF!</v>
      </c>
      <c r="I17" t="e">
        <f ca="1">INDIRECT(ADDRESS(36,6,2,1,Tableau1[[#This Row],[Trame]]))</f>
        <v>#REF!</v>
      </c>
    </row>
    <row r="18" spans="3:9" x14ac:dyDescent="0.3">
      <c r="C18" t="e">
        <f ca="1">INDIRECT(ADDRESS(8,3,2,1,Tableau1[[#This Row],[Trame]]))</f>
        <v>#REF!</v>
      </c>
      <c r="D18" t="e">
        <f ca="1">INDIRECT(ADDRESS(9,3,2,1,Tableau1[[#This Row],[Trame]]))</f>
        <v>#REF!</v>
      </c>
      <c r="E18" t="e">
        <f ca="1">INDIRECT(ADDRESS(19,3,2,1,Tableau1[[#This Row],[Trame]]))</f>
        <v>#REF!</v>
      </c>
      <c r="F18" t="e">
        <f ca="1">INDIRECT(ADDRESS(21,3,2,1,Tableau1[[#This Row],[Trame]]))</f>
        <v>#REF!</v>
      </c>
      <c r="G18" t="e">
        <f ca="1">INDIRECT(ADDRESS(24,3,2,1,Tableau1[[#This Row],[Trame]]))</f>
        <v>#REF!</v>
      </c>
      <c r="H18" t="e">
        <f ca="1">INDIRECT(ADDRESS(35,6,2,1,Tableau1[[#This Row],[Trame]]))</f>
        <v>#REF!</v>
      </c>
      <c r="I18" t="e">
        <f ca="1">INDIRECT(ADDRESS(36,6,2,1,Tableau1[[#This Row],[Trame]]))</f>
        <v>#REF!</v>
      </c>
    </row>
    <row r="19" spans="3:9" x14ac:dyDescent="0.3">
      <c r="C19" t="e">
        <f ca="1">INDIRECT(ADDRESS(8,3,2,1,Tableau1[[#This Row],[Trame]]))</f>
        <v>#REF!</v>
      </c>
      <c r="D19" t="e">
        <f ca="1">INDIRECT(ADDRESS(9,3,2,1,Tableau1[[#This Row],[Trame]]))</f>
        <v>#REF!</v>
      </c>
      <c r="E19" t="e">
        <f ca="1">INDIRECT(ADDRESS(19,3,2,1,Tableau1[[#This Row],[Trame]]))</f>
        <v>#REF!</v>
      </c>
      <c r="F19" t="e">
        <f ca="1">INDIRECT(ADDRESS(21,3,2,1,Tableau1[[#This Row],[Trame]]))</f>
        <v>#REF!</v>
      </c>
      <c r="G19" t="e">
        <f ca="1">INDIRECT(ADDRESS(24,3,2,1,Tableau1[[#This Row],[Trame]]))</f>
        <v>#REF!</v>
      </c>
      <c r="H19" t="e">
        <f ca="1">INDIRECT(ADDRESS(35,6,2,1,Tableau1[[#This Row],[Trame]]))</f>
        <v>#REF!</v>
      </c>
      <c r="I19" t="e">
        <f ca="1">INDIRECT(ADDRESS(36,6,2,1,Tableau1[[#This Row],[Trame]]))</f>
        <v>#REF!</v>
      </c>
    </row>
    <row r="20" spans="3:9" x14ac:dyDescent="0.3">
      <c r="C20" t="e">
        <f ca="1">INDIRECT(ADDRESS(8,3,2,1,Tableau1[[#This Row],[Trame]]))</f>
        <v>#REF!</v>
      </c>
      <c r="D20" t="e">
        <f ca="1">INDIRECT(ADDRESS(9,3,2,1,Tableau1[[#This Row],[Trame]]))</f>
        <v>#REF!</v>
      </c>
      <c r="E20" t="e">
        <f ca="1">INDIRECT(ADDRESS(19,3,2,1,Tableau1[[#This Row],[Trame]]))</f>
        <v>#REF!</v>
      </c>
      <c r="F20" t="e">
        <f ca="1">INDIRECT(ADDRESS(21,3,2,1,Tableau1[[#This Row],[Trame]]))</f>
        <v>#REF!</v>
      </c>
      <c r="G20" t="e">
        <f ca="1">INDIRECT(ADDRESS(24,3,2,1,Tableau1[[#This Row],[Trame]]))</f>
        <v>#REF!</v>
      </c>
      <c r="H20" t="e">
        <f ca="1">INDIRECT(ADDRESS(35,6,2,1,Tableau1[[#This Row],[Trame]]))</f>
        <v>#REF!</v>
      </c>
      <c r="I20" t="e">
        <f ca="1">INDIRECT(ADDRESS(36,6,2,1,Tableau1[[#This Row],[Trame]]))</f>
        <v>#REF!</v>
      </c>
    </row>
    <row r="21" spans="3:9" x14ac:dyDescent="0.3">
      <c r="C21" t="e">
        <f ca="1">INDIRECT(ADDRESS(8,3,2,1,Tableau1[[#This Row],[Trame]]))</f>
        <v>#REF!</v>
      </c>
      <c r="D21" t="e">
        <f ca="1">INDIRECT(ADDRESS(9,3,2,1,Tableau1[[#This Row],[Trame]]))</f>
        <v>#REF!</v>
      </c>
      <c r="E21" t="e">
        <f ca="1">INDIRECT(ADDRESS(19,3,2,1,Tableau1[[#This Row],[Trame]]))</f>
        <v>#REF!</v>
      </c>
      <c r="F21" t="e">
        <f ca="1">INDIRECT(ADDRESS(21,3,2,1,Tableau1[[#This Row],[Trame]]))</f>
        <v>#REF!</v>
      </c>
      <c r="G21" t="e">
        <f ca="1">INDIRECT(ADDRESS(24,3,2,1,Tableau1[[#This Row],[Trame]]))</f>
        <v>#REF!</v>
      </c>
      <c r="H21" t="e">
        <f ca="1">INDIRECT(ADDRESS(35,6,2,1,Tableau1[[#This Row],[Trame]]))</f>
        <v>#REF!</v>
      </c>
      <c r="I21" t="e">
        <f ca="1">INDIRECT(ADDRESS(36,6,2,1,Tableau1[[#This Row],[Trame]]))</f>
        <v>#REF!</v>
      </c>
    </row>
    <row r="22" spans="3:9" x14ac:dyDescent="0.3">
      <c r="C22" t="e">
        <f ca="1">INDIRECT(ADDRESS(8,3,2,1,Tableau1[[#This Row],[Trame]]))</f>
        <v>#REF!</v>
      </c>
      <c r="D22" t="e">
        <f ca="1">INDIRECT(ADDRESS(9,3,2,1,Tableau1[[#This Row],[Trame]]))</f>
        <v>#REF!</v>
      </c>
      <c r="E22" t="e">
        <f ca="1">INDIRECT(ADDRESS(19,3,2,1,Tableau1[[#This Row],[Trame]]))</f>
        <v>#REF!</v>
      </c>
      <c r="F22" t="e">
        <f ca="1">INDIRECT(ADDRESS(21,3,2,1,Tableau1[[#This Row],[Trame]]))</f>
        <v>#REF!</v>
      </c>
      <c r="G22" t="e">
        <f ca="1">INDIRECT(ADDRESS(24,3,2,1,Tableau1[[#This Row],[Trame]]))</f>
        <v>#REF!</v>
      </c>
      <c r="H22" t="e">
        <f ca="1">INDIRECT(ADDRESS(35,6,2,1,Tableau1[[#This Row],[Trame]]))</f>
        <v>#REF!</v>
      </c>
      <c r="I22" t="e">
        <f ca="1">INDIRECT(ADDRESS(36,6,2,1,Tableau1[[#This Row],[Trame]]))</f>
        <v>#REF!</v>
      </c>
    </row>
    <row r="23" spans="3:9" x14ac:dyDescent="0.3">
      <c r="C23" t="e">
        <f ca="1">INDIRECT(ADDRESS(8,3,2,1,Tableau1[[#This Row],[Trame]]))</f>
        <v>#REF!</v>
      </c>
      <c r="D23" t="e">
        <f ca="1">INDIRECT(ADDRESS(9,3,2,1,Tableau1[[#This Row],[Trame]]))</f>
        <v>#REF!</v>
      </c>
      <c r="E23" t="e">
        <f ca="1">INDIRECT(ADDRESS(19,3,2,1,Tableau1[[#This Row],[Trame]]))</f>
        <v>#REF!</v>
      </c>
      <c r="F23" t="e">
        <f ca="1">INDIRECT(ADDRESS(21,3,2,1,Tableau1[[#This Row],[Trame]]))</f>
        <v>#REF!</v>
      </c>
      <c r="G23" t="e">
        <f ca="1">INDIRECT(ADDRESS(24,3,2,1,Tableau1[[#This Row],[Trame]]))</f>
        <v>#REF!</v>
      </c>
      <c r="H23" t="e">
        <f ca="1">INDIRECT(ADDRESS(35,6,2,1,Tableau1[[#This Row],[Trame]]))</f>
        <v>#REF!</v>
      </c>
      <c r="I23" t="e">
        <f ca="1">INDIRECT(ADDRESS(36,6,2,1,Tableau1[[#This Row],[Trame]]))</f>
        <v>#REF!</v>
      </c>
    </row>
    <row r="24" spans="3:9" x14ac:dyDescent="0.3">
      <c r="C24" t="e">
        <f ca="1">INDIRECT(ADDRESS(8,3,2,1,Tableau1[[#This Row],[Trame]]))</f>
        <v>#REF!</v>
      </c>
      <c r="D24" t="e">
        <f ca="1">INDIRECT(ADDRESS(9,3,2,1,Tableau1[[#This Row],[Trame]]))</f>
        <v>#REF!</v>
      </c>
      <c r="E24" t="e">
        <f ca="1">INDIRECT(ADDRESS(19,3,2,1,Tableau1[[#This Row],[Trame]]))</f>
        <v>#REF!</v>
      </c>
      <c r="F24" t="e">
        <f ca="1">INDIRECT(ADDRESS(21,3,2,1,Tableau1[[#This Row],[Trame]]))</f>
        <v>#REF!</v>
      </c>
      <c r="G24" t="e">
        <f ca="1">INDIRECT(ADDRESS(24,3,2,1,Tableau1[[#This Row],[Trame]]))</f>
        <v>#REF!</v>
      </c>
      <c r="H24" t="e">
        <f ca="1">INDIRECT(ADDRESS(35,6,2,1,Tableau1[[#This Row],[Trame]]))</f>
        <v>#REF!</v>
      </c>
      <c r="I24" t="e">
        <f ca="1">INDIRECT(ADDRESS(36,6,2,1,Tableau1[[#This Row],[Trame]]))</f>
        <v>#REF!</v>
      </c>
    </row>
    <row r="25" spans="3:9" x14ac:dyDescent="0.3">
      <c r="C25" t="e">
        <f ca="1">INDIRECT(ADDRESS(8,3,2,1,Tableau1[[#This Row],[Trame]]))</f>
        <v>#REF!</v>
      </c>
      <c r="D25" t="e">
        <f ca="1">INDIRECT(ADDRESS(9,3,2,1,Tableau1[[#This Row],[Trame]]))</f>
        <v>#REF!</v>
      </c>
      <c r="E25" t="e">
        <f ca="1">INDIRECT(ADDRESS(19,3,2,1,Tableau1[[#This Row],[Trame]]))</f>
        <v>#REF!</v>
      </c>
      <c r="F25" t="e">
        <f ca="1">INDIRECT(ADDRESS(21,3,2,1,Tableau1[[#This Row],[Trame]]))</f>
        <v>#REF!</v>
      </c>
      <c r="G25" t="e">
        <f ca="1">INDIRECT(ADDRESS(24,3,2,1,Tableau1[[#This Row],[Trame]]))</f>
        <v>#REF!</v>
      </c>
      <c r="H25" t="e">
        <f ca="1">INDIRECT(ADDRESS(35,6,2,1,Tableau1[[#This Row],[Trame]]))</f>
        <v>#REF!</v>
      </c>
      <c r="I25" t="e">
        <f ca="1">INDIRECT(ADDRESS(36,6,2,1,Tableau1[[#This Row],[Trame]]))</f>
        <v>#REF!</v>
      </c>
    </row>
    <row r="26" spans="3:9" x14ac:dyDescent="0.3">
      <c r="C26" t="e">
        <f ca="1">INDIRECT(ADDRESS(8,3,2,1,Tableau1[[#This Row],[Trame]]))</f>
        <v>#REF!</v>
      </c>
      <c r="D26" t="e">
        <f ca="1">INDIRECT(ADDRESS(9,3,2,1,Tableau1[[#This Row],[Trame]]))</f>
        <v>#REF!</v>
      </c>
      <c r="E26" t="e">
        <f ca="1">INDIRECT(ADDRESS(19,3,2,1,Tableau1[[#This Row],[Trame]]))</f>
        <v>#REF!</v>
      </c>
      <c r="F26" t="e">
        <f ca="1">INDIRECT(ADDRESS(21,3,2,1,Tableau1[[#This Row],[Trame]]))</f>
        <v>#REF!</v>
      </c>
      <c r="G26" t="e">
        <f ca="1">INDIRECT(ADDRESS(24,3,2,1,Tableau1[[#This Row],[Trame]]))</f>
        <v>#REF!</v>
      </c>
      <c r="H26" t="e">
        <f ca="1">INDIRECT(ADDRESS(35,6,2,1,Tableau1[[#This Row],[Trame]]))</f>
        <v>#REF!</v>
      </c>
      <c r="I26" t="e">
        <f ca="1">INDIRECT(ADDRESS(36,6,2,1,Tableau1[[#This Row],[Trame]]))</f>
        <v>#REF!</v>
      </c>
    </row>
    <row r="27" spans="3:9" x14ac:dyDescent="0.3">
      <c r="C27" t="e">
        <f ca="1">INDIRECT(ADDRESS(8,3,2,1,Tableau1[[#This Row],[Trame]]))</f>
        <v>#REF!</v>
      </c>
      <c r="D27" t="e">
        <f ca="1">INDIRECT(ADDRESS(9,3,2,1,Tableau1[[#This Row],[Trame]]))</f>
        <v>#REF!</v>
      </c>
      <c r="E27" t="e">
        <f ca="1">INDIRECT(ADDRESS(19,3,2,1,Tableau1[[#This Row],[Trame]]))</f>
        <v>#REF!</v>
      </c>
      <c r="F27" t="e">
        <f ca="1">INDIRECT(ADDRESS(21,3,2,1,Tableau1[[#This Row],[Trame]]))</f>
        <v>#REF!</v>
      </c>
      <c r="G27" t="e">
        <f ca="1">INDIRECT(ADDRESS(24,3,2,1,Tableau1[[#This Row],[Trame]]))</f>
        <v>#REF!</v>
      </c>
      <c r="H27" t="e">
        <f ca="1">INDIRECT(ADDRESS(35,6,2,1,Tableau1[[#This Row],[Trame]]))</f>
        <v>#REF!</v>
      </c>
      <c r="I27" t="e">
        <f ca="1">INDIRECT(ADDRESS(36,6,2,1,Tableau1[[#This Row],[Trame]]))</f>
        <v>#REF!</v>
      </c>
    </row>
    <row r="28" spans="3:9" x14ac:dyDescent="0.3">
      <c r="C28" t="e">
        <f ca="1">INDIRECT(ADDRESS(8,3,2,1,Tableau1[[#This Row],[Trame]]))</f>
        <v>#REF!</v>
      </c>
      <c r="D28" t="e">
        <f ca="1">INDIRECT(ADDRESS(9,3,2,1,Tableau1[[#This Row],[Trame]]))</f>
        <v>#REF!</v>
      </c>
      <c r="E28" t="e">
        <f ca="1">INDIRECT(ADDRESS(19,3,2,1,Tableau1[[#This Row],[Trame]]))</f>
        <v>#REF!</v>
      </c>
      <c r="F28" t="e">
        <f ca="1">INDIRECT(ADDRESS(21,3,2,1,Tableau1[[#This Row],[Trame]]))</f>
        <v>#REF!</v>
      </c>
      <c r="G28" t="e">
        <f ca="1">INDIRECT(ADDRESS(24,3,2,1,Tableau1[[#This Row],[Trame]]))</f>
        <v>#REF!</v>
      </c>
      <c r="H28" t="e">
        <f ca="1">INDIRECT(ADDRESS(35,6,2,1,Tableau1[[#This Row],[Trame]]))</f>
        <v>#REF!</v>
      </c>
      <c r="I28" t="e">
        <f ca="1">INDIRECT(ADDRESS(36,6,2,1,Tableau1[[#This Row],[Trame]]))</f>
        <v>#REF!</v>
      </c>
    </row>
    <row r="29" spans="3:9" x14ac:dyDescent="0.3">
      <c r="C29" t="e">
        <f ca="1">INDIRECT(ADDRESS(8,3,2,1,Tableau1[[#This Row],[Trame]]))</f>
        <v>#REF!</v>
      </c>
      <c r="D29" t="e">
        <f ca="1">INDIRECT(ADDRESS(9,3,2,1,Tableau1[[#This Row],[Trame]]))</f>
        <v>#REF!</v>
      </c>
      <c r="E29" t="e">
        <f ca="1">INDIRECT(ADDRESS(19,3,2,1,Tableau1[[#This Row],[Trame]]))</f>
        <v>#REF!</v>
      </c>
      <c r="F29" t="e">
        <f ca="1">INDIRECT(ADDRESS(21,3,2,1,Tableau1[[#This Row],[Trame]]))</f>
        <v>#REF!</v>
      </c>
      <c r="G29" t="e">
        <f ca="1">INDIRECT(ADDRESS(24,3,2,1,Tableau1[[#This Row],[Trame]]))</f>
        <v>#REF!</v>
      </c>
      <c r="H29" t="e">
        <f ca="1">INDIRECT(ADDRESS(35,6,2,1,Tableau1[[#This Row],[Trame]]))</f>
        <v>#REF!</v>
      </c>
      <c r="I29" t="e">
        <f ca="1">INDIRECT(ADDRESS(36,6,2,1,Tableau1[[#This Row],[Trame]]))</f>
        <v>#REF!</v>
      </c>
    </row>
    <row r="30" spans="3:9" x14ac:dyDescent="0.3">
      <c r="C30" t="e">
        <f ca="1">INDIRECT(ADDRESS(8,3,2,1,Tableau1[[#This Row],[Trame]]))</f>
        <v>#REF!</v>
      </c>
      <c r="D30" t="e">
        <f ca="1">INDIRECT(ADDRESS(9,3,2,1,Tableau1[[#This Row],[Trame]]))</f>
        <v>#REF!</v>
      </c>
      <c r="E30" t="e">
        <f ca="1">INDIRECT(ADDRESS(19,3,2,1,Tableau1[[#This Row],[Trame]]))</f>
        <v>#REF!</v>
      </c>
      <c r="F30" t="e">
        <f ca="1">INDIRECT(ADDRESS(21,3,2,1,Tableau1[[#This Row],[Trame]]))</f>
        <v>#REF!</v>
      </c>
      <c r="G30" t="e">
        <f ca="1">INDIRECT(ADDRESS(24,3,2,1,Tableau1[[#This Row],[Trame]]))</f>
        <v>#REF!</v>
      </c>
      <c r="H30" t="e">
        <f ca="1">INDIRECT(ADDRESS(35,6,2,1,Tableau1[[#This Row],[Trame]]))</f>
        <v>#REF!</v>
      </c>
      <c r="I30" t="e">
        <f ca="1">INDIRECT(ADDRESS(36,6,2,1,Tableau1[[#This Row],[Trame]]))</f>
        <v>#REF!</v>
      </c>
    </row>
    <row r="31" spans="3:9" x14ac:dyDescent="0.3">
      <c r="C31" t="e">
        <f ca="1">INDIRECT(ADDRESS(8,3,2,1,Tableau1[[#This Row],[Trame]]))</f>
        <v>#REF!</v>
      </c>
      <c r="D31" t="e">
        <f ca="1">INDIRECT(ADDRESS(9,3,2,1,Tableau1[[#This Row],[Trame]]))</f>
        <v>#REF!</v>
      </c>
      <c r="E31" t="e">
        <f ca="1">INDIRECT(ADDRESS(19,3,2,1,Tableau1[[#This Row],[Trame]]))</f>
        <v>#REF!</v>
      </c>
      <c r="F31" t="e">
        <f ca="1">INDIRECT(ADDRESS(21,3,2,1,Tableau1[[#This Row],[Trame]]))</f>
        <v>#REF!</v>
      </c>
      <c r="G31" t="e">
        <f ca="1">INDIRECT(ADDRESS(24,3,2,1,Tableau1[[#This Row],[Trame]]))</f>
        <v>#REF!</v>
      </c>
      <c r="H31" t="e">
        <f ca="1">INDIRECT(ADDRESS(35,6,2,1,Tableau1[[#This Row],[Trame]]))</f>
        <v>#REF!</v>
      </c>
      <c r="I31" t="e">
        <f ca="1">INDIRECT(ADDRESS(36,6,2,1,Tableau1[[#This Row],[Trame]]))</f>
        <v>#REF!</v>
      </c>
    </row>
    <row r="32" spans="3:9" x14ac:dyDescent="0.3">
      <c r="C32" t="e">
        <f ca="1">INDIRECT(ADDRESS(8,3,2,1,Tableau1[[#This Row],[Trame]]))</f>
        <v>#REF!</v>
      </c>
      <c r="D32" t="e">
        <f ca="1">INDIRECT(ADDRESS(9,3,2,1,Tableau1[[#This Row],[Trame]]))</f>
        <v>#REF!</v>
      </c>
      <c r="E32" t="e">
        <f ca="1">INDIRECT(ADDRESS(19,3,2,1,Tableau1[[#This Row],[Trame]]))</f>
        <v>#REF!</v>
      </c>
      <c r="F32" t="e">
        <f ca="1">INDIRECT(ADDRESS(21,3,2,1,Tableau1[[#This Row],[Trame]]))</f>
        <v>#REF!</v>
      </c>
      <c r="G32" t="e">
        <f ca="1">INDIRECT(ADDRESS(24,3,2,1,Tableau1[[#This Row],[Trame]]))</f>
        <v>#REF!</v>
      </c>
      <c r="H32" t="e">
        <f ca="1">INDIRECT(ADDRESS(35,6,2,1,Tableau1[[#This Row],[Trame]]))</f>
        <v>#REF!</v>
      </c>
      <c r="I32" t="e">
        <f ca="1">INDIRECT(ADDRESS(36,6,2,1,Tableau1[[#This Row],[Trame]]))</f>
        <v>#REF!</v>
      </c>
    </row>
    <row r="33" spans="3:9" x14ac:dyDescent="0.3">
      <c r="C33" t="e">
        <f ca="1">INDIRECT(ADDRESS(8,3,2,1,Tableau1[[#This Row],[Trame]]))</f>
        <v>#REF!</v>
      </c>
      <c r="D33" t="e">
        <f ca="1">INDIRECT(ADDRESS(9,3,2,1,Tableau1[[#This Row],[Trame]]))</f>
        <v>#REF!</v>
      </c>
      <c r="E33" t="e">
        <f ca="1">INDIRECT(ADDRESS(19,3,2,1,Tableau1[[#This Row],[Trame]]))</f>
        <v>#REF!</v>
      </c>
      <c r="F33" t="e">
        <f ca="1">INDIRECT(ADDRESS(21,3,2,1,Tableau1[[#This Row],[Trame]]))</f>
        <v>#REF!</v>
      </c>
      <c r="G33" t="e">
        <f ca="1">INDIRECT(ADDRESS(24,3,2,1,Tableau1[[#This Row],[Trame]]))</f>
        <v>#REF!</v>
      </c>
      <c r="H33" t="e">
        <f ca="1">INDIRECT(ADDRESS(35,6,2,1,Tableau1[[#This Row],[Trame]]))</f>
        <v>#REF!</v>
      </c>
      <c r="I33" t="e">
        <f ca="1">INDIRECT(ADDRESS(36,6,2,1,Tableau1[[#This Row],[Trame]]))</f>
        <v>#REF!</v>
      </c>
    </row>
    <row r="34" spans="3:9" x14ac:dyDescent="0.3">
      <c r="C34" t="e">
        <f ca="1">INDIRECT(ADDRESS(8,3,2,1,Tableau1[[#This Row],[Trame]]))</f>
        <v>#REF!</v>
      </c>
      <c r="D34" t="e">
        <f ca="1">INDIRECT(ADDRESS(9,3,2,1,Tableau1[[#This Row],[Trame]]))</f>
        <v>#REF!</v>
      </c>
      <c r="E34" t="e">
        <f ca="1">INDIRECT(ADDRESS(19,3,2,1,Tableau1[[#This Row],[Trame]]))</f>
        <v>#REF!</v>
      </c>
      <c r="F34" t="e">
        <f ca="1">INDIRECT(ADDRESS(21,3,2,1,Tableau1[[#This Row],[Trame]]))</f>
        <v>#REF!</v>
      </c>
      <c r="G34" t="e">
        <f ca="1">INDIRECT(ADDRESS(24,3,2,1,Tableau1[[#This Row],[Trame]]))</f>
        <v>#REF!</v>
      </c>
      <c r="H34" t="e">
        <f ca="1">INDIRECT(ADDRESS(35,6,2,1,Tableau1[[#This Row],[Trame]]))</f>
        <v>#REF!</v>
      </c>
      <c r="I34" t="e">
        <f ca="1">INDIRECT(ADDRESS(36,6,2,1,Tableau1[[#This Row],[Trame]]))</f>
        <v>#REF!</v>
      </c>
    </row>
    <row r="35" spans="3:9" x14ac:dyDescent="0.3">
      <c r="C35" t="e">
        <f ca="1">INDIRECT(ADDRESS(8,3,2,1,Tableau1[[#This Row],[Trame]]))</f>
        <v>#REF!</v>
      </c>
      <c r="D35" t="e">
        <f ca="1">INDIRECT(ADDRESS(9,3,2,1,Tableau1[[#This Row],[Trame]]))</f>
        <v>#REF!</v>
      </c>
      <c r="E35" t="e">
        <f ca="1">INDIRECT(ADDRESS(19,3,2,1,Tableau1[[#This Row],[Trame]]))</f>
        <v>#REF!</v>
      </c>
      <c r="F35" t="e">
        <f ca="1">INDIRECT(ADDRESS(21,3,2,1,Tableau1[[#This Row],[Trame]]))</f>
        <v>#REF!</v>
      </c>
      <c r="G35" t="e">
        <f ca="1">INDIRECT(ADDRESS(24,3,2,1,Tableau1[[#This Row],[Trame]]))</f>
        <v>#REF!</v>
      </c>
      <c r="H35" t="e">
        <f ca="1">INDIRECT(ADDRESS(35,6,2,1,Tableau1[[#This Row],[Trame]]))</f>
        <v>#REF!</v>
      </c>
      <c r="I35" t="e">
        <f ca="1">INDIRECT(ADDRESS(36,6,2,1,Tableau1[[#This Row],[Trame]]))</f>
        <v>#REF!</v>
      </c>
    </row>
    <row r="36" spans="3:9" x14ac:dyDescent="0.3">
      <c r="C36" t="e">
        <f ca="1">INDIRECT(ADDRESS(8,3,2,1,Tableau1[[#This Row],[Trame]]))</f>
        <v>#REF!</v>
      </c>
      <c r="D36" t="e">
        <f ca="1">INDIRECT(ADDRESS(9,3,2,1,Tableau1[[#This Row],[Trame]]))</f>
        <v>#REF!</v>
      </c>
      <c r="E36" t="e">
        <f ca="1">INDIRECT(ADDRESS(19,3,2,1,Tableau1[[#This Row],[Trame]]))</f>
        <v>#REF!</v>
      </c>
      <c r="F36" t="e">
        <f ca="1">INDIRECT(ADDRESS(21,3,2,1,Tableau1[[#This Row],[Trame]]))</f>
        <v>#REF!</v>
      </c>
      <c r="G36" t="e">
        <f ca="1">INDIRECT(ADDRESS(24,3,2,1,Tableau1[[#This Row],[Trame]]))</f>
        <v>#REF!</v>
      </c>
      <c r="H36" t="e">
        <f ca="1">INDIRECT(ADDRESS(35,6,2,1,Tableau1[[#This Row],[Trame]]))</f>
        <v>#REF!</v>
      </c>
      <c r="I36" t="e">
        <f ca="1">INDIRECT(ADDRESS(36,6,2,1,Tableau1[[#This Row],[Trame]]))</f>
        <v>#REF!</v>
      </c>
    </row>
    <row r="37" spans="3:9" x14ac:dyDescent="0.3">
      <c r="C37" t="e">
        <f ca="1">INDIRECT(ADDRESS(8,3,2,1,Tableau1[[#This Row],[Trame]]))</f>
        <v>#REF!</v>
      </c>
      <c r="D37" t="e">
        <f ca="1">INDIRECT(ADDRESS(9,3,2,1,Tableau1[[#This Row],[Trame]]))</f>
        <v>#REF!</v>
      </c>
      <c r="E37" t="e">
        <f ca="1">INDIRECT(ADDRESS(19,3,2,1,Tableau1[[#This Row],[Trame]]))</f>
        <v>#REF!</v>
      </c>
      <c r="F37" t="e">
        <f ca="1">INDIRECT(ADDRESS(21,3,2,1,Tableau1[[#This Row],[Trame]]))</f>
        <v>#REF!</v>
      </c>
      <c r="G37" t="e">
        <f ca="1">INDIRECT(ADDRESS(24,3,2,1,Tableau1[[#This Row],[Trame]]))</f>
        <v>#REF!</v>
      </c>
      <c r="H37" t="e">
        <f ca="1">INDIRECT(ADDRESS(35,6,2,1,Tableau1[[#This Row],[Trame]]))</f>
        <v>#REF!</v>
      </c>
      <c r="I37" t="e">
        <f ca="1">INDIRECT(ADDRESS(36,6,2,1,Tableau1[[#This Row],[Trame]]))</f>
        <v>#REF!</v>
      </c>
    </row>
    <row r="38" spans="3:9" x14ac:dyDescent="0.3">
      <c r="C38" t="e">
        <f ca="1">INDIRECT(ADDRESS(8,3,2,1,Tableau1[[#This Row],[Trame]]))</f>
        <v>#REF!</v>
      </c>
      <c r="D38" t="e">
        <f ca="1">INDIRECT(ADDRESS(9,3,2,1,Tableau1[[#This Row],[Trame]]))</f>
        <v>#REF!</v>
      </c>
      <c r="E38" t="e">
        <f ca="1">INDIRECT(ADDRESS(19,3,2,1,Tableau1[[#This Row],[Trame]]))</f>
        <v>#REF!</v>
      </c>
      <c r="F38" t="e">
        <f ca="1">INDIRECT(ADDRESS(21,3,2,1,Tableau1[[#This Row],[Trame]]))</f>
        <v>#REF!</v>
      </c>
      <c r="G38" t="e">
        <f ca="1">INDIRECT(ADDRESS(24,3,2,1,Tableau1[[#This Row],[Trame]]))</f>
        <v>#REF!</v>
      </c>
      <c r="H38" t="e">
        <f ca="1">INDIRECT(ADDRESS(35,6,2,1,Tableau1[[#This Row],[Trame]]))</f>
        <v>#REF!</v>
      </c>
      <c r="I38" t="e">
        <f ca="1">INDIRECT(ADDRESS(36,6,2,1,Tableau1[[#This Row],[Trame]]))</f>
        <v>#REF!</v>
      </c>
    </row>
    <row r="39" spans="3:9" x14ac:dyDescent="0.3">
      <c r="C39" t="e">
        <f ca="1">INDIRECT(ADDRESS(8,3,2,1,Tableau1[[#This Row],[Trame]]))</f>
        <v>#REF!</v>
      </c>
      <c r="D39" t="e">
        <f ca="1">INDIRECT(ADDRESS(9,3,2,1,Tableau1[[#This Row],[Trame]]))</f>
        <v>#REF!</v>
      </c>
      <c r="E39" t="e">
        <f ca="1">INDIRECT(ADDRESS(19,3,2,1,Tableau1[[#This Row],[Trame]]))</f>
        <v>#REF!</v>
      </c>
      <c r="F39" t="e">
        <f ca="1">INDIRECT(ADDRESS(21,3,2,1,Tableau1[[#This Row],[Trame]]))</f>
        <v>#REF!</v>
      </c>
      <c r="G39" t="e">
        <f ca="1">INDIRECT(ADDRESS(24,3,2,1,Tableau1[[#This Row],[Trame]]))</f>
        <v>#REF!</v>
      </c>
      <c r="H39" t="e">
        <f ca="1">INDIRECT(ADDRESS(35,6,2,1,Tableau1[[#This Row],[Trame]]))</f>
        <v>#REF!</v>
      </c>
      <c r="I39" t="e">
        <f ca="1">INDIRECT(ADDRESS(36,6,2,1,Tableau1[[#This Row],[Trame]]))</f>
        <v>#REF!</v>
      </c>
    </row>
    <row r="40" spans="3:9" x14ac:dyDescent="0.3">
      <c r="C40" t="e">
        <f ca="1">INDIRECT(ADDRESS(8,3,2,1,Tableau1[[#This Row],[Trame]]))</f>
        <v>#REF!</v>
      </c>
      <c r="D40" t="e">
        <f ca="1">INDIRECT(ADDRESS(9,3,2,1,Tableau1[[#This Row],[Trame]]))</f>
        <v>#REF!</v>
      </c>
      <c r="E40" t="e">
        <f ca="1">INDIRECT(ADDRESS(19,3,2,1,Tableau1[[#This Row],[Trame]]))</f>
        <v>#REF!</v>
      </c>
      <c r="F40" t="e">
        <f ca="1">INDIRECT(ADDRESS(21,3,2,1,Tableau1[[#This Row],[Trame]]))</f>
        <v>#REF!</v>
      </c>
      <c r="G40" t="e">
        <f ca="1">INDIRECT(ADDRESS(24,3,2,1,Tableau1[[#This Row],[Trame]]))</f>
        <v>#REF!</v>
      </c>
      <c r="H40" t="e">
        <f ca="1">INDIRECT(ADDRESS(35,6,2,1,Tableau1[[#This Row],[Trame]]))</f>
        <v>#REF!</v>
      </c>
      <c r="I40" t="e">
        <f ca="1">INDIRECT(ADDRESS(36,6,2,1,Tableau1[[#This Row],[Trame]]))</f>
        <v>#REF!</v>
      </c>
    </row>
    <row r="41" spans="3:9" x14ac:dyDescent="0.3">
      <c r="C41" t="e">
        <f ca="1">INDIRECT(ADDRESS(8,3,2,1,Tableau1[[#This Row],[Trame]]))</f>
        <v>#REF!</v>
      </c>
      <c r="D41" t="e">
        <f ca="1">INDIRECT(ADDRESS(9,3,2,1,Tableau1[[#This Row],[Trame]]))</f>
        <v>#REF!</v>
      </c>
      <c r="E41" t="e">
        <f ca="1">INDIRECT(ADDRESS(19,3,2,1,Tableau1[[#This Row],[Trame]]))</f>
        <v>#REF!</v>
      </c>
      <c r="F41" t="e">
        <f ca="1">INDIRECT(ADDRESS(21,3,2,1,Tableau1[[#This Row],[Trame]]))</f>
        <v>#REF!</v>
      </c>
      <c r="G41" t="e">
        <f ca="1">INDIRECT(ADDRESS(24,3,2,1,Tableau1[[#This Row],[Trame]]))</f>
        <v>#REF!</v>
      </c>
      <c r="H41" t="e">
        <f ca="1">INDIRECT(ADDRESS(35,6,2,1,Tableau1[[#This Row],[Trame]]))</f>
        <v>#REF!</v>
      </c>
      <c r="I41" t="e">
        <f ca="1">INDIRECT(ADDRESS(36,6,2,1,Tableau1[[#This Row],[Trame]]))</f>
        <v>#REF!</v>
      </c>
    </row>
    <row r="42" spans="3:9" x14ac:dyDescent="0.3">
      <c r="C42" t="e">
        <f ca="1">INDIRECT(ADDRESS(8,3,2,1,Tableau1[[#This Row],[Trame]]))</f>
        <v>#REF!</v>
      </c>
      <c r="D42" t="e">
        <f ca="1">INDIRECT(ADDRESS(9,3,2,1,Tableau1[[#This Row],[Trame]]))</f>
        <v>#REF!</v>
      </c>
      <c r="E42" t="e">
        <f ca="1">INDIRECT(ADDRESS(19,3,2,1,Tableau1[[#This Row],[Trame]]))</f>
        <v>#REF!</v>
      </c>
      <c r="F42" t="e">
        <f ca="1">INDIRECT(ADDRESS(21,3,2,1,Tableau1[[#This Row],[Trame]]))</f>
        <v>#REF!</v>
      </c>
      <c r="G42" t="e">
        <f ca="1">INDIRECT(ADDRESS(24,3,2,1,Tableau1[[#This Row],[Trame]]))</f>
        <v>#REF!</v>
      </c>
      <c r="H42" t="e">
        <f ca="1">INDIRECT(ADDRESS(35,6,2,1,Tableau1[[#This Row],[Trame]]))</f>
        <v>#REF!</v>
      </c>
      <c r="I42" t="e">
        <f ca="1">INDIRECT(ADDRESS(36,6,2,1,Tableau1[[#This Row],[Trame]]))</f>
        <v>#REF!</v>
      </c>
    </row>
    <row r="43" spans="3:9" x14ac:dyDescent="0.3">
      <c r="C43" t="e">
        <f ca="1">INDIRECT(ADDRESS(8,3,2,1,Tableau1[[#This Row],[Trame]]))</f>
        <v>#REF!</v>
      </c>
      <c r="D43" t="e">
        <f ca="1">INDIRECT(ADDRESS(9,3,2,1,Tableau1[[#This Row],[Trame]]))</f>
        <v>#REF!</v>
      </c>
      <c r="E43" t="e">
        <f ca="1">INDIRECT(ADDRESS(19,3,2,1,Tableau1[[#This Row],[Trame]]))</f>
        <v>#REF!</v>
      </c>
      <c r="F43" t="e">
        <f ca="1">INDIRECT(ADDRESS(21,3,2,1,Tableau1[[#This Row],[Trame]]))</f>
        <v>#REF!</v>
      </c>
      <c r="G43" t="e">
        <f ca="1">INDIRECT(ADDRESS(24,3,2,1,Tableau1[[#This Row],[Trame]]))</f>
        <v>#REF!</v>
      </c>
      <c r="H43" t="e">
        <f ca="1">INDIRECT(ADDRESS(35,6,2,1,Tableau1[[#This Row],[Trame]]))</f>
        <v>#REF!</v>
      </c>
      <c r="I43" t="e">
        <f ca="1">INDIRECT(ADDRESS(36,6,2,1,Tableau1[[#This Row],[Trame]]))</f>
        <v>#REF!</v>
      </c>
    </row>
    <row r="44" spans="3:9" x14ac:dyDescent="0.3">
      <c r="C44" t="e">
        <f ca="1">INDIRECT(ADDRESS(8,3,2,1,Tableau1[[#This Row],[Trame]]))</f>
        <v>#REF!</v>
      </c>
      <c r="D44" t="e">
        <f ca="1">INDIRECT(ADDRESS(9,3,2,1,Tableau1[[#This Row],[Trame]]))</f>
        <v>#REF!</v>
      </c>
      <c r="E44" t="e">
        <f ca="1">INDIRECT(ADDRESS(19,3,2,1,Tableau1[[#This Row],[Trame]]))</f>
        <v>#REF!</v>
      </c>
      <c r="F44" t="e">
        <f ca="1">INDIRECT(ADDRESS(21,3,2,1,Tableau1[[#This Row],[Trame]]))</f>
        <v>#REF!</v>
      </c>
      <c r="G44" t="e">
        <f ca="1">INDIRECT(ADDRESS(24,3,2,1,Tableau1[[#This Row],[Trame]]))</f>
        <v>#REF!</v>
      </c>
      <c r="H44" t="e">
        <f ca="1">INDIRECT(ADDRESS(35,6,2,1,Tableau1[[#This Row],[Trame]]))</f>
        <v>#REF!</v>
      </c>
      <c r="I44" t="e">
        <f ca="1">INDIRECT(ADDRESS(36,6,2,1,Tableau1[[#This Row],[Trame]]))</f>
        <v>#REF!</v>
      </c>
    </row>
    <row r="45" spans="3:9" x14ac:dyDescent="0.3">
      <c r="C45" t="e">
        <f ca="1">INDIRECT(ADDRESS(8,3,2,1,Tableau1[[#This Row],[Trame]]))</f>
        <v>#REF!</v>
      </c>
      <c r="D45" t="e">
        <f ca="1">INDIRECT(ADDRESS(9,3,2,1,Tableau1[[#This Row],[Trame]]))</f>
        <v>#REF!</v>
      </c>
      <c r="E45" t="e">
        <f ca="1">INDIRECT(ADDRESS(19,3,2,1,Tableau1[[#This Row],[Trame]]))</f>
        <v>#REF!</v>
      </c>
      <c r="F45" t="e">
        <f ca="1">INDIRECT(ADDRESS(21,3,2,1,Tableau1[[#This Row],[Trame]]))</f>
        <v>#REF!</v>
      </c>
      <c r="G45" t="e">
        <f ca="1">INDIRECT(ADDRESS(24,3,2,1,Tableau1[[#This Row],[Trame]]))</f>
        <v>#REF!</v>
      </c>
      <c r="H45" t="e">
        <f ca="1">INDIRECT(ADDRESS(35,6,2,1,Tableau1[[#This Row],[Trame]]))</f>
        <v>#REF!</v>
      </c>
      <c r="I45" t="e">
        <f ca="1">INDIRECT(ADDRESS(36,6,2,1,Tableau1[[#This Row],[Trame]]))</f>
        <v>#REF!</v>
      </c>
    </row>
    <row r="46" spans="3:9" x14ac:dyDescent="0.3">
      <c r="C46" t="e">
        <f ca="1">INDIRECT(ADDRESS(8,3,2,1,Tableau1[[#This Row],[Trame]]))</f>
        <v>#REF!</v>
      </c>
      <c r="D46" t="e">
        <f ca="1">INDIRECT(ADDRESS(9,3,2,1,Tableau1[[#This Row],[Trame]]))</f>
        <v>#REF!</v>
      </c>
      <c r="E46" t="e">
        <f ca="1">INDIRECT(ADDRESS(19,3,2,1,Tableau1[[#This Row],[Trame]]))</f>
        <v>#REF!</v>
      </c>
      <c r="F46" t="e">
        <f ca="1">INDIRECT(ADDRESS(21,3,2,1,Tableau1[[#This Row],[Trame]]))</f>
        <v>#REF!</v>
      </c>
      <c r="G46" t="e">
        <f ca="1">INDIRECT(ADDRESS(24,3,2,1,Tableau1[[#This Row],[Trame]]))</f>
        <v>#REF!</v>
      </c>
      <c r="H46" t="e">
        <f ca="1">INDIRECT(ADDRESS(35,6,2,1,Tableau1[[#This Row],[Trame]]))</f>
        <v>#REF!</v>
      </c>
      <c r="I46" t="e">
        <f ca="1">INDIRECT(ADDRESS(36,6,2,1,Tableau1[[#This Row],[Trame]]))</f>
        <v>#REF!</v>
      </c>
    </row>
    <row r="47" spans="3:9" x14ac:dyDescent="0.3">
      <c r="C47" t="e">
        <f ca="1">INDIRECT(ADDRESS(8,3,2,1,Tableau1[[#This Row],[Trame]]))</f>
        <v>#REF!</v>
      </c>
      <c r="D47" t="e">
        <f ca="1">INDIRECT(ADDRESS(9,3,2,1,Tableau1[[#This Row],[Trame]]))</f>
        <v>#REF!</v>
      </c>
      <c r="E47" t="e">
        <f ca="1">INDIRECT(ADDRESS(19,3,2,1,Tableau1[[#This Row],[Trame]]))</f>
        <v>#REF!</v>
      </c>
      <c r="F47" t="e">
        <f ca="1">INDIRECT(ADDRESS(21,3,2,1,Tableau1[[#This Row],[Trame]]))</f>
        <v>#REF!</v>
      </c>
      <c r="G47" t="e">
        <f ca="1">INDIRECT(ADDRESS(24,3,2,1,Tableau1[[#This Row],[Trame]]))</f>
        <v>#REF!</v>
      </c>
      <c r="H47" t="e">
        <f ca="1">INDIRECT(ADDRESS(35,6,2,1,Tableau1[[#This Row],[Trame]]))</f>
        <v>#REF!</v>
      </c>
      <c r="I47" t="e">
        <f ca="1">INDIRECT(ADDRESS(36,6,2,1,Tableau1[[#This Row],[Trame]]))</f>
        <v>#REF!</v>
      </c>
    </row>
    <row r="48" spans="3:9" x14ac:dyDescent="0.3">
      <c r="C48" t="e">
        <f ca="1">INDIRECT(ADDRESS(8,3,2,1,Tableau1[[#This Row],[Trame]]))</f>
        <v>#REF!</v>
      </c>
      <c r="D48" t="e">
        <f ca="1">INDIRECT(ADDRESS(9,3,2,1,Tableau1[[#This Row],[Trame]]))</f>
        <v>#REF!</v>
      </c>
      <c r="E48" t="e">
        <f ca="1">INDIRECT(ADDRESS(19,3,2,1,Tableau1[[#This Row],[Trame]]))</f>
        <v>#REF!</v>
      </c>
      <c r="F48" t="e">
        <f ca="1">INDIRECT(ADDRESS(21,3,2,1,Tableau1[[#This Row],[Trame]]))</f>
        <v>#REF!</v>
      </c>
      <c r="G48" t="e">
        <f ca="1">INDIRECT(ADDRESS(24,3,2,1,Tableau1[[#This Row],[Trame]]))</f>
        <v>#REF!</v>
      </c>
      <c r="H48" t="e">
        <f ca="1">INDIRECT(ADDRESS(35,6,2,1,Tableau1[[#This Row],[Trame]]))</f>
        <v>#REF!</v>
      </c>
      <c r="I48" t="e">
        <f ca="1">INDIRECT(ADDRESS(36,6,2,1,Tableau1[[#This Row],[Trame]]))</f>
        <v>#REF!</v>
      </c>
    </row>
  </sheetData>
  <conditionalFormatting sqref="E3 E6 E9 E12 E15 E18 E21 E24 E27 E30 E33 E36 E39 E42 E45 E48">
    <cfRule type="beginsWith" dxfId="602" priority="1203" operator="beginsWith" text="Satisfait">
      <formula>LEFT(E3,LEN("Satisfait"))="Satisfait"</formula>
    </cfRule>
    <cfRule type="beginsWith" dxfId="601" priority="1204" operator="beginsWith" text="Moyennement">
      <formula>LEFT(E3,LEN("Moyennement"))="Moyennement"</formula>
    </cfRule>
    <cfRule type="beginsWith" dxfId="600" priority="1205" operator="beginsWith" text="Pas">
      <formula>LEFT(E3,LEN("Pas"))="Pas"</formula>
    </cfRule>
  </conditionalFormatting>
  <conditionalFormatting sqref="F3">
    <cfRule type="beginsWith" dxfId="599" priority="1200" operator="beginsWith" text="Satisfait">
      <formula>LEFT(F3,LEN("Satisfait"))="Satisfait"</formula>
    </cfRule>
    <cfRule type="beginsWith" dxfId="598" priority="1201" operator="beginsWith" text="Moyennement">
      <formula>LEFT(F3,LEN("Moyennement"))="Moyennement"</formula>
    </cfRule>
    <cfRule type="beginsWith" dxfId="597" priority="1202" operator="beginsWith" text="Pas">
      <formula>LEFT(F3,LEN("Pas"))="Pas"</formula>
    </cfRule>
  </conditionalFormatting>
  <conditionalFormatting sqref="G3">
    <cfRule type="beginsWith" dxfId="596" priority="1179" operator="beginsWith" text="Satisfait">
      <formula>LEFT(G3,LEN("Satisfait"))="Satisfait"</formula>
    </cfRule>
    <cfRule type="beginsWith" dxfId="595" priority="1180" operator="beginsWith" text="Moyennement">
      <formula>LEFT(G3,LEN("Moyennement"))="Moyennement"</formula>
    </cfRule>
    <cfRule type="beginsWith" dxfId="594" priority="1181" operator="beginsWith" text="Pas">
      <formula>LEFT(G3,LEN("Pas"))="Pas"</formula>
    </cfRule>
  </conditionalFormatting>
  <conditionalFormatting sqref="I3">
    <cfRule type="beginsWith" dxfId="593" priority="1167" operator="beginsWith" text="Satisfait">
      <formula>LEFT(I3,LEN("Satisfait"))="Satisfait"</formula>
    </cfRule>
    <cfRule type="beginsWith" dxfId="592" priority="1168" operator="beginsWith" text="Moyennement">
      <formula>LEFT(I3,LEN("Moyennement"))="Moyennement"</formula>
    </cfRule>
    <cfRule type="beginsWith" dxfId="591" priority="1169" operator="beginsWith" text="Pas">
      <formula>LEFT(I3,LEN("Pas"))="Pas"</formula>
    </cfRule>
  </conditionalFormatting>
  <conditionalFormatting sqref="E4">
    <cfRule type="beginsWith" dxfId="590" priority="1113" operator="beginsWith" text="Satisfait">
      <formula>LEFT(E4,LEN("Satisfait"))="Satisfait"</formula>
    </cfRule>
    <cfRule type="beginsWith" dxfId="589" priority="1114" operator="beginsWith" text="Moyennement">
      <formula>LEFT(E4,LEN("Moyennement"))="Moyennement"</formula>
    </cfRule>
    <cfRule type="beginsWith" dxfId="588" priority="1115" operator="beginsWith" text="Pas">
      <formula>LEFT(E4,LEN("Pas"))="Pas"</formula>
    </cfRule>
  </conditionalFormatting>
  <conditionalFormatting sqref="F4">
    <cfRule type="beginsWith" dxfId="587" priority="1110" operator="beginsWith" text="Satisfait">
      <formula>LEFT(F4,LEN("Satisfait"))="Satisfait"</formula>
    </cfRule>
    <cfRule type="beginsWith" dxfId="586" priority="1111" operator="beginsWith" text="Moyennement">
      <formula>LEFT(F4,LEN("Moyennement"))="Moyennement"</formula>
    </cfRule>
    <cfRule type="beginsWith" dxfId="585" priority="1112" operator="beginsWith" text="Pas">
      <formula>LEFT(F4,LEN("Pas"))="Pas"</formula>
    </cfRule>
  </conditionalFormatting>
  <conditionalFormatting sqref="G4">
    <cfRule type="beginsWith" dxfId="584" priority="1107" operator="beginsWith" text="Satisfait">
      <formula>LEFT(G4,LEN("Satisfait"))="Satisfait"</formula>
    </cfRule>
    <cfRule type="beginsWith" dxfId="583" priority="1108" operator="beginsWith" text="Moyennement">
      <formula>LEFT(G4,LEN("Moyennement"))="Moyennement"</formula>
    </cfRule>
    <cfRule type="beginsWith" dxfId="582" priority="1109" operator="beginsWith" text="Pas">
      <formula>LEFT(G4,LEN("Pas"))="Pas"</formula>
    </cfRule>
  </conditionalFormatting>
  <conditionalFormatting sqref="I4">
    <cfRule type="beginsWith" dxfId="581" priority="1104" operator="beginsWith" text="Satisfait">
      <formula>LEFT(I4,LEN("Satisfait"))="Satisfait"</formula>
    </cfRule>
    <cfRule type="beginsWith" dxfId="580" priority="1105" operator="beginsWith" text="Moyennement">
      <formula>LEFT(I4,LEN("Moyennement"))="Moyennement"</formula>
    </cfRule>
    <cfRule type="beginsWith" dxfId="579" priority="1106" operator="beginsWith" text="Pas">
      <formula>LEFT(I4,LEN("Pas"))="Pas"</formula>
    </cfRule>
  </conditionalFormatting>
  <conditionalFormatting sqref="E5">
    <cfRule type="beginsWith" dxfId="578" priority="1101" operator="beginsWith" text="Satisfait">
      <formula>LEFT(E5,LEN("Satisfait"))="Satisfait"</formula>
    </cfRule>
    <cfRule type="beginsWith" dxfId="577" priority="1102" operator="beginsWith" text="Moyennement">
      <formula>LEFT(E5,LEN("Moyennement"))="Moyennement"</formula>
    </cfRule>
    <cfRule type="beginsWith" dxfId="576" priority="1103" operator="beginsWith" text="Pas">
      <formula>LEFT(E5,LEN("Pas"))="Pas"</formula>
    </cfRule>
  </conditionalFormatting>
  <conditionalFormatting sqref="F5">
    <cfRule type="beginsWith" dxfId="575" priority="1098" operator="beginsWith" text="Satisfait">
      <formula>LEFT(F5,LEN("Satisfait"))="Satisfait"</formula>
    </cfRule>
    <cfRule type="beginsWith" dxfId="574" priority="1099" operator="beginsWith" text="Moyennement">
      <formula>LEFT(F5,LEN("Moyennement"))="Moyennement"</formula>
    </cfRule>
    <cfRule type="beginsWith" dxfId="573" priority="1100" operator="beginsWith" text="Pas">
      <formula>LEFT(F5,LEN("Pas"))="Pas"</formula>
    </cfRule>
  </conditionalFormatting>
  <conditionalFormatting sqref="G5">
    <cfRule type="beginsWith" dxfId="572" priority="1095" operator="beginsWith" text="Satisfait">
      <formula>LEFT(G5,LEN("Satisfait"))="Satisfait"</formula>
    </cfRule>
    <cfRule type="beginsWith" dxfId="571" priority="1096" operator="beginsWith" text="Moyennement">
      <formula>LEFT(G5,LEN("Moyennement"))="Moyennement"</formula>
    </cfRule>
    <cfRule type="beginsWith" dxfId="570" priority="1097" operator="beginsWith" text="Pas">
      <formula>LEFT(G5,LEN("Pas"))="Pas"</formula>
    </cfRule>
  </conditionalFormatting>
  <conditionalFormatting sqref="I5">
    <cfRule type="beginsWith" dxfId="569" priority="1092" operator="beginsWith" text="Satisfait">
      <formula>LEFT(I5,LEN("Satisfait"))="Satisfait"</formula>
    </cfRule>
    <cfRule type="beginsWith" dxfId="568" priority="1093" operator="beginsWith" text="Moyennement">
      <formula>LEFT(I5,LEN("Moyennement"))="Moyennement"</formula>
    </cfRule>
    <cfRule type="beginsWith" dxfId="567" priority="1094" operator="beginsWith" text="Pas">
      <formula>LEFT(I5,LEN("Pas"))="Pas"</formula>
    </cfRule>
  </conditionalFormatting>
  <conditionalFormatting sqref="H3">
    <cfRule type="beginsWith" dxfId="566" priority="562" operator="beginsWith" text="non">
      <formula>LEFT(H3,LEN("non"))="non"</formula>
    </cfRule>
    <cfRule type="beginsWith" dxfId="565" priority="563" operator="beginsWith" text="oui">
      <formula>LEFT(H3,LEN("oui"))="oui"</formula>
    </cfRule>
  </conditionalFormatting>
  <conditionalFormatting sqref="H4">
    <cfRule type="beginsWith" dxfId="564" priority="560" operator="beginsWith" text="non">
      <formula>LEFT(H4,LEN("non"))="non"</formula>
    </cfRule>
    <cfRule type="beginsWith" dxfId="563" priority="561" operator="beginsWith" text="oui">
      <formula>LEFT(H4,LEN("oui"))="oui"</formula>
    </cfRule>
  </conditionalFormatting>
  <conditionalFormatting sqref="H5">
    <cfRule type="beginsWith" dxfId="562" priority="558" operator="beginsWith" text="non">
      <formula>LEFT(H5,LEN("non"))="non"</formula>
    </cfRule>
    <cfRule type="beginsWith" dxfId="561" priority="559" operator="beginsWith" text="oui">
      <formula>LEFT(H5,LEN("oui"))="oui"</formula>
    </cfRule>
  </conditionalFormatting>
  <conditionalFormatting sqref="H6">
    <cfRule type="beginsWith" dxfId="560" priority="556" operator="beginsWith" text="non">
      <formula>LEFT(H6,LEN("non"))="non"</formula>
    </cfRule>
    <cfRule type="beginsWith" dxfId="559" priority="557" operator="beginsWith" text="oui">
      <formula>LEFT(H6,LEN("oui"))="oui"</formula>
    </cfRule>
  </conditionalFormatting>
  <conditionalFormatting sqref="H7">
    <cfRule type="beginsWith" dxfId="558" priority="554" operator="beginsWith" text="non">
      <formula>LEFT(H7,LEN("non"))="non"</formula>
    </cfRule>
    <cfRule type="beginsWith" dxfId="557" priority="555" operator="beginsWith" text="oui">
      <formula>LEFT(H7,LEN("oui"))="oui"</formula>
    </cfRule>
  </conditionalFormatting>
  <conditionalFormatting sqref="H8">
    <cfRule type="beginsWith" dxfId="556" priority="552" operator="beginsWith" text="non">
      <formula>LEFT(H8,LEN("non"))="non"</formula>
    </cfRule>
    <cfRule type="beginsWith" dxfId="555" priority="553" operator="beginsWith" text="oui">
      <formula>LEFT(H8,LEN("oui"))="oui"</formula>
    </cfRule>
  </conditionalFormatting>
  <conditionalFormatting sqref="H9">
    <cfRule type="beginsWith" dxfId="554" priority="550" operator="beginsWith" text="non">
      <formula>LEFT(H9,LEN("non"))="non"</formula>
    </cfRule>
    <cfRule type="beginsWith" dxfId="553" priority="551" operator="beginsWith" text="oui">
      <formula>LEFT(H9,LEN("oui"))="oui"</formula>
    </cfRule>
  </conditionalFormatting>
  <conditionalFormatting sqref="H10">
    <cfRule type="beginsWith" dxfId="552" priority="548" operator="beginsWith" text="non">
      <formula>LEFT(H10,LEN("non"))="non"</formula>
    </cfRule>
    <cfRule type="beginsWith" dxfId="551" priority="549" operator="beginsWith" text="oui">
      <formula>LEFT(H10,LEN("oui"))="oui"</formula>
    </cfRule>
  </conditionalFormatting>
  <conditionalFormatting sqref="H11">
    <cfRule type="beginsWith" dxfId="550" priority="546" operator="beginsWith" text="non">
      <formula>LEFT(H11,LEN("non"))="non"</formula>
    </cfRule>
    <cfRule type="beginsWith" dxfId="549" priority="547" operator="beginsWith" text="oui">
      <formula>LEFT(H11,LEN("oui"))="oui"</formula>
    </cfRule>
  </conditionalFormatting>
  <conditionalFormatting sqref="H12">
    <cfRule type="beginsWith" dxfId="548" priority="544" operator="beginsWith" text="non">
      <formula>LEFT(H12,LEN("non"))="non"</formula>
    </cfRule>
    <cfRule type="beginsWith" dxfId="547" priority="545" operator="beginsWith" text="oui">
      <formula>LEFT(H12,LEN("oui"))="oui"</formula>
    </cfRule>
  </conditionalFormatting>
  <conditionalFormatting sqref="H13">
    <cfRule type="beginsWith" dxfId="546" priority="542" operator="beginsWith" text="non">
      <formula>LEFT(H13,LEN("non"))="non"</formula>
    </cfRule>
    <cfRule type="beginsWith" dxfId="545" priority="543" operator="beginsWith" text="oui">
      <formula>LEFT(H13,LEN("oui"))="oui"</formula>
    </cfRule>
  </conditionalFormatting>
  <conditionalFormatting sqref="H14">
    <cfRule type="beginsWith" dxfId="544" priority="540" operator="beginsWith" text="non">
      <formula>LEFT(H14,LEN("non"))="non"</formula>
    </cfRule>
    <cfRule type="beginsWith" dxfId="543" priority="541" operator="beginsWith" text="oui">
      <formula>LEFT(H14,LEN("oui"))="oui"</formula>
    </cfRule>
  </conditionalFormatting>
  <conditionalFormatting sqref="H15">
    <cfRule type="beginsWith" dxfId="542" priority="538" operator="beginsWith" text="non">
      <formula>LEFT(H15,LEN("non"))="non"</formula>
    </cfRule>
    <cfRule type="beginsWith" dxfId="541" priority="539" operator="beginsWith" text="oui">
      <formula>LEFT(H15,LEN("oui"))="oui"</formula>
    </cfRule>
  </conditionalFormatting>
  <conditionalFormatting sqref="H16">
    <cfRule type="beginsWith" dxfId="540" priority="536" operator="beginsWith" text="non">
      <formula>LEFT(H16,LEN("non"))="non"</formula>
    </cfRule>
    <cfRule type="beginsWith" dxfId="539" priority="537" operator="beginsWith" text="oui">
      <formula>LEFT(H16,LEN("oui"))="oui"</formula>
    </cfRule>
  </conditionalFormatting>
  <conditionalFormatting sqref="H17">
    <cfRule type="beginsWith" dxfId="538" priority="534" operator="beginsWith" text="non">
      <formula>LEFT(H17,LEN("non"))="non"</formula>
    </cfRule>
    <cfRule type="beginsWith" dxfId="537" priority="535" operator="beginsWith" text="oui">
      <formula>LEFT(H17,LEN("oui"))="oui"</formula>
    </cfRule>
  </conditionalFormatting>
  <conditionalFormatting sqref="H18">
    <cfRule type="beginsWith" dxfId="536" priority="532" operator="beginsWith" text="non">
      <formula>LEFT(H18,LEN("non"))="non"</formula>
    </cfRule>
    <cfRule type="beginsWith" dxfId="535" priority="533" operator="beginsWith" text="oui">
      <formula>LEFT(H18,LEN("oui"))="oui"</formula>
    </cfRule>
  </conditionalFormatting>
  <conditionalFormatting sqref="H19">
    <cfRule type="beginsWith" dxfId="534" priority="530" operator="beginsWith" text="non">
      <formula>LEFT(H19,LEN("non"))="non"</formula>
    </cfRule>
    <cfRule type="beginsWith" dxfId="533" priority="531" operator="beginsWith" text="oui">
      <formula>LEFT(H19,LEN("oui"))="oui"</formula>
    </cfRule>
  </conditionalFormatting>
  <conditionalFormatting sqref="H20">
    <cfRule type="beginsWith" dxfId="532" priority="528" operator="beginsWith" text="non">
      <formula>LEFT(H20,LEN("non"))="non"</formula>
    </cfRule>
    <cfRule type="beginsWith" dxfId="531" priority="529" operator="beginsWith" text="oui">
      <formula>LEFT(H20,LEN("oui"))="oui"</formula>
    </cfRule>
  </conditionalFormatting>
  <conditionalFormatting sqref="H21">
    <cfRule type="beginsWith" dxfId="530" priority="526" operator="beginsWith" text="non">
      <formula>LEFT(H21,LEN("non"))="non"</formula>
    </cfRule>
    <cfRule type="beginsWith" dxfId="529" priority="527" operator="beginsWith" text="oui">
      <formula>LEFT(H21,LEN("oui"))="oui"</formula>
    </cfRule>
  </conditionalFormatting>
  <conditionalFormatting sqref="H22">
    <cfRule type="beginsWith" dxfId="528" priority="524" operator="beginsWith" text="non">
      <formula>LEFT(H22,LEN("non"))="non"</formula>
    </cfRule>
    <cfRule type="beginsWith" dxfId="527" priority="525" operator="beginsWith" text="oui">
      <formula>LEFT(H22,LEN("oui"))="oui"</formula>
    </cfRule>
  </conditionalFormatting>
  <conditionalFormatting sqref="H23">
    <cfRule type="beginsWith" dxfId="526" priority="522" operator="beginsWith" text="non">
      <formula>LEFT(H23,LEN("non"))="non"</formula>
    </cfRule>
    <cfRule type="beginsWith" dxfId="525" priority="523" operator="beginsWith" text="oui">
      <formula>LEFT(H23,LEN("oui"))="oui"</formula>
    </cfRule>
  </conditionalFormatting>
  <conditionalFormatting sqref="H24">
    <cfRule type="beginsWith" dxfId="524" priority="520" operator="beginsWith" text="non">
      <formula>LEFT(H24,LEN("non"))="non"</formula>
    </cfRule>
    <cfRule type="beginsWith" dxfId="523" priority="521" operator="beginsWith" text="oui">
      <formula>LEFT(H24,LEN("oui"))="oui"</formula>
    </cfRule>
  </conditionalFormatting>
  <conditionalFormatting sqref="H25">
    <cfRule type="beginsWith" dxfId="522" priority="518" operator="beginsWith" text="non">
      <formula>LEFT(H25,LEN("non"))="non"</formula>
    </cfRule>
    <cfRule type="beginsWith" dxfId="521" priority="519" operator="beginsWith" text="oui">
      <formula>LEFT(H25,LEN("oui"))="oui"</formula>
    </cfRule>
  </conditionalFormatting>
  <conditionalFormatting sqref="H26">
    <cfRule type="beginsWith" dxfId="520" priority="516" operator="beginsWith" text="non">
      <formula>LEFT(H26,LEN("non"))="non"</formula>
    </cfRule>
    <cfRule type="beginsWith" dxfId="519" priority="517" operator="beginsWith" text="oui">
      <formula>LEFT(H26,LEN("oui"))="oui"</formula>
    </cfRule>
  </conditionalFormatting>
  <conditionalFormatting sqref="H27">
    <cfRule type="beginsWith" dxfId="518" priority="514" operator="beginsWith" text="non">
      <formula>LEFT(H27,LEN("non"))="non"</formula>
    </cfRule>
    <cfRule type="beginsWith" dxfId="517" priority="515" operator="beginsWith" text="oui">
      <formula>LEFT(H27,LEN("oui"))="oui"</formula>
    </cfRule>
  </conditionalFormatting>
  <conditionalFormatting sqref="H28">
    <cfRule type="beginsWith" dxfId="516" priority="512" operator="beginsWith" text="non">
      <formula>LEFT(H28,LEN("non"))="non"</formula>
    </cfRule>
    <cfRule type="beginsWith" dxfId="515" priority="513" operator="beginsWith" text="oui">
      <formula>LEFT(H28,LEN("oui"))="oui"</formula>
    </cfRule>
  </conditionalFormatting>
  <conditionalFormatting sqref="H29">
    <cfRule type="beginsWith" dxfId="514" priority="510" operator="beginsWith" text="non">
      <formula>LEFT(H29,LEN("non"))="non"</formula>
    </cfRule>
    <cfRule type="beginsWith" dxfId="513" priority="511" operator="beginsWith" text="oui">
      <formula>LEFT(H29,LEN("oui"))="oui"</formula>
    </cfRule>
  </conditionalFormatting>
  <conditionalFormatting sqref="H30">
    <cfRule type="beginsWith" dxfId="512" priority="508" operator="beginsWith" text="non">
      <formula>LEFT(H30,LEN("non"))="non"</formula>
    </cfRule>
    <cfRule type="beginsWith" dxfId="511" priority="509" operator="beginsWith" text="oui">
      <formula>LEFT(H30,LEN("oui"))="oui"</formula>
    </cfRule>
  </conditionalFormatting>
  <conditionalFormatting sqref="H31">
    <cfRule type="beginsWith" dxfId="510" priority="506" operator="beginsWith" text="non">
      <formula>LEFT(H31,LEN("non"))="non"</formula>
    </cfRule>
    <cfRule type="beginsWith" dxfId="509" priority="507" operator="beginsWith" text="oui">
      <formula>LEFT(H31,LEN("oui"))="oui"</formula>
    </cfRule>
  </conditionalFormatting>
  <conditionalFormatting sqref="H32">
    <cfRule type="beginsWith" dxfId="508" priority="504" operator="beginsWith" text="non">
      <formula>LEFT(H32,LEN("non"))="non"</formula>
    </cfRule>
    <cfRule type="beginsWith" dxfId="507" priority="505" operator="beginsWith" text="oui">
      <formula>LEFT(H32,LEN("oui"))="oui"</formula>
    </cfRule>
  </conditionalFormatting>
  <conditionalFormatting sqref="H33">
    <cfRule type="beginsWith" dxfId="506" priority="502" operator="beginsWith" text="non">
      <formula>LEFT(H33,LEN("non"))="non"</formula>
    </cfRule>
    <cfRule type="beginsWith" dxfId="505" priority="503" operator="beginsWith" text="oui">
      <formula>LEFT(H33,LEN("oui"))="oui"</formula>
    </cfRule>
  </conditionalFormatting>
  <conditionalFormatting sqref="H34">
    <cfRule type="beginsWith" dxfId="504" priority="500" operator="beginsWith" text="non">
      <formula>LEFT(H34,LEN("non"))="non"</formula>
    </cfRule>
    <cfRule type="beginsWith" dxfId="503" priority="501" operator="beginsWith" text="oui">
      <formula>LEFT(H34,LEN("oui"))="oui"</formula>
    </cfRule>
  </conditionalFormatting>
  <conditionalFormatting sqref="H35">
    <cfRule type="beginsWith" dxfId="502" priority="498" operator="beginsWith" text="non">
      <formula>LEFT(H35,LEN("non"))="non"</formula>
    </cfRule>
    <cfRule type="beginsWith" dxfId="501" priority="499" operator="beginsWith" text="oui">
      <formula>LEFT(H35,LEN("oui"))="oui"</formula>
    </cfRule>
  </conditionalFormatting>
  <conditionalFormatting sqref="H36">
    <cfRule type="beginsWith" dxfId="500" priority="496" operator="beginsWith" text="non">
      <formula>LEFT(H36,LEN("non"))="non"</formula>
    </cfRule>
    <cfRule type="beginsWith" dxfId="499" priority="497" operator="beginsWith" text="oui">
      <formula>LEFT(H36,LEN("oui"))="oui"</formula>
    </cfRule>
  </conditionalFormatting>
  <conditionalFormatting sqref="H37">
    <cfRule type="beginsWith" dxfId="498" priority="494" operator="beginsWith" text="non">
      <formula>LEFT(H37,LEN("non"))="non"</formula>
    </cfRule>
    <cfRule type="beginsWith" dxfId="497" priority="495" operator="beginsWith" text="oui">
      <formula>LEFT(H37,LEN("oui"))="oui"</formula>
    </cfRule>
  </conditionalFormatting>
  <conditionalFormatting sqref="H38">
    <cfRule type="beginsWith" dxfId="496" priority="492" operator="beginsWith" text="non">
      <formula>LEFT(H38,LEN("non"))="non"</formula>
    </cfRule>
    <cfRule type="beginsWith" dxfId="495" priority="493" operator="beginsWith" text="oui">
      <formula>LEFT(H38,LEN("oui"))="oui"</formula>
    </cfRule>
  </conditionalFormatting>
  <conditionalFormatting sqref="H39">
    <cfRule type="beginsWith" dxfId="494" priority="490" operator="beginsWith" text="non">
      <formula>LEFT(H39,LEN("non"))="non"</formula>
    </cfRule>
    <cfRule type="beginsWith" dxfId="493" priority="491" operator="beginsWith" text="oui">
      <formula>LEFT(H39,LEN("oui"))="oui"</formula>
    </cfRule>
  </conditionalFormatting>
  <conditionalFormatting sqref="H40">
    <cfRule type="beginsWith" dxfId="492" priority="488" operator="beginsWith" text="non">
      <formula>LEFT(H40,LEN("non"))="non"</formula>
    </cfRule>
    <cfRule type="beginsWith" dxfId="491" priority="489" operator="beginsWith" text="oui">
      <formula>LEFT(H40,LEN("oui"))="oui"</formula>
    </cfRule>
  </conditionalFormatting>
  <conditionalFormatting sqref="H41">
    <cfRule type="beginsWith" dxfId="490" priority="486" operator="beginsWith" text="non">
      <formula>LEFT(H41,LEN("non"))="non"</formula>
    </cfRule>
    <cfRule type="beginsWith" dxfId="489" priority="487" operator="beginsWith" text="oui">
      <formula>LEFT(H41,LEN("oui"))="oui"</formula>
    </cfRule>
  </conditionalFormatting>
  <conditionalFormatting sqref="H42">
    <cfRule type="beginsWith" dxfId="488" priority="484" operator="beginsWith" text="non">
      <formula>LEFT(H42,LEN("non"))="non"</formula>
    </cfRule>
    <cfRule type="beginsWith" dxfId="487" priority="485" operator="beginsWith" text="oui">
      <formula>LEFT(H42,LEN("oui"))="oui"</formula>
    </cfRule>
  </conditionalFormatting>
  <conditionalFormatting sqref="H43">
    <cfRule type="beginsWith" dxfId="486" priority="482" operator="beginsWith" text="non">
      <formula>LEFT(H43,LEN("non"))="non"</formula>
    </cfRule>
    <cfRule type="beginsWith" dxfId="485" priority="483" operator="beginsWith" text="oui">
      <formula>LEFT(H43,LEN("oui"))="oui"</formula>
    </cfRule>
  </conditionalFormatting>
  <conditionalFormatting sqref="H44">
    <cfRule type="beginsWith" dxfId="484" priority="480" operator="beginsWith" text="non">
      <formula>LEFT(H44,LEN("non"))="non"</formula>
    </cfRule>
    <cfRule type="beginsWith" dxfId="483" priority="481" operator="beginsWith" text="oui">
      <formula>LEFT(H44,LEN("oui"))="oui"</formula>
    </cfRule>
  </conditionalFormatting>
  <conditionalFormatting sqref="H45">
    <cfRule type="beginsWith" dxfId="482" priority="478" operator="beginsWith" text="non">
      <formula>LEFT(H45,LEN("non"))="non"</formula>
    </cfRule>
    <cfRule type="beginsWith" dxfId="481" priority="479" operator="beginsWith" text="oui">
      <formula>LEFT(H45,LEN("oui"))="oui"</formula>
    </cfRule>
  </conditionalFormatting>
  <conditionalFormatting sqref="H46">
    <cfRule type="beginsWith" dxfId="480" priority="476" operator="beginsWith" text="non">
      <formula>LEFT(H46,LEN("non"))="non"</formula>
    </cfRule>
    <cfRule type="beginsWith" dxfId="479" priority="477" operator="beginsWith" text="oui">
      <formula>LEFT(H46,LEN("oui"))="oui"</formula>
    </cfRule>
  </conditionalFormatting>
  <conditionalFormatting sqref="H47">
    <cfRule type="beginsWith" dxfId="478" priority="474" operator="beginsWith" text="non">
      <formula>LEFT(H47,LEN("non"))="non"</formula>
    </cfRule>
    <cfRule type="beginsWith" dxfId="477" priority="475" operator="beginsWith" text="oui">
      <formula>LEFT(H47,LEN("oui"))="oui"</formula>
    </cfRule>
  </conditionalFormatting>
  <conditionalFormatting sqref="H48">
    <cfRule type="beginsWith" dxfId="476" priority="472" operator="beginsWith" text="non">
      <formula>LEFT(H48,LEN("non"))="non"</formula>
    </cfRule>
    <cfRule type="beginsWith" dxfId="475" priority="473" operator="beginsWith" text="oui">
      <formula>LEFT(H48,LEN("oui"))="oui"</formula>
    </cfRule>
  </conditionalFormatting>
  <conditionalFormatting sqref="E7">
    <cfRule type="beginsWith" dxfId="474" priority="469" operator="beginsWith" text="Satisfait">
      <formula>LEFT(E7,LEN("Satisfait"))="Satisfait"</formula>
    </cfRule>
    <cfRule type="beginsWith" dxfId="473" priority="470" operator="beginsWith" text="Moyennement">
      <formula>LEFT(E7,LEN("Moyennement"))="Moyennement"</formula>
    </cfRule>
    <cfRule type="beginsWith" dxfId="472" priority="471" operator="beginsWith" text="Pas">
      <formula>LEFT(E7,LEN("Pas"))="Pas"</formula>
    </cfRule>
  </conditionalFormatting>
  <conditionalFormatting sqref="E8">
    <cfRule type="beginsWith" dxfId="471" priority="466" operator="beginsWith" text="Satisfait">
      <formula>LEFT(E8,LEN("Satisfait"))="Satisfait"</formula>
    </cfRule>
    <cfRule type="beginsWith" dxfId="470" priority="467" operator="beginsWith" text="Moyennement">
      <formula>LEFT(E8,LEN("Moyennement"))="Moyennement"</formula>
    </cfRule>
    <cfRule type="beginsWith" dxfId="469" priority="468" operator="beginsWith" text="Pas">
      <formula>LEFT(E8,LEN("Pas"))="Pas"</formula>
    </cfRule>
  </conditionalFormatting>
  <conditionalFormatting sqref="E10">
    <cfRule type="beginsWith" dxfId="468" priority="463" operator="beginsWith" text="Satisfait">
      <formula>LEFT(E10,LEN("Satisfait"))="Satisfait"</formula>
    </cfRule>
    <cfRule type="beginsWith" dxfId="467" priority="464" operator="beginsWith" text="Moyennement">
      <formula>LEFT(E10,LEN("Moyennement"))="Moyennement"</formula>
    </cfRule>
    <cfRule type="beginsWith" dxfId="466" priority="465" operator="beginsWith" text="Pas">
      <formula>LEFT(E10,LEN("Pas"))="Pas"</formula>
    </cfRule>
  </conditionalFormatting>
  <conditionalFormatting sqref="E11">
    <cfRule type="beginsWith" dxfId="465" priority="460" operator="beginsWith" text="Satisfait">
      <formula>LEFT(E11,LEN("Satisfait"))="Satisfait"</formula>
    </cfRule>
    <cfRule type="beginsWith" dxfId="464" priority="461" operator="beginsWith" text="Moyennement">
      <formula>LEFT(E11,LEN("Moyennement"))="Moyennement"</formula>
    </cfRule>
    <cfRule type="beginsWith" dxfId="463" priority="462" operator="beginsWith" text="Pas">
      <formula>LEFT(E11,LEN("Pas"))="Pas"</formula>
    </cfRule>
  </conditionalFormatting>
  <conditionalFormatting sqref="E13">
    <cfRule type="beginsWith" dxfId="462" priority="457" operator="beginsWith" text="Satisfait">
      <formula>LEFT(E13,LEN("Satisfait"))="Satisfait"</formula>
    </cfRule>
    <cfRule type="beginsWith" dxfId="461" priority="458" operator="beginsWith" text="Moyennement">
      <formula>LEFT(E13,LEN("Moyennement"))="Moyennement"</formula>
    </cfRule>
    <cfRule type="beginsWith" dxfId="460" priority="459" operator="beginsWith" text="Pas">
      <formula>LEFT(E13,LEN("Pas"))="Pas"</formula>
    </cfRule>
  </conditionalFormatting>
  <conditionalFormatting sqref="E14">
    <cfRule type="beginsWith" dxfId="459" priority="454" operator="beginsWith" text="Satisfait">
      <formula>LEFT(E14,LEN("Satisfait"))="Satisfait"</formula>
    </cfRule>
    <cfRule type="beginsWith" dxfId="458" priority="455" operator="beginsWith" text="Moyennement">
      <formula>LEFT(E14,LEN("Moyennement"))="Moyennement"</formula>
    </cfRule>
    <cfRule type="beginsWith" dxfId="457" priority="456" operator="beginsWith" text="Pas">
      <formula>LEFT(E14,LEN("Pas"))="Pas"</formula>
    </cfRule>
  </conditionalFormatting>
  <conditionalFormatting sqref="E16">
    <cfRule type="beginsWith" dxfId="456" priority="451" operator="beginsWith" text="Satisfait">
      <formula>LEFT(E16,LEN("Satisfait"))="Satisfait"</formula>
    </cfRule>
    <cfRule type="beginsWith" dxfId="455" priority="452" operator="beginsWith" text="Moyennement">
      <formula>LEFT(E16,LEN("Moyennement"))="Moyennement"</formula>
    </cfRule>
    <cfRule type="beginsWith" dxfId="454" priority="453" operator="beginsWith" text="Pas">
      <formula>LEFT(E16,LEN("Pas"))="Pas"</formula>
    </cfRule>
  </conditionalFormatting>
  <conditionalFormatting sqref="E17">
    <cfRule type="beginsWith" dxfId="453" priority="448" operator="beginsWith" text="Satisfait">
      <formula>LEFT(E17,LEN("Satisfait"))="Satisfait"</formula>
    </cfRule>
    <cfRule type="beginsWith" dxfId="452" priority="449" operator="beginsWith" text="Moyennement">
      <formula>LEFT(E17,LEN("Moyennement"))="Moyennement"</formula>
    </cfRule>
    <cfRule type="beginsWith" dxfId="451" priority="450" operator="beginsWith" text="Pas">
      <formula>LEFT(E17,LEN("Pas"))="Pas"</formula>
    </cfRule>
  </conditionalFormatting>
  <conditionalFormatting sqref="E19">
    <cfRule type="beginsWith" dxfId="450" priority="445" operator="beginsWith" text="Satisfait">
      <formula>LEFT(E19,LEN("Satisfait"))="Satisfait"</formula>
    </cfRule>
    <cfRule type="beginsWith" dxfId="449" priority="446" operator="beginsWith" text="Moyennement">
      <formula>LEFT(E19,LEN("Moyennement"))="Moyennement"</formula>
    </cfRule>
    <cfRule type="beginsWith" dxfId="448" priority="447" operator="beginsWith" text="Pas">
      <formula>LEFT(E19,LEN("Pas"))="Pas"</formula>
    </cfRule>
  </conditionalFormatting>
  <conditionalFormatting sqref="E20">
    <cfRule type="beginsWith" dxfId="447" priority="442" operator="beginsWith" text="Satisfait">
      <formula>LEFT(E20,LEN("Satisfait"))="Satisfait"</formula>
    </cfRule>
    <cfRule type="beginsWith" dxfId="446" priority="443" operator="beginsWith" text="Moyennement">
      <formula>LEFT(E20,LEN("Moyennement"))="Moyennement"</formula>
    </cfRule>
    <cfRule type="beginsWith" dxfId="445" priority="444" operator="beginsWith" text="Pas">
      <formula>LEFT(E20,LEN("Pas"))="Pas"</formula>
    </cfRule>
  </conditionalFormatting>
  <conditionalFormatting sqref="E22">
    <cfRule type="beginsWith" dxfId="444" priority="439" operator="beginsWith" text="Satisfait">
      <formula>LEFT(E22,LEN("Satisfait"))="Satisfait"</formula>
    </cfRule>
    <cfRule type="beginsWith" dxfId="443" priority="440" operator="beginsWith" text="Moyennement">
      <formula>LEFT(E22,LEN("Moyennement"))="Moyennement"</formula>
    </cfRule>
    <cfRule type="beginsWith" dxfId="442" priority="441" operator="beginsWith" text="Pas">
      <formula>LEFT(E22,LEN("Pas"))="Pas"</formula>
    </cfRule>
  </conditionalFormatting>
  <conditionalFormatting sqref="E23">
    <cfRule type="beginsWith" dxfId="441" priority="436" operator="beginsWith" text="Satisfait">
      <formula>LEFT(E23,LEN("Satisfait"))="Satisfait"</formula>
    </cfRule>
    <cfRule type="beginsWith" dxfId="440" priority="437" operator="beginsWith" text="Moyennement">
      <formula>LEFT(E23,LEN("Moyennement"))="Moyennement"</formula>
    </cfRule>
    <cfRule type="beginsWith" dxfId="439" priority="438" operator="beginsWith" text="Pas">
      <formula>LEFT(E23,LEN("Pas"))="Pas"</formula>
    </cfRule>
  </conditionalFormatting>
  <conditionalFormatting sqref="E25">
    <cfRule type="beginsWith" dxfId="438" priority="433" operator="beginsWith" text="Satisfait">
      <formula>LEFT(E25,LEN("Satisfait"))="Satisfait"</formula>
    </cfRule>
    <cfRule type="beginsWith" dxfId="437" priority="434" operator="beginsWith" text="Moyennement">
      <formula>LEFT(E25,LEN("Moyennement"))="Moyennement"</formula>
    </cfRule>
    <cfRule type="beginsWith" dxfId="436" priority="435" operator="beginsWith" text="Pas">
      <formula>LEFT(E25,LEN("Pas"))="Pas"</formula>
    </cfRule>
  </conditionalFormatting>
  <conditionalFormatting sqref="E26">
    <cfRule type="beginsWith" dxfId="435" priority="430" operator="beginsWith" text="Satisfait">
      <formula>LEFT(E26,LEN("Satisfait"))="Satisfait"</formula>
    </cfRule>
    <cfRule type="beginsWith" dxfId="434" priority="431" operator="beginsWith" text="Moyennement">
      <formula>LEFT(E26,LEN("Moyennement"))="Moyennement"</formula>
    </cfRule>
    <cfRule type="beginsWith" dxfId="433" priority="432" operator="beginsWith" text="Pas">
      <formula>LEFT(E26,LEN("Pas"))="Pas"</formula>
    </cfRule>
  </conditionalFormatting>
  <conditionalFormatting sqref="E28">
    <cfRule type="beginsWith" dxfId="432" priority="427" operator="beginsWith" text="Satisfait">
      <formula>LEFT(E28,LEN("Satisfait"))="Satisfait"</formula>
    </cfRule>
    <cfRule type="beginsWith" dxfId="431" priority="428" operator="beginsWith" text="Moyennement">
      <formula>LEFT(E28,LEN("Moyennement"))="Moyennement"</formula>
    </cfRule>
    <cfRule type="beginsWith" dxfId="430" priority="429" operator="beginsWith" text="Pas">
      <formula>LEFT(E28,LEN("Pas"))="Pas"</formula>
    </cfRule>
  </conditionalFormatting>
  <conditionalFormatting sqref="E29">
    <cfRule type="beginsWith" dxfId="429" priority="424" operator="beginsWith" text="Satisfait">
      <formula>LEFT(E29,LEN("Satisfait"))="Satisfait"</formula>
    </cfRule>
    <cfRule type="beginsWith" dxfId="428" priority="425" operator="beginsWith" text="Moyennement">
      <formula>LEFT(E29,LEN("Moyennement"))="Moyennement"</formula>
    </cfRule>
    <cfRule type="beginsWith" dxfId="427" priority="426" operator="beginsWith" text="Pas">
      <formula>LEFT(E29,LEN("Pas"))="Pas"</formula>
    </cfRule>
  </conditionalFormatting>
  <conditionalFormatting sqref="E31">
    <cfRule type="beginsWith" dxfId="426" priority="421" operator="beginsWith" text="Satisfait">
      <formula>LEFT(E31,LEN("Satisfait"))="Satisfait"</formula>
    </cfRule>
    <cfRule type="beginsWith" dxfId="425" priority="422" operator="beginsWith" text="Moyennement">
      <formula>LEFT(E31,LEN("Moyennement"))="Moyennement"</formula>
    </cfRule>
    <cfRule type="beginsWith" dxfId="424" priority="423" operator="beginsWith" text="Pas">
      <formula>LEFT(E31,LEN("Pas"))="Pas"</formula>
    </cfRule>
  </conditionalFormatting>
  <conditionalFormatting sqref="E32">
    <cfRule type="beginsWith" dxfId="423" priority="418" operator="beginsWith" text="Satisfait">
      <formula>LEFT(E32,LEN("Satisfait"))="Satisfait"</formula>
    </cfRule>
    <cfRule type="beginsWith" dxfId="422" priority="419" operator="beginsWith" text="Moyennement">
      <formula>LEFT(E32,LEN("Moyennement"))="Moyennement"</formula>
    </cfRule>
    <cfRule type="beginsWith" dxfId="421" priority="420" operator="beginsWith" text="Pas">
      <formula>LEFT(E32,LEN("Pas"))="Pas"</formula>
    </cfRule>
  </conditionalFormatting>
  <conditionalFormatting sqref="F32">
    <cfRule type="beginsWith" dxfId="420" priority="415" operator="beginsWith" text="Satisfait">
      <formula>LEFT(F32,LEN("Satisfait"))="Satisfait"</formula>
    </cfRule>
    <cfRule type="beginsWith" dxfId="419" priority="416" operator="beginsWith" text="Moyennement">
      <formula>LEFT(F32,LEN("Moyennement"))="Moyennement"</formula>
    </cfRule>
    <cfRule type="beginsWith" dxfId="418" priority="417" operator="beginsWith" text="Pas">
      <formula>LEFT(F32,LEN("Pas"))="Pas"</formula>
    </cfRule>
  </conditionalFormatting>
  <conditionalFormatting sqref="F31">
    <cfRule type="beginsWith" dxfId="417" priority="412" operator="beginsWith" text="Satisfait">
      <formula>LEFT(F31,LEN("Satisfait"))="Satisfait"</formula>
    </cfRule>
    <cfRule type="beginsWith" dxfId="416" priority="413" operator="beginsWith" text="Moyennement">
      <formula>LEFT(F31,LEN("Moyennement"))="Moyennement"</formula>
    </cfRule>
    <cfRule type="beginsWith" dxfId="415" priority="414" operator="beginsWith" text="Pas">
      <formula>LEFT(F31,LEN("Pas"))="Pas"</formula>
    </cfRule>
  </conditionalFormatting>
  <conditionalFormatting sqref="F30">
    <cfRule type="beginsWith" dxfId="414" priority="409" operator="beginsWith" text="Satisfait">
      <formula>LEFT(F30,LEN("Satisfait"))="Satisfait"</formula>
    </cfRule>
    <cfRule type="beginsWith" dxfId="413" priority="410" operator="beginsWith" text="Moyennement">
      <formula>LEFT(F30,LEN("Moyennement"))="Moyennement"</formula>
    </cfRule>
    <cfRule type="beginsWith" dxfId="412" priority="411" operator="beginsWith" text="Pas">
      <formula>LEFT(F30,LEN("Pas"))="Pas"</formula>
    </cfRule>
  </conditionalFormatting>
  <conditionalFormatting sqref="F29">
    <cfRule type="beginsWith" dxfId="411" priority="406" operator="beginsWith" text="Satisfait">
      <formula>LEFT(F29,LEN("Satisfait"))="Satisfait"</formula>
    </cfRule>
    <cfRule type="beginsWith" dxfId="410" priority="407" operator="beginsWith" text="Moyennement">
      <formula>LEFT(F29,LEN("Moyennement"))="Moyennement"</formula>
    </cfRule>
    <cfRule type="beginsWith" dxfId="409" priority="408" operator="beginsWith" text="Pas">
      <formula>LEFT(F29,LEN("Pas"))="Pas"</formula>
    </cfRule>
  </conditionalFormatting>
  <conditionalFormatting sqref="F28">
    <cfRule type="beginsWith" dxfId="408" priority="403" operator="beginsWith" text="Satisfait">
      <formula>LEFT(F28,LEN("Satisfait"))="Satisfait"</formula>
    </cfRule>
    <cfRule type="beginsWith" dxfId="407" priority="404" operator="beginsWith" text="Moyennement">
      <formula>LEFT(F28,LEN("Moyennement"))="Moyennement"</formula>
    </cfRule>
    <cfRule type="beginsWith" dxfId="406" priority="405" operator="beginsWith" text="Pas">
      <formula>LEFT(F28,LEN("Pas"))="Pas"</formula>
    </cfRule>
  </conditionalFormatting>
  <conditionalFormatting sqref="F27">
    <cfRule type="beginsWith" dxfId="405" priority="400" operator="beginsWith" text="Satisfait">
      <formula>LEFT(F27,LEN("Satisfait"))="Satisfait"</formula>
    </cfRule>
    <cfRule type="beginsWith" dxfId="404" priority="401" operator="beginsWith" text="Moyennement">
      <formula>LEFT(F27,LEN("Moyennement"))="Moyennement"</formula>
    </cfRule>
    <cfRule type="beginsWith" dxfId="403" priority="402" operator="beginsWith" text="Pas">
      <formula>LEFT(F27,LEN("Pas"))="Pas"</formula>
    </cfRule>
  </conditionalFormatting>
  <conditionalFormatting sqref="F26">
    <cfRule type="beginsWith" dxfId="402" priority="397" operator="beginsWith" text="Satisfait">
      <formula>LEFT(F26,LEN("Satisfait"))="Satisfait"</formula>
    </cfRule>
    <cfRule type="beginsWith" dxfId="401" priority="398" operator="beginsWith" text="Moyennement">
      <formula>LEFT(F26,LEN("Moyennement"))="Moyennement"</formula>
    </cfRule>
    <cfRule type="beginsWith" dxfId="400" priority="399" operator="beginsWith" text="Pas">
      <formula>LEFT(F26,LEN("Pas"))="Pas"</formula>
    </cfRule>
  </conditionalFormatting>
  <conditionalFormatting sqref="F25">
    <cfRule type="beginsWith" dxfId="399" priority="394" operator="beginsWith" text="Satisfait">
      <formula>LEFT(F25,LEN("Satisfait"))="Satisfait"</formula>
    </cfRule>
    <cfRule type="beginsWith" dxfId="398" priority="395" operator="beginsWith" text="Moyennement">
      <formula>LEFT(F25,LEN("Moyennement"))="Moyennement"</formula>
    </cfRule>
    <cfRule type="beginsWith" dxfId="397" priority="396" operator="beginsWith" text="Pas">
      <formula>LEFT(F25,LEN("Pas"))="Pas"</formula>
    </cfRule>
  </conditionalFormatting>
  <conditionalFormatting sqref="F24">
    <cfRule type="beginsWith" dxfId="396" priority="391" operator="beginsWith" text="Satisfait">
      <formula>LEFT(F24,LEN("Satisfait"))="Satisfait"</formula>
    </cfRule>
    <cfRule type="beginsWith" dxfId="395" priority="392" operator="beginsWith" text="Moyennement">
      <formula>LEFT(F24,LEN("Moyennement"))="Moyennement"</formula>
    </cfRule>
    <cfRule type="beginsWith" dxfId="394" priority="393" operator="beginsWith" text="Pas">
      <formula>LEFT(F24,LEN("Pas"))="Pas"</formula>
    </cfRule>
  </conditionalFormatting>
  <conditionalFormatting sqref="F23">
    <cfRule type="beginsWith" dxfId="393" priority="388" operator="beginsWith" text="Satisfait">
      <formula>LEFT(F23,LEN("Satisfait"))="Satisfait"</formula>
    </cfRule>
    <cfRule type="beginsWith" dxfId="392" priority="389" operator="beginsWith" text="Moyennement">
      <formula>LEFT(F23,LEN("Moyennement"))="Moyennement"</formula>
    </cfRule>
    <cfRule type="beginsWith" dxfId="391" priority="390" operator="beginsWith" text="Pas">
      <formula>LEFT(F23,LEN("Pas"))="Pas"</formula>
    </cfRule>
  </conditionalFormatting>
  <conditionalFormatting sqref="F22">
    <cfRule type="beginsWith" dxfId="390" priority="385" operator="beginsWith" text="Satisfait">
      <formula>LEFT(F22,LEN("Satisfait"))="Satisfait"</formula>
    </cfRule>
    <cfRule type="beginsWith" dxfId="389" priority="386" operator="beginsWith" text="Moyennement">
      <formula>LEFT(F22,LEN("Moyennement"))="Moyennement"</formula>
    </cfRule>
    <cfRule type="beginsWith" dxfId="388" priority="387" operator="beginsWith" text="Pas">
      <formula>LEFT(F22,LEN("Pas"))="Pas"</formula>
    </cfRule>
  </conditionalFormatting>
  <conditionalFormatting sqref="F21">
    <cfRule type="beginsWith" dxfId="387" priority="382" operator="beginsWith" text="Satisfait">
      <formula>LEFT(F21,LEN("Satisfait"))="Satisfait"</formula>
    </cfRule>
    <cfRule type="beginsWith" dxfId="386" priority="383" operator="beginsWith" text="Moyennement">
      <formula>LEFT(F21,LEN("Moyennement"))="Moyennement"</formula>
    </cfRule>
    <cfRule type="beginsWith" dxfId="385" priority="384" operator="beginsWith" text="Pas">
      <formula>LEFT(F21,LEN("Pas"))="Pas"</formula>
    </cfRule>
  </conditionalFormatting>
  <conditionalFormatting sqref="F20">
    <cfRule type="beginsWith" dxfId="384" priority="379" operator="beginsWith" text="Satisfait">
      <formula>LEFT(F20,LEN("Satisfait"))="Satisfait"</formula>
    </cfRule>
    <cfRule type="beginsWith" dxfId="383" priority="380" operator="beginsWith" text="Moyennement">
      <formula>LEFT(F20,LEN("Moyennement"))="Moyennement"</formula>
    </cfRule>
    <cfRule type="beginsWith" dxfId="382" priority="381" operator="beginsWith" text="Pas">
      <formula>LEFT(F20,LEN("Pas"))="Pas"</formula>
    </cfRule>
  </conditionalFormatting>
  <conditionalFormatting sqref="F19">
    <cfRule type="beginsWith" dxfId="381" priority="376" operator="beginsWith" text="Satisfait">
      <formula>LEFT(F19,LEN("Satisfait"))="Satisfait"</formula>
    </cfRule>
    <cfRule type="beginsWith" dxfId="380" priority="377" operator="beginsWith" text="Moyennement">
      <formula>LEFT(F19,LEN("Moyennement"))="Moyennement"</formula>
    </cfRule>
    <cfRule type="beginsWith" dxfId="379" priority="378" operator="beginsWith" text="Pas">
      <formula>LEFT(F19,LEN("Pas"))="Pas"</formula>
    </cfRule>
  </conditionalFormatting>
  <conditionalFormatting sqref="F18">
    <cfRule type="beginsWith" dxfId="378" priority="373" operator="beginsWith" text="Satisfait">
      <formula>LEFT(F18,LEN("Satisfait"))="Satisfait"</formula>
    </cfRule>
    <cfRule type="beginsWith" dxfId="377" priority="374" operator="beginsWith" text="Moyennement">
      <formula>LEFT(F18,LEN("Moyennement"))="Moyennement"</formula>
    </cfRule>
    <cfRule type="beginsWith" dxfId="376" priority="375" operator="beginsWith" text="Pas">
      <formula>LEFT(F18,LEN("Pas"))="Pas"</formula>
    </cfRule>
  </conditionalFormatting>
  <conditionalFormatting sqref="F17">
    <cfRule type="beginsWith" dxfId="375" priority="370" operator="beginsWith" text="Satisfait">
      <formula>LEFT(F17,LEN("Satisfait"))="Satisfait"</formula>
    </cfRule>
    <cfRule type="beginsWith" dxfId="374" priority="371" operator="beginsWith" text="Moyennement">
      <formula>LEFT(F17,LEN("Moyennement"))="Moyennement"</formula>
    </cfRule>
    <cfRule type="beginsWith" dxfId="373" priority="372" operator="beginsWith" text="Pas">
      <formula>LEFT(F17,LEN("Pas"))="Pas"</formula>
    </cfRule>
  </conditionalFormatting>
  <conditionalFormatting sqref="F16">
    <cfRule type="beginsWith" dxfId="372" priority="367" operator="beginsWith" text="Satisfait">
      <formula>LEFT(F16,LEN("Satisfait"))="Satisfait"</formula>
    </cfRule>
    <cfRule type="beginsWith" dxfId="371" priority="368" operator="beginsWith" text="Moyennement">
      <formula>LEFT(F16,LEN("Moyennement"))="Moyennement"</formula>
    </cfRule>
    <cfRule type="beginsWith" dxfId="370" priority="369" operator="beginsWith" text="Pas">
      <formula>LEFT(F16,LEN("Pas"))="Pas"</formula>
    </cfRule>
  </conditionalFormatting>
  <conditionalFormatting sqref="F15">
    <cfRule type="beginsWith" dxfId="369" priority="364" operator="beginsWith" text="Satisfait">
      <formula>LEFT(F15,LEN("Satisfait"))="Satisfait"</formula>
    </cfRule>
    <cfRule type="beginsWith" dxfId="368" priority="365" operator="beginsWith" text="Moyennement">
      <formula>LEFT(F15,LEN("Moyennement"))="Moyennement"</formula>
    </cfRule>
    <cfRule type="beginsWith" dxfId="367" priority="366" operator="beginsWith" text="Pas">
      <formula>LEFT(F15,LEN("Pas"))="Pas"</formula>
    </cfRule>
  </conditionalFormatting>
  <conditionalFormatting sqref="F14">
    <cfRule type="beginsWith" dxfId="366" priority="361" operator="beginsWith" text="Satisfait">
      <formula>LEFT(F14,LEN("Satisfait"))="Satisfait"</formula>
    </cfRule>
    <cfRule type="beginsWith" dxfId="365" priority="362" operator="beginsWith" text="Moyennement">
      <formula>LEFT(F14,LEN("Moyennement"))="Moyennement"</formula>
    </cfRule>
    <cfRule type="beginsWith" dxfId="364" priority="363" operator="beginsWith" text="Pas">
      <formula>LEFT(F14,LEN("Pas"))="Pas"</formula>
    </cfRule>
  </conditionalFormatting>
  <conditionalFormatting sqref="F13">
    <cfRule type="beginsWith" dxfId="363" priority="358" operator="beginsWith" text="Satisfait">
      <formula>LEFT(F13,LEN("Satisfait"))="Satisfait"</formula>
    </cfRule>
    <cfRule type="beginsWith" dxfId="362" priority="359" operator="beginsWith" text="Moyennement">
      <formula>LEFT(F13,LEN("Moyennement"))="Moyennement"</formula>
    </cfRule>
    <cfRule type="beginsWith" dxfId="361" priority="360" operator="beginsWith" text="Pas">
      <formula>LEFT(F13,LEN("Pas"))="Pas"</formula>
    </cfRule>
  </conditionalFormatting>
  <conditionalFormatting sqref="F12">
    <cfRule type="beginsWith" dxfId="360" priority="355" operator="beginsWith" text="Satisfait">
      <formula>LEFT(F12,LEN("Satisfait"))="Satisfait"</formula>
    </cfRule>
    <cfRule type="beginsWith" dxfId="359" priority="356" operator="beginsWith" text="Moyennement">
      <formula>LEFT(F12,LEN("Moyennement"))="Moyennement"</formula>
    </cfRule>
    <cfRule type="beginsWith" dxfId="358" priority="357" operator="beginsWith" text="Pas">
      <formula>LEFT(F12,LEN("Pas"))="Pas"</formula>
    </cfRule>
  </conditionalFormatting>
  <conditionalFormatting sqref="F11">
    <cfRule type="beginsWith" dxfId="357" priority="352" operator="beginsWith" text="Satisfait">
      <formula>LEFT(F11,LEN("Satisfait"))="Satisfait"</formula>
    </cfRule>
    <cfRule type="beginsWith" dxfId="356" priority="353" operator="beginsWith" text="Moyennement">
      <formula>LEFT(F11,LEN("Moyennement"))="Moyennement"</formula>
    </cfRule>
    <cfRule type="beginsWith" dxfId="355" priority="354" operator="beginsWith" text="Pas">
      <formula>LEFT(F11,LEN("Pas"))="Pas"</formula>
    </cfRule>
  </conditionalFormatting>
  <conditionalFormatting sqref="F10">
    <cfRule type="beginsWith" dxfId="354" priority="349" operator="beginsWith" text="Satisfait">
      <formula>LEFT(F10,LEN("Satisfait"))="Satisfait"</formula>
    </cfRule>
    <cfRule type="beginsWith" dxfId="353" priority="350" operator="beginsWith" text="Moyennement">
      <formula>LEFT(F10,LEN("Moyennement"))="Moyennement"</formula>
    </cfRule>
    <cfRule type="beginsWith" dxfId="352" priority="351" operator="beginsWith" text="Pas">
      <formula>LEFT(F10,LEN("Pas"))="Pas"</formula>
    </cfRule>
  </conditionalFormatting>
  <conditionalFormatting sqref="F9">
    <cfRule type="beginsWith" dxfId="351" priority="346" operator="beginsWith" text="Satisfait">
      <formula>LEFT(F9,LEN("Satisfait"))="Satisfait"</formula>
    </cfRule>
    <cfRule type="beginsWith" dxfId="350" priority="347" operator="beginsWith" text="Moyennement">
      <formula>LEFT(F9,LEN("Moyennement"))="Moyennement"</formula>
    </cfRule>
    <cfRule type="beginsWith" dxfId="349" priority="348" operator="beginsWith" text="Pas">
      <formula>LEFT(F9,LEN("Pas"))="Pas"</formula>
    </cfRule>
  </conditionalFormatting>
  <conditionalFormatting sqref="F8">
    <cfRule type="beginsWith" dxfId="348" priority="343" operator="beginsWith" text="Satisfait">
      <formula>LEFT(F8,LEN("Satisfait"))="Satisfait"</formula>
    </cfRule>
    <cfRule type="beginsWith" dxfId="347" priority="344" operator="beginsWith" text="Moyennement">
      <formula>LEFT(F8,LEN("Moyennement"))="Moyennement"</formula>
    </cfRule>
    <cfRule type="beginsWith" dxfId="346" priority="345" operator="beginsWith" text="Pas">
      <formula>LEFT(F8,LEN("Pas"))="Pas"</formula>
    </cfRule>
  </conditionalFormatting>
  <conditionalFormatting sqref="F7">
    <cfRule type="beginsWith" dxfId="345" priority="340" operator="beginsWith" text="Satisfait">
      <formula>LEFT(F7,LEN("Satisfait"))="Satisfait"</formula>
    </cfRule>
    <cfRule type="beginsWith" dxfId="344" priority="341" operator="beginsWith" text="Moyennement">
      <formula>LEFT(F7,LEN("Moyennement"))="Moyennement"</formula>
    </cfRule>
    <cfRule type="beginsWith" dxfId="343" priority="342" operator="beginsWith" text="Pas">
      <formula>LEFT(F7,LEN("Pas"))="Pas"</formula>
    </cfRule>
  </conditionalFormatting>
  <conditionalFormatting sqref="F6">
    <cfRule type="beginsWith" dxfId="342" priority="337" operator="beginsWith" text="Satisfait">
      <formula>LEFT(F6,LEN("Satisfait"))="Satisfait"</formula>
    </cfRule>
    <cfRule type="beginsWith" dxfId="341" priority="338" operator="beginsWith" text="Moyennement">
      <formula>LEFT(F6,LEN("Moyennement"))="Moyennement"</formula>
    </cfRule>
    <cfRule type="beginsWith" dxfId="340" priority="339" operator="beginsWith" text="Pas">
      <formula>LEFT(F6,LEN("Pas"))="Pas"</formula>
    </cfRule>
  </conditionalFormatting>
  <conditionalFormatting sqref="G6">
    <cfRule type="beginsWith" dxfId="339" priority="334" operator="beginsWith" text="Satisfait">
      <formula>LEFT(G6,LEN("Satisfait"))="Satisfait"</formula>
    </cfRule>
    <cfRule type="beginsWith" dxfId="338" priority="335" operator="beginsWith" text="Moyennement">
      <formula>LEFT(G6,LEN("Moyennement"))="Moyennement"</formula>
    </cfRule>
    <cfRule type="beginsWith" dxfId="337" priority="336" operator="beginsWith" text="Pas">
      <formula>LEFT(G6,LEN("Pas"))="Pas"</formula>
    </cfRule>
  </conditionalFormatting>
  <conditionalFormatting sqref="G7">
    <cfRule type="beginsWith" dxfId="336" priority="331" operator="beginsWith" text="Satisfait">
      <formula>LEFT(G7,LEN("Satisfait"))="Satisfait"</formula>
    </cfRule>
    <cfRule type="beginsWith" dxfId="335" priority="332" operator="beginsWith" text="Moyennement">
      <formula>LEFT(G7,LEN("Moyennement"))="Moyennement"</formula>
    </cfRule>
    <cfRule type="beginsWith" dxfId="334" priority="333" operator="beginsWith" text="Pas">
      <formula>LEFT(G7,LEN("Pas"))="Pas"</formula>
    </cfRule>
  </conditionalFormatting>
  <conditionalFormatting sqref="G8">
    <cfRule type="beginsWith" dxfId="333" priority="328" operator="beginsWith" text="Satisfait">
      <formula>LEFT(G8,LEN("Satisfait"))="Satisfait"</formula>
    </cfRule>
    <cfRule type="beginsWith" dxfId="332" priority="329" operator="beginsWith" text="Moyennement">
      <formula>LEFT(G8,LEN("Moyennement"))="Moyennement"</formula>
    </cfRule>
    <cfRule type="beginsWith" dxfId="331" priority="330" operator="beginsWith" text="Pas">
      <formula>LEFT(G8,LEN("Pas"))="Pas"</formula>
    </cfRule>
  </conditionalFormatting>
  <conditionalFormatting sqref="G9">
    <cfRule type="beginsWith" dxfId="330" priority="325" operator="beginsWith" text="Satisfait">
      <formula>LEFT(G9,LEN("Satisfait"))="Satisfait"</formula>
    </cfRule>
    <cfRule type="beginsWith" dxfId="329" priority="326" operator="beginsWith" text="Moyennement">
      <formula>LEFT(G9,LEN("Moyennement"))="Moyennement"</formula>
    </cfRule>
    <cfRule type="beginsWith" dxfId="328" priority="327" operator="beginsWith" text="Pas">
      <formula>LEFT(G9,LEN("Pas"))="Pas"</formula>
    </cfRule>
  </conditionalFormatting>
  <conditionalFormatting sqref="G10">
    <cfRule type="beginsWith" dxfId="327" priority="322" operator="beginsWith" text="Satisfait">
      <formula>LEFT(G10,LEN("Satisfait"))="Satisfait"</formula>
    </cfRule>
    <cfRule type="beginsWith" dxfId="326" priority="323" operator="beginsWith" text="Moyennement">
      <formula>LEFT(G10,LEN("Moyennement"))="Moyennement"</formula>
    </cfRule>
    <cfRule type="beginsWith" dxfId="325" priority="324" operator="beginsWith" text="Pas">
      <formula>LEFT(G10,LEN("Pas"))="Pas"</formula>
    </cfRule>
  </conditionalFormatting>
  <conditionalFormatting sqref="G11">
    <cfRule type="beginsWith" dxfId="324" priority="319" operator="beginsWith" text="Satisfait">
      <formula>LEFT(G11,LEN("Satisfait"))="Satisfait"</formula>
    </cfRule>
    <cfRule type="beginsWith" dxfId="323" priority="320" operator="beginsWith" text="Moyennement">
      <formula>LEFT(G11,LEN("Moyennement"))="Moyennement"</formula>
    </cfRule>
    <cfRule type="beginsWith" dxfId="322" priority="321" operator="beginsWith" text="Pas">
      <formula>LEFT(G11,LEN("Pas"))="Pas"</formula>
    </cfRule>
  </conditionalFormatting>
  <conditionalFormatting sqref="G12">
    <cfRule type="beginsWith" dxfId="321" priority="316" operator="beginsWith" text="Satisfait">
      <formula>LEFT(G12,LEN("Satisfait"))="Satisfait"</formula>
    </cfRule>
    <cfRule type="beginsWith" dxfId="320" priority="317" operator="beginsWith" text="Moyennement">
      <formula>LEFT(G12,LEN("Moyennement"))="Moyennement"</formula>
    </cfRule>
    <cfRule type="beginsWith" dxfId="319" priority="318" operator="beginsWith" text="Pas">
      <formula>LEFT(G12,LEN("Pas"))="Pas"</formula>
    </cfRule>
  </conditionalFormatting>
  <conditionalFormatting sqref="G13">
    <cfRule type="beginsWith" dxfId="318" priority="313" operator="beginsWith" text="Satisfait">
      <formula>LEFT(G13,LEN("Satisfait"))="Satisfait"</formula>
    </cfRule>
    <cfRule type="beginsWith" dxfId="317" priority="314" operator="beginsWith" text="Moyennement">
      <formula>LEFT(G13,LEN("Moyennement"))="Moyennement"</formula>
    </cfRule>
    <cfRule type="beginsWith" dxfId="316" priority="315" operator="beginsWith" text="Pas">
      <formula>LEFT(G13,LEN("Pas"))="Pas"</formula>
    </cfRule>
  </conditionalFormatting>
  <conditionalFormatting sqref="G14">
    <cfRule type="beginsWith" dxfId="315" priority="310" operator="beginsWith" text="Satisfait">
      <formula>LEFT(G14,LEN("Satisfait"))="Satisfait"</formula>
    </cfRule>
    <cfRule type="beginsWith" dxfId="314" priority="311" operator="beginsWith" text="Moyennement">
      <formula>LEFT(G14,LEN("Moyennement"))="Moyennement"</formula>
    </cfRule>
    <cfRule type="beginsWith" dxfId="313" priority="312" operator="beginsWith" text="Pas">
      <formula>LEFT(G14,LEN("Pas"))="Pas"</formula>
    </cfRule>
  </conditionalFormatting>
  <conditionalFormatting sqref="G15">
    <cfRule type="beginsWith" dxfId="312" priority="307" operator="beginsWith" text="Satisfait">
      <formula>LEFT(G15,LEN("Satisfait"))="Satisfait"</formula>
    </cfRule>
    <cfRule type="beginsWith" dxfId="311" priority="308" operator="beginsWith" text="Moyennement">
      <formula>LEFT(G15,LEN("Moyennement"))="Moyennement"</formula>
    </cfRule>
    <cfRule type="beginsWith" dxfId="310" priority="309" operator="beginsWith" text="Pas">
      <formula>LEFT(G15,LEN("Pas"))="Pas"</formula>
    </cfRule>
  </conditionalFormatting>
  <conditionalFormatting sqref="G16">
    <cfRule type="beginsWith" dxfId="309" priority="304" operator="beginsWith" text="Satisfait">
      <formula>LEFT(G16,LEN("Satisfait"))="Satisfait"</formula>
    </cfRule>
    <cfRule type="beginsWith" dxfId="308" priority="305" operator="beginsWith" text="Moyennement">
      <formula>LEFT(G16,LEN("Moyennement"))="Moyennement"</formula>
    </cfRule>
    <cfRule type="beginsWith" dxfId="307" priority="306" operator="beginsWith" text="Pas">
      <formula>LEFT(G16,LEN("Pas"))="Pas"</formula>
    </cfRule>
  </conditionalFormatting>
  <conditionalFormatting sqref="G17">
    <cfRule type="beginsWith" dxfId="306" priority="301" operator="beginsWith" text="Satisfait">
      <formula>LEFT(G17,LEN("Satisfait"))="Satisfait"</formula>
    </cfRule>
    <cfRule type="beginsWith" dxfId="305" priority="302" operator="beginsWith" text="Moyennement">
      <formula>LEFT(G17,LEN("Moyennement"))="Moyennement"</formula>
    </cfRule>
    <cfRule type="beginsWith" dxfId="304" priority="303" operator="beginsWith" text="Pas">
      <formula>LEFT(G17,LEN("Pas"))="Pas"</formula>
    </cfRule>
  </conditionalFormatting>
  <conditionalFormatting sqref="G18">
    <cfRule type="beginsWith" dxfId="303" priority="298" operator="beginsWith" text="Satisfait">
      <formula>LEFT(G18,LEN("Satisfait"))="Satisfait"</formula>
    </cfRule>
    <cfRule type="beginsWith" dxfId="302" priority="299" operator="beginsWith" text="Moyennement">
      <formula>LEFT(G18,LEN("Moyennement"))="Moyennement"</formula>
    </cfRule>
    <cfRule type="beginsWith" dxfId="301" priority="300" operator="beginsWith" text="Pas">
      <formula>LEFT(G18,LEN("Pas"))="Pas"</formula>
    </cfRule>
  </conditionalFormatting>
  <conditionalFormatting sqref="G19">
    <cfRule type="beginsWith" dxfId="300" priority="295" operator="beginsWith" text="Satisfait">
      <formula>LEFT(G19,LEN("Satisfait"))="Satisfait"</formula>
    </cfRule>
    <cfRule type="beginsWith" dxfId="299" priority="296" operator="beginsWith" text="Moyennement">
      <formula>LEFT(G19,LEN("Moyennement"))="Moyennement"</formula>
    </cfRule>
    <cfRule type="beginsWith" dxfId="298" priority="297" operator="beginsWith" text="Pas">
      <formula>LEFT(G19,LEN("Pas"))="Pas"</formula>
    </cfRule>
  </conditionalFormatting>
  <conditionalFormatting sqref="G20">
    <cfRule type="beginsWith" dxfId="297" priority="292" operator="beginsWith" text="Satisfait">
      <formula>LEFT(G20,LEN("Satisfait"))="Satisfait"</formula>
    </cfRule>
    <cfRule type="beginsWith" dxfId="296" priority="293" operator="beginsWith" text="Moyennement">
      <formula>LEFT(G20,LEN("Moyennement"))="Moyennement"</formula>
    </cfRule>
    <cfRule type="beginsWith" dxfId="295" priority="294" operator="beginsWith" text="Pas">
      <formula>LEFT(G20,LEN("Pas"))="Pas"</formula>
    </cfRule>
  </conditionalFormatting>
  <conditionalFormatting sqref="G21">
    <cfRule type="beginsWith" dxfId="294" priority="289" operator="beginsWith" text="Satisfait">
      <formula>LEFT(G21,LEN("Satisfait"))="Satisfait"</formula>
    </cfRule>
    <cfRule type="beginsWith" dxfId="293" priority="290" operator="beginsWith" text="Moyennement">
      <formula>LEFT(G21,LEN("Moyennement"))="Moyennement"</formula>
    </cfRule>
    <cfRule type="beginsWith" dxfId="292" priority="291" operator="beginsWith" text="Pas">
      <formula>LEFT(G21,LEN("Pas"))="Pas"</formula>
    </cfRule>
  </conditionalFormatting>
  <conditionalFormatting sqref="G22">
    <cfRule type="beginsWith" dxfId="291" priority="286" operator="beginsWith" text="Satisfait">
      <formula>LEFT(G22,LEN("Satisfait"))="Satisfait"</formula>
    </cfRule>
    <cfRule type="beginsWith" dxfId="290" priority="287" operator="beginsWith" text="Moyennement">
      <formula>LEFT(G22,LEN("Moyennement"))="Moyennement"</formula>
    </cfRule>
    <cfRule type="beginsWith" dxfId="289" priority="288" operator="beginsWith" text="Pas">
      <formula>LEFT(G22,LEN("Pas"))="Pas"</formula>
    </cfRule>
  </conditionalFormatting>
  <conditionalFormatting sqref="G23">
    <cfRule type="beginsWith" dxfId="288" priority="283" operator="beginsWith" text="Satisfait">
      <formula>LEFT(G23,LEN("Satisfait"))="Satisfait"</formula>
    </cfRule>
    <cfRule type="beginsWith" dxfId="287" priority="284" operator="beginsWith" text="Moyennement">
      <formula>LEFT(G23,LEN("Moyennement"))="Moyennement"</formula>
    </cfRule>
    <cfRule type="beginsWith" dxfId="286" priority="285" operator="beginsWith" text="Pas">
      <formula>LEFT(G23,LEN("Pas"))="Pas"</formula>
    </cfRule>
  </conditionalFormatting>
  <conditionalFormatting sqref="G24">
    <cfRule type="beginsWith" dxfId="285" priority="280" operator="beginsWith" text="Satisfait">
      <formula>LEFT(G24,LEN("Satisfait"))="Satisfait"</formula>
    </cfRule>
    <cfRule type="beginsWith" dxfId="284" priority="281" operator="beginsWith" text="Moyennement">
      <formula>LEFT(G24,LEN("Moyennement"))="Moyennement"</formula>
    </cfRule>
    <cfRule type="beginsWith" dxfId="283" priority="282" operator="beginsWith" text="Pas">
      <formula>LEFT(G24,LEN("Pas"))="Pas"</formula>
    </cfRule>
  </conditionalFormatting>
  <conditionalFormatting sqref="G25">
    <cfRule type="beginsWith" dxfId="282" priority="277" operator="beginsWith" text="Satisfait">
      <formula>LEFT(G25,LEN("Satisfait"))="Satisfait"</formula>
    </cfRule>
    <cfRule type="beginsWith" dxfId="281" priority="278" operator="beginsWith" text="Moyennement">
      <formula>LEFT(G25,LEN("Moyennement"))="Moyennement"</formula>
    </cfRule>
    <cfRule type="beginsWith" dxfId="280" priority="279" operator="beginsWith" text="Pas">
      <formula>LEFT(G25,LEN("Pas"))="Pas"</formula>
    </cfRule>
  </conditionalFormatting>
  <conditionalFormatting sqref="G26">
    <cfRule type="beginsWith" dxfId="279" priority="274" operator="beginsWith" text="Satisfait">
      <formula>LEFT(G26,LEN("Satisfait"))="Satisfait"</formula>
    </cfRule>
    <cfRule type="beginsWith" dxfId="278" priority="275" operator="beginsWith" text="Moyennement">
      <formula>LEFT(G26,LEN("Moyennement"))="Moyennement"</formula>
    </cfRule>
    <cfRule type="beginsWith" dxfId="277" priority="276" operator="beginsWith" text="Pas">
      <formula>LEFT(G26,LEN("Pas"))="Pas"</formula>
    </cfRule>
  </conditionalFormatting>
  <conditionalFormatting sqref="G27">
    <cfRule type="beginsWith" dxfId="276" priority="271" operator="beginsWith" text="Satisfait">
      <formula>LEFT(G27,LEN("Satisfait"))="Satisfait"</formula>
    </cfRule>
    <cfRule type="beginsWith" dxfId="275" priority="272" operator="beginsWith" text="Moyennement">
      <formula>LEFT(G27,LEN("Moyennement"))="Moyennement"</formula>
    </cfRule>
    <cfRule type="beginsWith" dxfId="274" priority="273" operator="beginsWith" text="Pas">
      <formula>LEFT(G27,LEN("Pas"))="Pas"</formula>
    </cfRule>
  </conditionalFormatting>
  <conditionalFormatting sqref="G28">
    <cfRule type="beginsWith" dxfId="273" priority="268" operator="beginsWith" text="Satisfait">
      <formula>LEFT(G28,LEN("Satisfait"))="Satisfait"</formula>
    </cfRule>
    <cfRule type="beginsWith" dxfId="272" priority="269" operator="beginsWith" text="Moyennement">
      <formula>LEFT(G28,LEN("Moyennement"))="Moyennement"</formula>
    </cfRule>
    <cfRule type="beginsWith" dxfId="271" priority="270" operator="beginsWith" text="Pas">
      <formula>LEFT(G28,LEN("Pas"))="Pas"</formula>
    </cfRule>
  </conditionalFormatting>
  <conditionalFormatting sqref="G29">
    <cfRule type="beginsWith" dxfId="270" priority="265" operator="beginsWith" text="Satisfait">
      <formula>LEFT(G29,LEN("Satisfait"))="Satisfait"</formula>
    </cfRule>
    <cfRule type="beginsWith" dxfId="269" priority="266" operator="beginsWith" text="Moyennement">
      <formula>LEFT(G29,LEN("Moyennement"))="Moyennement"</formula>
    </cfRule>
    <cfRule type="beginsWith" dxfId="268" priority="267" operator="beginsWith" text="Pas">
      <formula>LEFT(G29,LEN("Pas"))="Pas"</formula>
    </cfRule>
  </conditionalFormatting>
  <conditionalFormatting sqref="G30">
    <cfRule type="beginsWith" dxfId="267" priority="262" operator="beginsWith" text="Satisfait">
      <formula>LEFT(G30,LEN("Satisfait"))="Satisfait"</formula>
    </cfRule>
    <cfRule type="beginsWith" dxfId="266" priority="263" operator="beginsWith" text="Moyennement">
      <formula>LEFT(G30,LEN("Moyennement"))="Moyennement"</formula>
    </cfRule>
    <cfRule type="beginsWith" dxfId="265" priority="264" operator="beginsWith" text="Pas">
      <formula>LEFT(G30,LEN("Pas"))="Pas"</formula>
    </cfRule>
  </conditionalFormatting>
  <conditionalFormatting sqref="G31">
    <cfRule type="beginsWith" dxfId="264" priority="259" operator="beginsWith" text="Satisfait">
      <formula>LEFT(G31,LEN("Satisfait"))="Satisfait"</formula>
    </cfRule>
    <cfRule type="beginsWith" dxfId="263" priority="260" operator="beginsWith" text="Moyennement">
      <formula>LEFT(G31,LEN("Moyennement"))="Moyennement"</formula>
    </cfRule>
    <cfRule type="beginsWith" dxfId="262" priority="261" operator="beginsWith" text="Pas">
      <formula>LEFT(G31,LEN("Pas"))="Pas"</formula>
    </cfRule>
  </conditionalFormatting>
  <conditionalFormatting sqref="G32">
    <cfRule type="beginsWith" dxfId="261" priority="256" operator="beginsWith" text="Satisfait">
      <formula>LEFT(G32,LEN("Satisfait"))="Satisfait"</formula>
    </cfRule>
    <cfRule type="beginsWith" dxfId="260" priority="257" operator="beginsWith" text="Moyennement">
      <formula>LEFT(G32,LEN("Moyennement"))="Moyennement"</formula>
    </cfRule>
    <cfRule type="beginsWith" dxfId="259" priority="258" operator="beginsWith" text="Pas">
      <formula>LEFT(G32,LEN("Pas"))="Pas"</formula>
    </cfRule>
  </conditionalFormatting>
  <conditionalFormatting sqref="I32">
    <cfRule type="beginsWith" dxfId="258" priority="253" operator="beginsWith" text="Satisfait">
      <formula>LEFT(I32,LEN("Satisfait"))="Satisfait"</formula>
    </cfRule>
    <cfRule type="beginsWith" dxfId="257" priority="254" operator="beginsWith" text="Moyennement">
      <formula>LEFT(I32,LEN("Moyennement"))="Moyennement"</formula>
    </cfRule>
    <cfRule type="beginsWith" dxfId="256" priority="255" operator="beginsWith" text="Pas">
      <formula>LEFT(I32,LEN("Pas"))="Pas"</formula>
    </cfRule>
  </conditionalFormatting>
  <conditionalFormatting sqref="I31">
    <cfRule type="beginsWith" dxfId="255" priority="250" operator="beginsWith" text="Satisfait">
      <formula>LEFT(I31,LEN("Satisfait"))="Satisfait"</formula>
    </cfRule>
    <cfRule type="beginsWith" dxfId="254" priority="251" operator="beginsWith" text="Moyennement">
      <formula>LEFT(I31,LEN("Moyennement"))="Moyennement"</formula>
    </cfRule>
    <cfRule type="beginsWith" dxfId="253" priority="252" operator="beginsWith" text="Pas">
      <formula>LEFT(I31,LEN("Pas"))="Pas"</formula>
    </cfRule>
  </conditionalFormatting>
  <conditionalFormatting sqref="I30">
    <cfRule type="beginsWith" dxfId="252" priority="247" operator="beginsWith" text="Satisfait">
      <formula>LEFT(I30,LEN("Satisfait"))="Satisfait"</formula>
    </cfRule>
    <cfRule type="beginsWith" dxfId="251" priority="248" operator="beginsWith" text="Moyennement">
      <formula>LEFT(I30,LEN("Moyennement"))="Moyennement"</formula>
    </cfRule>
    <cfRule type="beginsWith" dxfId="250" priority="249" operator="beginsWith" text="Pas">
      <formula>LEFT(I30,LEN("Pas"))="Pas"</formula>
    </cfRule>
  </conditionalFormatting>
  <conditionalFormatting sqref="I29">
    <cfRule type="beginsWith" dxfId="249" priority="244" operator="beginsWith" text="Satisfait">
      <formula>LEFT(I29,LEN("Satisfait"))="Satisfait"</formula>
    </cfRule>
    <cfRule type="beginsWith" dxfId="248" priority="245" operator="beginsWith" text="Moyennement">
      <formula>LEFT(I29,LEN("Moyennement"))="Moyennement"</formula>
    </cfRule>
    <cfRule type="beginsWith" dxfId="247" priority="246" operator="beginsWith" text="Pas">
      <formula>LEFT(I29,LEN("Pas"))="Pas"</formula>
    </cfRule>
  </conditionalFormatting>
  <conditionalFormatting sqref="I28">
    <cfRule type="beginsWith" dxfId="246" priority="241" operator="beginsWith" text="Satisfait">
      <formula>LEFT(I28,LEN("Satisfait"))="Satisfait"</formula>
    </cfRule>
    <cfRule type="beginsWith" dxfId="245" priority="242" operator="beginsWith" text="Moyennement">
      <formula>LEFT(I28,LEN("Moyennement"))="Moyennement"</formula>
    </cfRule>
    <cfRule type="beginsWith" dxfId="244" priority="243" operator="beginsWith" text="Pas">
      <formula>LEFT(I28,LEN("Pas"))="Pas"</formula>
    </cfRule>
  </conditionalFormatting>
  <conditionalFormatting sqref="I27">
    <cfRule type="beginsWith" dxfId="243" priority="238" operator="beginsWith" text="Satisfait">
      <formula>LEFT(I27,LEN("Satisfait"))="Satisfait"</formula>
    </cfRule>
    <cfRule type="beginsWith" dxfId="242" priority="239" operator="beginsWith" text="Moyennement">
      <formula>LEFT(I27,LEN("Moyennement"))="Moyennement"</formula>
    </cfRule>
    <cfRule type="beginsWith" dxfId="241" priority="240" operator="beginsWith" text="Pas">
      <formula>LEFT(I27,LEN("Pas"))="Pas"</formula>
    </cfRule>
  </conditionalFormatting>
  <conditionalFormatting sqref="I26">
    <cfRule type="beginsWith" dxfId="240" priority="235" operator="beginsWith" text="Satisfait">
      <formula>LEFT(I26,LEN("Satisfait"))="Satisfait"</formula>
    </cfRule>
    <cfRule type="beginsWith" dxfId="239" priority="236" operator="beginsWith" text="Moyennement">
      <formula>LEFT(I26,LEN("Moyennement"))="Moyennement"</formula>
    </cfRule>
    <cfRule type="beginsWith" dxfId="238" priority="237" operator="beginsWith" text="Pas">
      <formula>LEFT(I26,LEN("Pas"))="Pas"</formula>
    </cfRule>
  </conditionalFormatting>
  <conditionalFormatting sqref="I25">
    <cfRule type="beginsWith" dxfId="237" priority="232" operator="beginsWith" text="Satisfait">
      <formula>LEFT(I25,LEN("Satisfait"))="Satisfait"</formula>
    </cfRule>
    <cfRule type="beginsWith" dxfId="236" priority="233" operator="beginsWith" text="Moyennement">
      <formula>LEFT(I25,LEN("Moyennement"))="Moyennement"</formula>
    </cfRule>
    <cfRule type="beginsWith" dxfId="235" priority="234" operator="beginsWith" text="Pas">
      <formula>LEFT(I25,LEN("Pas"))="Pas"</formula>
    </cfRule>
  </conditionalFormatting>
  <conditionalFormatting sqref="I24">
    <cfRule type="beginsWith" dxfId="234" priority="229" operator="beginsWith" text="Satisfait">
      <formula>LEFT(I24,LEN("Satisfait"))="Satisfait"</formula>
    </cfRule>
    <cfRule type="beginsWith" dxfId="233" priority="230" operator="beginsWith" text="Moyennement">
      <formula>LEFT(I24,LEN("Moyennement"))="Moyennement"</formula>
    </cfRule>
    <cfRule type="beginsWith" dxfId="232" priority="231" operator="beginsWith" text="Pas">
      <formula>LEFT(I24,LEN("Pas"))="Pas"</formula>
    </cfRule>
  </conditionalFormatting>
  <conditionalFormatting sqref="I23">
    <cfRule type="beginsWith" dxfId="231" priority="226" operator="beginsWith" text="Satisfait">
      <formula>LEFT(I23,LEN("Satisfait"))="Satisfait"</formula>
    </cfRule>
    <cfRule type="beginsWith" dxfId="230" priority="227" operator="beginsWith" text="Moyennement">
      <formula>LEFT(I23,LEN("Moyennement"))="Moyennement"</formula>
    </cfRule>
    <cfRule type="beginsWith" dxfId="229" priority="228" operator="beginsWith" text="Pas">
      <formula>LEFT(I23,LEN("Pas"))="Pas"</formula>
    </cfRule>
  </conditionalFormatting>
  <conditionalFormatting sqref="I22">
    <cfRule type="beginsWith" dxfId="228" priority="223" operator="beginsWith" text="Satisfait">
      <formula>LEFT(I22,LEN("Satisfait"))="Satisfait"</formula>
    </cfRule>
    <cfRule type="beginsWith" dxfId="227" priority="224" operator="beginsWith" text="Moyennement">
      <formula>LEFT(I22,LEN("Moyennement"))="Moyennement"</formula>
    </cfRule>
    <cfRule type="beginsWith" dxfId="226" priority="225" operator="beginsWith" text="Pas">
      <formula>LEFT(I22,LEN("Pas"))="Pas"</formula>
    </cfRule>
  </conditionalFormatting>
  <conditionalFormatting sqref="I21">
    <cfRule type="beginsWith" dxfId="225" priority="220" operator="beginsWith" text="Satisfait">
      <formula>LEFT(I21,LEN("Satisfait"))="Satisfait"</formula>
    </cfRule>
    <cfRule type="beginsWith" dxfId="224" priority="221" operator="beginsWith" text="Moyennement">
      <formula>LEFT(I21,LEN("Moyennement"))="Moyennement"</formula>
    </cfRule>
    <cfRule type="beginsWith" dxfId="223" priority="222" operator="beginsWith" text="Pas">
      <formula>LEFT(I21,LEN("Pas"))="Pas"</formula>
    </cfRule>
  </conditionalFormatting>
  <conditionalFormatting sqref="I20">
    <cfRule type="beginsWith" dxfId="222" priority="217" operator="beginsWith" text="Satisfait">
      <formula>LEFT(I20,LEN("Satisfait"))="Satisfait"</formula>
    </cfRule>
    <cfRule type="beginsWith" dxfId="221" priority="218" operator="beginsWith" text="Moyennement">
      <formula>LEFT(I20,LEN("Moyennement"))="Moyennement"</formula>
    </cfRule>
    <cfRule type="beginsWith" dxfId="220" priority="219" operator="beginsWith" text="Pas">
      <formula>LEFT(I20,LEN("Pas"))="Pas"</formula>
    </cfRule>
  </conditionalFormatting>
  <conditionalFormatting sqref="I19">
    <cfRule type="beginsWith" dxfId="219" priority="214" operator="beginsWith" text="Satisfait">
      <formula>LEFT(I19,LEN("Satisfait"))="Satisfait"</formula>
    </cfRule>
    <cfRule type="beginsWith" dxfId="218" priority="215" operator="beginsWith" text="Moyennement">
      <formula>LEFT(I19,LEN("Moyennement"))="Moyennement"</formula>
    </cfRule>
    <cfRule type="beginsWith" dxfId="217" priority="216" operator="beginsWith" text="Pas">
      <formula>LEFT(I19,LEN("Pas"))="Pas"</formula>
    </cfRule>
  </conditionalFormatting>
  <conditionalFormatting sqref="I18">
    <cfRule type="beginsWith" dxfId="216" priority="211" operator="beginsWith" text="Satisfait">
      <formula>LEFT(I18,LEN("Satisfait"))="Satisfait"</formula>
    </cfRule>
    <cfRule type="beginsWith" dxfId="215" priority="212" operator="beginsWith" text="Moyennement">
      <formula>LEFT(I18,LEN("Moyennement"))="Moyennement"</formula>
    </cfRule>
    <cfRule type="beginsWith" dxfId="214" priority="213" operator="beginsWith" text="Pas">
      <formula>LEFT(I18,LEN("Pas"))="Pas"</formula>
    </cfRule>
  </conditionalFormatting>
  <conditionalFormatting sqref="I17">
    <cfRule type="beginsWith" dxfId="213" priority="208" operator="beginsWith" text="Satisfait">
      <formula>LEFT(I17,LEN("Satisfait"))="Satisfait"</formula>
    </cfRule>
    <cfRule type="beginsWith" dxfId="212" priority="209" operator="beginsWith" text="Moyennement">
      <formula>LEFT(I17,LEN("Moyennement"))="Moyennement"</formula>
    </cfRule>
    <cfRule type="beginsWith" dxfId="211" priority="210" operator="beginsWith" text="Pas">
      <formula>LEFT(I17,LEN("Pas"))="Pas"</formula>
    </cfRule>
  </conditionalFormatting>
  <conditionalFormatting sqref="I16">
    <cfRule type="beginsWith" dxfId="210" priority="205" operator="beginsWith" text="Satisfait">
      <formula>LEFT(I16,LEN("Satisfait"))="Satisfait"</formula>
    </cfRule>
    <cfRule type="beginsWith" dxfId="209" priority="206" operator="beginsWith" text="Moyennement">
      <formula>LEFT(I16,LEN("Moyennement"))="Moyennement"</formula>
    </cfRule>
    <cfRule type="beginsWith" dxfId="208" priority="207" operator="beginsWith" text="Pas">
      <formula>LEFT(I16,LEN("Pas"))="Pas"</formula>
    </cfRule>
  </conditionalFormatting>
  <conditionalFormatting sqref="I15">
    <cfRule type="beginsWith" dxfId="207" priority="202" operator="beginsWith" text="Satisfait">
      <formula>LEFT(I15,LEN("Satisfait"))="Satisfait"</formula>
    </cfRule>
    <cfRule type="beginsWith" dxfId="206" priority="203" operator="beginsWith" text="Moyennement">
      <formula>LEFT(I15,LEN("Moyennement"))="Moyennement"</formula>
    </cfRule>
    <cfRule type="beginsWith" dxfId="205" priority="204" operator="beginsWith" text="Pas">
      <formula>LEFT(I15,LEN("Pas"))="Pas"</formula>
    </cfRule>
  </conditionalFormatting>
  <conditionalFormatting sqref="I14">
    <cfRule type="beginsWith" dxfId="204" priority="199" operator="beginsWith" text="Satisfait">
      <formula>LEFT(I14,LEN("Satisfait"))="Satisfait"</formula>
    </cfRule>
    <cfRule type="beginsWith" dxfId="203" priority="200" operator="beginsWith" text="Moyennement">
      <formula>LEFT(I14,LEN("Moyennement"))="Moyennement"</formula>
    </cfRule>
    <cfRule type="beginsWith" dxfId="202" priority="201" operator="beginsWith" text="Pas">
      <formula>LEFT(I14,LEN("Pas"))="Pas"</formula>
    </cfRule>
  </conditionalFormatting>
  <conditionalFormatting sqref="I13">
    <cfRule type="beginsWith" dxfId="201" priority="196" operator="beginsWith" text="Satisfait">
      <formula>LEFT(I13,LEN("Satisfait"))="Satisfait"</formula>
    </cfRule>
    <cfRule type="beginsWith" dxfId="200" priority="197" operator="beginsWith" text="Moyennement">
      <formula>LEFT(I13,LEN("Moyennement"))="Moyennement"</formula>
    </cfRule>
    <cfRule type="beginsWith" dxfId="199" priority="198" operator="beginsWith" text="Pas">
      <formula>LEFT(I13,LEN("Pas"))="Pas"</formula>
    </cfRule>
  </conditionalFormatting>
  <conditionalFormatting sqref="I12">
    <cfRule type="beginsWith" dxfId="198" priority="193" operator="beginsWith" text="Satisfait">
      <formula>LEFT(I12,LEN("Satisfait"))="Satisfait"</formula>
    </cfRule>
    <cfRule type="beginsWith" dxfId="197" priority="194" operator="beginsWith" text="Moyennement">
      <formula>LEFT(I12,LEN("Moyennement"))="Moyennement"</formula>
    </cfRule>
    <cfRule type="beginsWith" dxfId="196" priority="195" operator="beginsWith" text="Pas">
      <formula>LEFT(I12,LEN("Pas"))="Pas"</formula>
    </cfRule>
  </conditionalFormatting>
  <conditionalFormatting sqref="I11">
    <cfRule type="beginsWith" dxfId="195" priority="190" operator="beginsWith" text="Satisfait">
      <formula>LEFT(I11,LEN("Satisfait"))="Satisfait"</formula>
    </cfRule>
    <cfRule type="beginsWith" dxfId="194" priority="191" operator="beginsWith" text="Moyennement">
      <formula>LEFT(I11,LEN("Moyennement"))="Moyennement"</formula>
    </cfRule>
    <cfRule type="beginsWith" dxfId="193" priority="192" operator="beginsWith" text="Pas">
      <formula>LEFT(I11,LEN("Pas"))="Pas"</formula>
    </cfRule>
  </conditionalFormatting>
  <conditionalFormatting sqref="I10">
    <cfRule type="beginsWith" dxfId="192" priority="187" operator="beginsWith" text="Satisfait">
      <formula>LEFT(I10,LEN("Satisfait"))="Satisfait"</formula>
    </cfRule>
    <cfRule type="beginsWith" dxfId="191" priority="188" operator="beginsWith" text="Moyennement">
      <formula>LEFT(I10,LEN("Moyennement"))="Moyennement"</formula>
    </cfRule>
    <cfRule type="beginsWith" dxfId="190" priority="189" operator="beginsWith" text="Pas">
      <formula>LEFT(I10,LEN("Pas"))="Pas"</formula>
    </cfRule>
  </conditionalFormatting>
  <conditionalFormatting sqref="I9">
    <cfRule type="beginsWith" dxfId="189" priority="184" operator="beginsWith" text="Satisfait">
      <formula>LEFT(I9,LEN("Satisfait"))="Satisfait"</formula>
    </cfRule>
    <cfRule type="beginsWith" dxfId="188" priority="185" operator="beginsWith" text="Moyennement">
      <formula>LEFT(I9,LEN("Moyennement"))="Moyennement"</formula>
    </cfRule>
    <cfRule type="beginsWith" dxfId="187" priority="186" operator="beginsWith" text="Pas">
      <formula>LEFT(I9,LEN("Pas"))="Pas"</formula>
    </cfRule>
  </conditionalFormatting>
  <conditionalFormatting sqref="I8">
    <cfRule type="beginsWith" dxfId="186" priority="181" operator="beginsWith" text="Satisfait">
      <formula>LEFT(I8,LEN("Satisfait"))="Satisfait"</formula>
    </cfRule>
    <cfRule type="beginsWith" dxfId="185" priority="182" operator="beginsWith" text="Moyennement">
      <formula>LEFT(I8,LEN("Moyennement"))="Moyennement"</formula>
    </cfRule>
    <cfRule type="beginsWith" dxfId="184" priority="183" operator="beginsWith" text="Pas">
      <formula>LEFT(I8,LEN("Pas"))="Pas"</formula>
    </cfRule>
  </conditionalFormatting>
  <conditionalFormatting sqref="I7">
    <cfRule type="beginsWith" dxfId="183" priority="178" operator="beginsWith" text="Satisfait">
      <formula>LEFT(I7,LEN("Satisfait"))="Satisfait"</formula>
    </cfRule>
    <cfRule type="beginsWith" dxfId="182" priority="179" operator="beginsWith" text="Moyennement">
      <formula>LEFT(I7,LEN("Moyennement"))="Moyennement"</formula>
    </cfRule>
    <cfRule type="beginsWith" dxfId="181" priority="180" operator="beginsWith" text="Pas">
      <formula>LEFT(I7,LEN("Pas"))="Pas"</formula>
    </cfRule>
  </conditionalFormatting>
  <conditionalFormatting sqref="I6">
    <cfRule type="beginsWith" dxfId="180" priority="175" operator="beginsWith" text="Satisfait">
      <formula>LEFT(I6,LEN("Satisfait"))="Satisfait"</formula>
    </cfRule>
    <cfRule type="beginsWith" dxfId="179" priority="176" operator="beginsWith" text="Moyennement">
      <formula>LEFT(I6,LEN("Moyennement"))="Moyennement"</formula>
    </cfRule>
    <cfRule type="beginsWith" dxfId="178" priority="177" operator="beginsWith" text="Pas">
      <formula>LEFT(I6,LEN("Pas"))="Pas"</formula>
    </cfRule>
  </conditionalFormatting>
  <conditionalFormatting sqref="E34">
    <cfRule type="beginsWith" dxfId="177" priority="172" operator="beginsWith" text="Satisfait">
      <formula>LEFT(E34,LEN("Satisfait"))="Satisfait"</formula>
    </cfRule>
    <cfRule type="beginsWith" dxfId="176" priority="173" operator="beginsWith" text="Moyennement">
      <formula>LEFT(E34,LEN("Moyennement"))="Moyennement"</formula>
    </cfRule>
    <cfRule type="beginsWith" dxfId="175" priority="174" operator="beginsWith" text="Pas">
      <formula>LEFT(E34,LEN("Pas"))="Pas"</formula>
    </cfRule>
  </conditionalFormatting>
  <conditionalFormatting sqref="E35">
    <cfRule type="beginsWith" dxfId="174" priority="169" operator="beginsWith" text="Satisfait">
      <formula>LEFT(E35,LEN("Satisfait"))="Satisfait"</formula>
    </cfRule>
    <cfRule type="beginsWith" dxfId="173" priority="170" operator="beginsWith" text="Moyennement">
      <formula>LEFT(E35,LEN("Moyennement"))="Moyennement"</formula>
    </cfRule>
    <cfRule type="beginsWith" dxfId="172" priority="171" operator="beginsWith" text="Pas">
      <formula>LEFT(E35,LEN("Pas"))="Pas"</formula>
    </cfRule>
  </conditionalFormatting>
  <conditionalFormatting sqref="E37">
    <cfRule type="beginsWith" dxfId="171" priority="166" operator="beginsWith" text="Satisfait">
      <formula>LEFT(E37,LEN("Satisfait"))="Satisfait"</formula>
    </cfRule>
    <cfRule type="beginsWith" dxfId="170" priority="167" operator="beginsWith" text="Moyennement">
      <formula>LEFT(E37,LEN("Moyennement"))="Moyennement"</formula>
    </cfRule>
    <cfRule type="beginsWith" dxfId="169" priority="168" operator="beginsWith" text="Pas">
      <formula>LEFT(E37,LEN("Pas"))="Pas"</formula>
    </cfRule>
  </conditionalFormatting>
  <conditionalFormatting sqref="E38">
    <cfRule type="beginsWith" dxfId="168" priority="163" operator="beginsWith" text="Satisfait">
      <formula>LEFT(E38,LEN("Satisfait"))="Satisfait"</formula>
    </cfRule>
    <cfRule type="beginsWith" dxfId="167" priority="164" operator="beginsWith" text="Moyennement">
      <formula>LEFT(E38,LEN("Moyennement"))="Moyennement"</formula>
    </cfRule>
    <cfRule type="beginsWith" dxfId="166" priority="165" operator="beginsWith" text="Pas">
      <formula>LEFT(E38,LEN("Pas"))="Pas"</formula>
    </cfRule>
  </conditionalFormatting>
  <conditionalFormatting sqref="E40">
    <cfRule type="beginsWith" dxfId="165" priority="160" operator="beginsWith" text="Satisfait">
      <formula>LEFT(E40,LEN("Satisfait"))="Satisfait"</formula>
    </cfRule>
    <cfRule type="beginsWith" dxfId="164" priority="161" operator="beginsWith" text="Moyennement">
      <formula>LEFT(E40,LEN("Moyennement"))="Moyennement"</formula>
    </cfRule>
    <cfRule type="beginsWith" dxfId="163" priority="162" operator="beginsWith" text="Pas">
      <formula>LEFT(E40,LEN("Pas"))="Pas"</formula>
    </cfRule>
  </conditionalFormatting>
  <conditionalFormatting sqref="E41">
    <cfRule type="beginsWith" dxfId="162" priority="157" operator="beginsWith" text="Satisfait">
      <formula>LEFT(E41,LEN("Satisfait"))="Satisfait"</formula>
    </cfRule>
    <cfRule type="beginsWith" dxfId="161" priority="158" operator="beginsWith" text="Moyennement">
      <formula>LEFT(E41,LEN("Moyennement"))="Moyennement"</formula>
    </cfRule>
    <cfRule type="beginsWith" dxfId="160" priority="159" operator="beginsWith" text="Pas">
      <formula>LEFT(E41,LEN("Pas"))="Pas"</formula>
    </cfRule>
  </conditionalFormatting>
  <conditionalFormatting sqref="E43">
    <cfRule type="beginsWith" dxfId="159" priority="154" operator="beginsWith" text="Satisfait">
      <formula>LEFT(E43,LEN("Satisfait"))="Satisfait"</formula>
    </cfRule>
    <cfRule type="beginsWith" dxfId="158" priority="155" operator="beginsWith" text="Moyennement">
      <formula>LEFT(E43,LEN("Moyennement"))="Moyennement"</formula>
    </cfRule>
    <cfRule type="beginsWith" dxfId="157" priority="156" operator="beginsWith" text="Pas">
      <formula>LEFT(E43,LEN("Pas"))="Pas"</formula>
    </cfRule>
  </conditionalFormatting>
  <conditionalFormatting sqref="E44">
    <cfRule type="beginsWith" dxfId="156" priority="151" operator="beginsWith" text="Satisfait">
      <formula>LEFT(E44,LEN("Satisfait"))="Satisfait"</formula>
    </cfRule>
    <cfRule type="beginsWith" dxfId="155" priority="152" operator="beginsWith" text="Moyennement">
      <formula>LEFT(E44,LEN("Moyennement"))="Moyennement"</formula>
    </cfRule>
    <cfRule type="beginsWith" dxfId="154" priority="153" operator="beginsWith" text="Pas">
      <formula>LEFT(E44,LEN("Pas"))="Pas"</formula>
    </cfRule>
  </conditionalFormatting>
  <conditionalFormatting sqref="E46">
    <cfRule type="beginsWith" dxfId="153" priority="148" operator="beginsWith" text="Satisfait">
      <formula>LEFT(E46,LEN("Satisfait"))="Satisfait"</formula>
    </cfRule>
    <cfRule type="beginsWith" dxfId="152" priority="149" operator="beginsWith" text="Moyennement">
      <formula>LEFT(E46,LEN("Moyennement"))="Moyennement"</formula>
    </cfRule>
    <cfRule type="beginsWith" dxfId="151" priority="150" operator="beginsWith" text="Pas">
      <formula>LEFT(E46,LEN("Pas"))="Pas"</formula>
    </cfRule>
  </conditionalFormatting>
  <conditionalFormatting sqref="E47">
    <cfRule type="beginsWith" dxfId="150" priority="145" operator="beginsWith" text="Satisfait">
      <formula>LEFT(E47,LEN("Satisfait"))="Satisfait"</formula>
    </cfRule>
    <cfRule type="beginsWith" dxfId="149" priority="146" operator="beginsWith" text="Moyennement">
      <formula>LEFT(E47,LEN("Moyennement"))="Moyennement"</formula>
    </cfRule>
    <cfRule type="beginsWith" dxfId="148" priority="147" operator="beginsWith" text="Pas">
      <formula>LEFT(E47,LEN("Pas"))="Pas"</formula>
    </cfRule>
  </conditionalFormatting>
  <conditionalFormatting sqref="F48">
    <cfRule type="beginsWith" dxfId="147" priority="142" operator="beginsWith" text="Satisfait">
      <formula>LEFT(F48,LEN("Satisfait"))="Satisfait"</formula>
    </cfRule>
    <cfRule type="beginsWith" dxfId="146" priority="143" operator="beginsWith" text="Moyennement">
      <formula>LEFT(F48,LEN("Moyennement"))="Moyennement"</formula>
    </cfRule>
    <cfRule type="beginsWith" dxfId="145" priority="144" operator="beginsWith" text="Pas">
      <formula>LEFT(F48,LEN("Pas"))="Pas"</formula>
    </cfRule>
  </conditionalFormatting>
  <conditionalFormatting sqref="F47">
    <cfRule type="beginsWith" dxfId="144" priority="139" operator="beginsWith" text="Satisfait">
      <formula>LEFT(F47,LEN("Satisfait"))="Satisfait"</formula>
    </cfRule>
    <cfRule type="beginsWith" dxfId="143" priority="140" operator="beginsWith" text="Moyennement">
      <formula>LEFT(F47,LEN("Moyennement"))="Moyennement"</formula>
    </cfRule>
    <cfRule type="beginsWith" dxfId="142" priority="141" operator="beginsWith" text="Pas">
      <formula>LEFT(F47,LEN("Pas"))="Pas"</formula>
    </cfRule>
  </conditionalFormatting>
  <conditionalFormatting sqref="F46">
    <cfRule type="beginsWith" dxfId="141" priority="136" operator="beginsWith" text="Satisfait">
      <formula>LEFT(F46,LEN("Satisfait"))="Satisfait"</formula>
    </cfRule>
    <cfRule type="beginsWith" dxfId="140" priority="137" operator="beginsWith" text="Moyennement">
      <formula>LEFT(F46,LEN("Moyennement"))="Moyennement"</formula>
    </cfRule>
    <cfRule type="beginsWith" dxfId="139" priority="138" operator="beginsWith" text="Pas">
      <formula>LEFT(F46,LEN("Pas"))="Pas"</formula>
    </cfRule>
  </conditionalFormatting>
  <conditionalFormatting sqref="F45">
    <cfRule type="beginsWith" dxfId="138" priority="133" operator="beginsWith" text="Satisfait">
      <formula>LEFT(F45,LEN("Satisfait"))="Satisfait"</formula>
    </cfRule>
    <cfRule type="beginsWith" dxfId="137" priority="134" operator="beginsWith" text="Moyennement">
      <formula>LEFT(F45,LEN("Moyennement"))="Moyennement"</formula>
    </cfRule>
    <cfRule type="beginsWith" dxfId="136" priority="135" operator="beginsWith" text="Pas">
      <formula>LEFT(F45,LEN("Pas"))="Pas"</formula>
    </cfRule>
  </conditionalFormatting>
  <conditionalFormatting sqref="F44">
    <cfRule type="beginsWith" dxfId="135" priority="130" operator="beginsWith" text="Satisfait">
      <formula>LEFT(F44,LEN("Satisfait"))="Satisfait"</formula>
    </cfRule>
    <cfRule type="beginsWith" dxfId="134" priority="131" operator="beginsWith" text="Moyennement">
      <formula>LEFT(F44,LEN("Moyennement"))="Moyennement"</formula>
    </cfRule>
    <cfRule type="beginsWith" dxfId="133" priority="132" operator="beginsWith" text="Pas">
      <formula>LEFT(F44,LEN("Pas"))="Pas"</formula>
    </cfRule>
  </conditionalFormatting>
  <conditionalFormatting sqref="F43">
    <cfRule type="beginsWith" dxfId="132" priority="127" operator="beginsWith" text="Satisfait">
      <formula>LEFT(F43,LEN("Satisfait"))="Satisfait"</formula>
    </cfRule>
    <cfRule type="beginsWith" dxfId="131" priority="128" operator="beginsWith" text="Moyennement">
      <formula>LEFT(F43,LEN("Moyennement"))="Moyennement"</formula>
    </cfRule>
    <cfRule type="beginsWith" dxfId="130" priority="129" operator="beginsWith" text="Pas">
      <formula>LEFT(F43,LEN("Pas"))="Pas"</formula>
    </cfRule>
  </conditionalFormatting>
  <conditionalFormatting sqref="F42">
    <cfRule type="beginsWith" dxfId="129" priority="124" operator="beginsWith" text="Satisfait">
      <formula>LEFT(F42,LEN("Satisfait"))="Satisfait"</formula>
    </cfRule>
    <cfRule type="beginsWith" dxfId="128" priority="125" operator="beginsWith" text="Moyennement">
      <formula>LEFT(F42,LEN("Moyennement"))="Moyennement"</formula>
    </cfRule>
    <cfRule type="beginsWith" dxfId="127" priority="126" operator="beginsWith" text="Pas">
      <formula>LEFT(F42,LEN("Pas"))="Pas"</formula>
    </cfRule>
  </conditionalFormatting>
  <conditionalFormatting sqref="F41">
    <cfRule type="beginsWith" dxfId="126" priority="121" operator="beginsWith" text="Satisfait">
      <formula>LEFT(F41,LEN("Satisfait"))="Satisfait"</formula>
    </cfRule>
    <cfRule type="beginsWith" dxfId="125" priority="122" operator="beginsWith" text="Moyennement">
      <formula>LEFT(F41,LEN("Moyennement"))="Moyennement"</formula>
    </cfRule>
    <cfRule type="beginsWith" dxfId="124" priority="123" operator="beginsWith" text="Pas">
      <formula>LEFT(F41,LEN("Pas"))="Pas"</formula>
    </cfRule>
  </conditionalFormatting>
  <conditionalFormatting sqref="F40">
    <cfRule type="beginsWith" dxfId="123" priority="118" operator="beginsWith" text="Satisfait">
      <formula>LEFT(F40,LEN("Satisfait"))="Satisfait"</formula>
    </cfRule>
    <cfRule type="beginsWith" dxfId="122" priority="119" operator="beginsWith" text="Moyennement">
      <formula>LEFT(F40,LEN("Moyennement"))="Moyennement"</formula>
    </cfRule>
    <cfRule type="beginsWith" dxfId="121" priority="120" operator="beginsWith" text="Pas">
      <formula>LEFT(F40,LEN("Pas"))="Pas"</formula>
    </cfRule>
  </conditionalFormatting>
  <conditionalFormatting sqref="F39">
    <cfRule type="beginsWith" dxfId="120" priority="115" operator="beginsWith" text="Satisfait">
      <formula>LEFT(F39,LEN("Satisfait"))="Satisfait"</formula>
    </cfRule>
    <cfRule type="beginsWith" dxfId="119" priority="116" operator="beginsWith" text="Moyennement">
      <formula>LEFT(F39,LEN("Moyennement"))="Moyennement"</formula>
    </cfRule>
    <cfRule type="beginsWith" dxfId="118" priority="117" operator="beginsWith" text="Pas">
      <formula>LEFT(F39,LEN("Pas"))="Pas"</formula>
    </cfRule>
  </conditionalFormatting>
  <conditionalFormatting sqref="F38">
    <cfRule type="beginsWith" dxfId="117" priority="112" operator="beginsWith" text="Satisfait">
      <formula>LEFT(F38,LEN("Satisfait"))="Satisfait"</formula>
    </cfRule>
    <cfRule type="beginsWith" dxfId="116" priority="113" operator="beginsWith" text="Moyennement">
      <formula>LEFT(F38,LEN("Moyennement"))="Moyennement"</formula>
    </cfRule>
    <cfRule type="beginsWith" dxfId="115" priority="114" operator="beginsWith" text="Pas">
      <formula>LEFT(F38,LEN("Pas"))="Pas"</formula>
    </cfRule>
  </conditionalFormatting>
  <conditionalFormatting sqref="F37">
    <cfRule type="beginsWith" dxfId="114" priority="109" operator="beginsWith" text="Satisfait">
      <formula>LEFT(F37,LEN("Satisfait"))="Satisfait"</formula>
    </cfRule>
    <cfRule type="beginsWith" dxfId="113" priority="110" operator="beginsWith" text="Moyennement">
      <formula>LEFT(F37,LEN("Moyennement"))="Moyennement"</formula>
    </cfRule>
    <cfRule type="beginsWith" dxfId="112" priority="111" operator="beginsWith" text="Pas">
      <formula>LEFT(F37,LEN("Pas"))="Pas"</formula>
    </cfRule>
  </conditionalFormatting>
  <conditionalFormatting sqref="F36">
    <cfRule type="beginsWith" dxfId="111" priority="106" operator="beginsWith" text="Satisfait">
      <formula>LEFT(F36,LEN("Satisfait"))="Satisfait"</formula>
    </cfRule>
    <cfRule type="beginsWith" dxfId="110" priority="107" operator="beginsWith" text="Moyennement">
      <formula>LEFT(F36,LEN("Moyennement"))="Moyennement"</formula>
    </cfRule>
    <cfRule type="beginsWith" dxfId="109" priority="108" operator="beginsWith" text="Pas">
      <formula>LEFT(F36,LEN("Pas"))="Pas"</formula>
    </cfRule>
  </conditionalFormatting>
  <conditionalFormatting sqref="F35">
    <cfRule type="beginsWith" dxfId="108" priority="103" operator="beginsWith" text="Satisfait">
      <formula>LEFT(F35,LEN("Satisfait"))="Satisfait"</formula>
    </cfRule>
    <cfRule type="beginsWith" dxfId="107" priority="104" operator="beginsWith" text="Moyennement">
      <formula>LEFT(F35,LEN("Moyennement"))="Moyennement"</formula>
    </cfRule>
    <cfRule type="beginsWith" dxfId="106" priority="105" operator="beginsWith" text="Pas">
      <formula>LEFT(F35,LEN("Pas"))="Pas"</formula>
    </cfRule>
  </conditionalFormatting>
  <conditionalFormatting sqref="F34">
    <cfRule type="beginsWith" dxfId="105" priority="100" operator="beginsWith" text="Satisfait">
      <formula>LEFT(F34,LEN("Satisfait"))="Satisfait"</formula>
    </cfRule>
    <cfRule type="beginsWith" dxfId="104" priority="101" operator="beginsWith" text="Moyennement">
      <formula>LEFT(F34,LEN("Moyennement"))="Moyennement"</formula>
    </cfRule>
    <cfRule type="beginsWith" dxfId="103" priority="102" operator="beginsWith" text="Pas">
      <formula>LEFT(F34,LEN("Pas"))="Pas"</formula>
    </cfRule>
  </conditionalFormatting>
  <conditionalFormatting sqref="F33">
    <cfRule type="beginsWith" dxfId="102" priority="97" operator="beginsWith" text="Satisfait">
      <formula>LEFT(F33,LEN("Satisfait"))="Satisfait"</formula>
    </cfRule>
    <cfRule type="beginsWith" dxfId="101" priority="98" operator="beginsWith" text="Moyennement">
      <formula>LEFT(F33,LEN("Moyennement"))="Moyennement"</formula>
    </cfRule>
    <cfRule type="beginsWith" dxfId="100" priority="99" operator="beginsWith" text="Pas">
      <formula>LEFT(F33,LEN("Pas"))="Pas"</formula>
    </cfRule>
  </conditionalFormatting>
  <conditionalFormatting sqref="G33">
    <cfRule type="beginsWith" dxfId="99" priority="94" operator="beginsWith" text="Satisfait">
      <formula>LEFT(G33,LEN("Satisfait"))="Satisfait"</formula>
    </cfRule>
    <cfRule type="beginsWith" dxfId="98" priority="95" operator="beginsWith" text="Moyennement">
      <formula>LEFT(G33,LEN("Moyennement"))="Moyennement"</formula>
    </cfRule>
    <cfRule type="beginsWith" dxfId="97" priority="96" operator="beginsWith" text="Pas">
      <formula>LEFT(G33,LEN("Pas"))="Pas"</formula>
    </cfRule>
  </conditionalFormatting>
  <conditionalFormatting sqref="G34">
    <cfRule type="beginsWith" dxfId="96" priority="91" operator="beginsWith" text="Satisfait">
      <formula>LEFT(G34,LEN("Satisfait"))="Satisfait"</formula>
    </cfRule>
    <cfRule type="beginsWith" dxfId="95" priority="92" operator="beginsWith" text="Moyennement">
      <formula>LEFT(G34,LEN("Moyennement"))="Moyennement"</formula>
    </cfRule>
    <cfRule type="beginsWith" dxfId="94" priority="93" operator="beginsWith" text="Pas">
      <formula>LEFT(G34,LEN("Pas"))="Pas"</formula>
    </cfRule>
  </conditionalFormatting>
  <conditionalFormatting sqref="G35">
    <cfRule type="beginsWith" dxfId="93" priority="88" operator="beginsWith" text="Satisfait">
      <formula>LEFT(G35,LEN("Satisfait"))="Satisfait"</formula>
    </cfRule>
    <cfRule type="beginsWith" dxfId="92" priority="89" operator="beginsWith" text="Moyennement">
      <formula>LEFT(G35,LEN("Moyennement"))="Moyennement"</formula>
    </cfRule>
    <cfRule type="beginsWith" dxfId="91" priority="90" operator="beginsWith" text="Pas">
      <formula>LEFT(G35,LEN("Pas"))="Pas"</formula>
    </cfRule>
  </conditionalFormatting>
  <conditionalFormatting sqref="G36">
    <cfRule type="beginsWith" dxfId="90" priority="85" operator="beginsWith" text="Satisfait">
      <formula>LEFT(G36,LEN("Satisfait"))="Satisfait"</formula>
    </cfRule>
    <cfRule type="beginsWith" dxfId="89" priority="86" operator="beginsWith" text="Moyennement">
      <formula>LEFT(G36,LEN("Moyennement"))="Moyennement"</formula>
    </cfRule>
    <cfRule type="beginsWith" dxfId="88" priority="87" operator="beginsWith" text="Pas">
      <formula>LEFT(G36,LEN("Pas"))="Pas"</formula>
    </cfRule>
  </conditionalFormatting>
  <conditionalFormatting sqref="G37">
    <cfRule type="beginsWith" dxfId="87" priority="82" operator="beginsWith" text="Satisfait">
      <formula>LEFT(G37,LEN("Satisfait"))="Satisfait"</formula>
    </cfRule>
    <cfRule type="beginsWith" dxfId="86" priority="83" operator="beginsWith" text="Moyennement">
      <formula>LEFT(G37,LEN("Moyennement"))="Moyennement"</formula>
    </cfRule>
    <cfRule type="beginsWith" dxfId="85" priority="84" operator="beginsWith" text="Pas">
      <formula>LEFT(G37,LEN("Pas"))="Pas"</formula>
    </cfRule>
  </conditionalFormatting>
  <conditionalFormatting sqref="G38">
    <cfRule type="beginsWith" dxfId="84" priority="79" operator="beginsWith" text="Satisfait">
      <formula>LEFT(G38,LEN("Satisfait"))="Satisfait"</formula>
    </cfRule>
    <cfRule type="beginsWith" dxfId="83" priority="80" operator="beginsWith" text="Moyennement">
      <formula>LEFT(G38,LEN("Moyennement"))="Moyennement"</formula>
    </cfRule>
    <cfRule type="beginsWith" dxfId="82" priority="81" operator="beginsWith" text="Pas">
      <formula>LEFT(G38,LEN("Pas"))="Pas"</formula>
    </cfRule>
  </conditionalFormatting>
  <conditionalFormatting sqref="G39">
    <cfRule type="beginsWith" dxfId="81" priority="76" operator="beginsWith" text="Satisfait">
      <formula>LEFT(G39,LEN("Satisfait"))="Satisfait"</formula>
    </cfRule>
    <cfRule type="beginsWith" dxfId="80" priority="77" operator="beginsWith" text="Moyennement">
      <formula>LEFT(G39,LEN("Moyennement"))="Moyennement"</formula>
    </cfRule>
    <cfRule type="beginsWith" dxfId="79" priority="78" operator="beginsWith" text="Pas">
      <formula>LEFT(G39,LEN("Pas"))="Pas"</formula>
    </cfRule>
  </conditionalFormatting>
  <conditionalFormatting sqref="G40">
    <cfRule type="beginsWith" dxfId="78" priority="73" operator="beginsWith" text="Satisfait">
      <formula>LEFT(G40,LEN("Satisfait"))="Satisfait"</formula>
    </cfRule>
    <cfRule type="beginsWith" dxfId="77" priority="74" operator="beginsWith" text="Moyennement">
      <formula>LEFT(G40,LEN("Moyennement"))="Moyennement"</formula>
    </cfRule>
    <cfRule type="beginsWith" dxfId="76" priority="75" operator="beginsWith" text="Pas">
      <formula>LEFT(G40,LEN("Pas"))="Pas"</formula>
    </cfRule>
  </conditionalFormatting>
  <conditionalFormatting sqref="G41">
    <cfRule type="beginsWith" dxfId="75" priority="70" operator="beginsWith" text="Satisfait">
      <formula>LEFT(G41,LEN("Satisfait"))="Satisfait"</formula>
    </cfRule>
    <cfRule type="beginsWith" dxfId="74" priority="71" operator="beginsWith" text="Moyennement">
      <formula>LEFT(G41,LEN("Moyennement"))="Moyennement"</formula>
    </cfRule>
    <cfRule type="beginsWith" dxfId="73" priority="72" operator="beginsWith" text="Pas">
      <formula>LEFT(G41,LEN("Pas"))="Pas"</formula>
    </cfRule>
  </conditionalFormatting>
  <conditionalFormatting sqref="G42">
    <cfRule type="beginsWith" dxfId="72" priority="67" operator="beginsWith" text="Satisfait">
      <formula>LEFT(G42,LEN("Satisfait"))="Satisfait"</formula>
    </cfRule>
    <cfRule type="beginsWith" dxfId="71" priority="68" operator="beginsWith" text="Moyennement">
      <formula>LEFT(G42,LEN("Moyennement"))="Moyennement"</formula>
    </cfRule>
    <cfRule type="beginsWith" dxfId="70" priority="69" operator="beginsWith" text="Pas">
      <formula>LEFT(G42,LEN("Pas"))="Pas"</formula>
    </cfRule>
  </conditionalFormatting>
  <conditionalFormatting sqref="G43">
    <cfRule type="beginsWith" dxfId="69" priority="64" operator="beginsWith" text="Satisfait">
      <formula>LEFT(G43,LEN("Satisfait"))="Satisfait"</formula>
    </cfRule>
    <cfRule type="beginsWith" dxfId="68" priority="65" operator="beginsWith" text="Moyennement">
      <formula>LEFT(G43,LEN("Moyennement"))="Moyennement"</formula>
    </cfRule>
    <cfRule type="beginsWith" dxfId="67" priority="66" operator="beginsWith" text="Pas">
      <formula>LEFT(G43,LEN("Pas"))="Pas"</formula>
    </cfRule>
  </conditionalFormatting>
  <conditionalFormatting sqref="G44">
    <cfRule type="beginsWith" dxfId="66" priority="61" operator="beginsWith" text="Satisfait">
      <formula>LEFT(G44,LEN("Satisfait"))="Satisfait"</formula>
    </cfRule>
    <cfRule type="beginsWith" dxfId="65" priority="62" operator="beginsWith" text="Moyennement">
      <formula>LEFT(G44,LEN("Moyennement"))="Moyennement"</formula>
    </cfRule>
    <cfRule type="beginsWith" dxfId="64" priority="63" operator="beginsWith" text="Pas">
      <formula>LEFT(G44,LEN("Pas"))="Pas"</formula>
    </cfRule>
  </conditionalFormatting>
  <conditionalFormatting sqref="G45">
    <cfRule type="beginsWith" dxfId="63" priority="58" operator="beginsWith" text="Satisfait">
      <formula>LEFT(G45,LEN("Satisfait"))="Satisfait"</formula>
    </cfRule>
    <cfRule type="beginsWith" dxfId="62" priority="59" operator="beginsWith" text="Moyennement">
      <formula>LEFT(G45,LEN("Moyennement"))="Moyennement"</formula>
    </cfRule>
    <cfRule type="beginsWith" dxfId="61" priority="60" operator="beginsWith" text="Pas">
      <formula>LEFT(G45,LEN("Pas"))="Pas"</formula>
    </cfRule>
  </conditionalFormatting>
  <conditionalFormatting sqref="G46">
    <cfRule type="beginsWith" dxfId="60" priority="55" operator="beginsWith" text="Satisfait">
      <formula>LEFT(G46,LEN("Satisfait"))="Satisfait"</formula>
    </cfRule>
    <cfRule type="beginsWith" dxfId="59" priority="56" operator="beginsWith" text="Moyennement">
      <formula>LEFT(G46,LEN("Moyennement"))="Moyennement"</formula>
    </cfRule>
    <cfRule type="beginsWith" dxfId="58" priority="57" operator="beginsWith" text="Pas">
      <formula>LEFT(G46,LEN("Pas"))="Pas"</formula>
    </cfRule>
  </conditionalFormatting>
  <conditionalFormatting sqref="G47">
    <cfRule type="beginsWith" dxfId="57" priority="52" operator="beginsWith" text="Satisfait">
      <formula>LEFT(G47,LEN("Satisfait"))="Satisfait"</formula>
    </cfRule>
    <cfRule type="beginsWith" dxfId="56" priority="53" operator="beginsWith" text="Moyennement">
      <formula>LEFT(G47,LEN("Moyennement"))="Moyennement"</formula>
    </cfRule>
    <cfRule type="beginsWith" dxfId="55" priority="54" operator="beginsWith" text="Pas">
      <formula>LEFT(G47,LEN("Pas"))="Pas"</formula>
    </cfRule>
  </conditionalFormatting>
  <conditionalFormatting sqref="G48">
    <cfRule type="beginsWith" dxfId="54" priority="49" operator="beginsWith" text="Satisfait">
      <formula>LEFT(G48,LEN("Satisfait"))="Satisfait"</formula>
    </cfRule>
    <cfRule type="beginsWith" dxfId="53" priority="50" operator="beginsWith" text="Moyennement">
      <formula>LEFT(G48,LEN("Moyennement"))="Moyennement"</formula>
    </cfRule>
    <cfRule type="beginsWith" dxfId="52" priority="51" operator="beginsWith" text="Pas">
      <formula>LEFT(G48,LEN("Pas"))="Pas"</formula>
    </cfRule>
  </conditionalFormatting>
  <conditionalFormatting sqref="I33">
    <cfRule type="beginsWith" dxfId="51" priority="46" operator="beginsWith" text="Satisfait">
      <formula>LEFT(I33,LEN("Satisfait"))="Satisfait"</formula>
    </cfRule>
    <cfRule type="beginsWith" dxfId="50" priority="47" operator="beginsWith" text="Moyennement">
      <formula>LEFT(I33,LEN("Moyennement"))="Moyennement"</formula>
    </cfRule>
    <cfRule type="beginsWith" dxfId="49" priority="48" operator="beginsWith" text="Pas">
      <formula>LEFT(I33,LEN("Pas"))="Pas"</formula>
    </cfRule>
  </conditionalFormatting>
  <conditionalFormatting sqref="I34">
    <cfRule type="beginsWith" dxfId="48" priority="43" operator="beginsWith" text="Satisfait">
      <formula>LEFT(I34,LEN("Satisfait"))="Satisfait"</formula>
    </cfRule>
    <cfRule type="beginsWith" dxfId="47" priority="44" operator="beginsWith" text="Moyennement">
      <formula>LEFT(I34,LEN("Moyennement"))="Moyennement"</formula>
    </cfRule>
    <cfRule type="beginsWith" dxfId="46" priority="45" operator="beginsWith" text="Pas">
      <formula>LEFT(I34,LEN("Pas"))="Pas"</formula>
    </cfRule>
  </conditionalFormatting>
  <conditionalFormatting sqref="I35">
    <cfRule type="beginsWith" dxfId="45" priority="40" operator="beginsWith" text="Satisfait">
      <formula>LEFT(I35,LEN("Satisfait"))="Satisfait"</formula>
    </cfRule>
    <cfRule type="beginsWith" dxfId="44" priority="41" operator="beginsWith" text="Moyennement">
      <formula>LEFT(I35,LEN("Moyennement"))="Moyennement"</formula>
    </cfRule>
    <cfRule type="beginsWith" dxfId="43" priority="42" operator="beginsWith" text="Pas">
      <formula>LEFT(I35,LEN("Pas"))="Pas"</formula>
    </cfRule>
  </conditionalFormatting>
  <conditionalFormatting sqref="I36">
    <cfRule type="beginsWith" dxfId="42" priority="37" operator="beginsWith" text="Satisfait">
      <formula>LEFT(I36,LEN("Satisfait"))="Satisfait"</formula>
    </cfRule>
    <cfRule type="beginsWith" dxfId="41" priority="38" operator="beginsWith" text="Moyennement">
      <formula>LEFT(I36,LEN("Moyennement"))="Moyennement"</formula>
    </cfRule>
    <cfRule type="beginsWith" dxfId="40" priority="39" operator="beginsWith" text="Pas">
      <formula>LEFT(I36,LEN("Pas"))="Pas"</formula>
    </cfRule>
  </conditionalFormatting>
  <conditionalFormatting sqref="I37">
    <cfRule type="beginsWith" dxfId="39" priority="34" operator="beginsWith" text="Satisfait">
      <formula>LEFT(I37,LEN("Satisfait"))="Satisfait"</formula>
    </cfRule>
    <cfRule type="beginsWith" dxfId="38" priority="35" operator="beginsWith" text="Moyennement">
      <formula>LEFT(I37,LEN("Moyennement"))="Moyennement"</formula>
    </cfRule>
    <cfRule type="beginsWith" dxfId="37" priority="36" operator="beginsWith" text="Pas">
      <formula>LEFT(I37,LEN("Pas"))="Pas"</formula>
    </cfRule>
  </conditionalFormatting>
  <conditionalFormatting sqref="I38">
    <cfRule type="beginsWith" dxfId="36" priority="31" operator="beginsWith" text="Satisfait">
      <formula>LEFT(I38,LEN("Satisfait"))="Satisfait"</formula>
    </cfRule>
    <cfRule type="beginsWith" dxfId="35" priority="32" operator="beginsWith" text="Moyennement">
      <formula>LEFT(I38,LEN("Moyennement"))="Moyennement"</formula>
    </cfRule>
    <cfRule type="beginsWith" dxfId="34" priority="33" operator="beginsWith" text="Pas">
      <formula>LEFT(I38,LEN("Pas"))="Pas"</formula>
    </cfRule>
  </conditionalFormatting>
  <conditionalFormatting sqref="I39">
    <cfRule type="beginsWith" dxfId="33" priority="28" operator="beginsWith" text="Satisfait">
      <formula>LEFT(I39,LEN("Satisfait"))="Satisfait"</formula>
    </cfRule>
    <cfRule type="beginsWith" dxfId="32" priority="29" operator="beginsWith" text="Moyennement">
      <formula>LEFT(I39,LEN("Moyennement"))="Moyennement"</formula>
    </cfRule>
    <cfRule type="beginsWith" dxfId="31" priority="30" operator="beginsWith" text="Pas">
      <formula>LEFT(I39,LEN("Pas"))="Pas"</formula>
    </cfRule>
  </conditionalFormatting>
  <conditionalFormatting sqref="I40">
    <cfRule type="beginsWith" dxfId="30" priority="25" operator="beginsWith" text="Satisfait">
      <formula>LEFT(I40,LEN("Satisfait"))="Satisfait"</formula>
    </cfRule>
    <cfRule type="beginsWith" dxfId="29" priority="26" operator="beginsWith" text="Moyennement">
      <formula>LEFT(I40,LEN("Moyennement"))="Moyennement"</formula>
    </cfRule>
    <cfRule type="beginsWith" dxfId="28" priority="27" operator="beginsWith" text="Pas">
      <formula>LEFT(I40,LEN("Pas"))="Pas"</formula>
    </cfRule>
  </conditionalFormatting>
  <conditionalFormatting sqref="I41">
    <cfRule type="beginsWith" dxfId="27" priority="22" operator="beginsWith" text="Satisfait">
      <formula>LEFT(I41,LEN("Satisfait"))="Satisfait"</formula>
    </cfRule>
    <cfRule type="beginsWith" dxfId="26" priority="23" operator="beginsWith" text="Moyennement">
      <formula>LEFT(I41,LEN("Moyennement"))="Moyennement"</formula>
    </cfRule>
    <cfRule type="beginsWith" dxfId="25" priority="24" operator="beginsWith" text="Pas">
      <formula>LEFT(I41,LEN("Pas"))="Pas"</formula>
    </cfRule>
  </conditionalFormatting>
  <conditionalFormatting sqref="I42">
    <cfRule type="beginsWith" dxfId="24" priority="19" operator="beginsWith" text="Satisfait">
      <formula>LEFT(I42,LEN("Satisfait"))="Satisfait"</formula>
    </cfRule>
    <cfRule type="beginsWith" dxfId="23" priority="20" operator="beginsWith" text="Moyennement">
      <formula>LEFT(I42,LEN("Moyennement"))="Moyennement"</formula>
    </cfRule>
    <cfRule type="beginsWith" dxfId="22" priority="21" operator="beginsWith" text="Pas">
      <formula>LEFT(I42,LEN("Pas"))="Pas"</formula>
    </cfRule>
  </conditionalFormatting>
  <conditionalFormatting sqref="I43">
    <cfRule type="beginsWith" dxfId="21" priority="16" operator="beginsWith" text="Satisfait">
      <formula>LEFT(I43,LEN("Satisfait"))="Satisfait"</formula>
    </cfRule>
    <cfRule type="beginsWith" dxfId="20" priority="17" operator="beginsWith" text="Moyennement">
      <formula>LEFT(I43,LEN("Moyennement"))="Moyennement"</formula>
    </cfRule>
    <cfRule type="beginsWith" dxfId="19" priority="18" operator="beginsWith" text="Pas">
      <formula>LEFT(I43,LEN("Pas"))="Pas"</formula>
    </cfRule>
  </conditionalFormatting>
  <conditionalFormatting sqref="I44">
    <cfRule type="beginsWith" dxfId="18" priority="13" operator="beginsWith" text="Satisfait">
      <formula>LEFT(I44,LEN("Satisfait"))="Satisfait"</formula>
    </cfRule>
    <cfRule type="beginsWith" dxfId="17" priority="14" operator="beginsWith" text="Moyennement">
      <formula>LEFT(I44,LEN("Moyennement"))="Moyennement"</formula>
    </cfRule>
    <cfRule type="beginsWith" dxfId="16" priority="15" operator="beginsWith" text="Pas">
      <formula>LEFT(I44,LEN("Pas"))="Pas"</formula>
    </cfRule>
  </conditionalFormatting>
  <conditionalFormatting sqref="I45">
    <cfRule type="beginsWith" dxfId="15" priority="10" operator="beginsWith" text="Satisfait">
      <formula>LEFT(I45,LEN("Satisfait"))="Satisfait"</formula>
    </cfRule>
    <cfRule type="beginsWith" dxfId="14" priority="11" operator="beginsWith" text="Moyennement">
      <formula>LEFT(I45,LEN("Moyennement"))="Moyennement"</formula>
    </cfRule>
    <cfRule type="beginsWith" dxfId="13" priority="12" operator="beginsWith" text="Pas">
      <formula>LEFT(I45,LEN("Pas"))="Pas"</formula>
    </cfRule>
  </conditionalFormatting>
  <conditionalFormatting sqref="I46">
    <cfRule type="beginsWith" dxfId="12" priority="7" operator="beginsWith" text="Satisfait">
      <formula>LEFT(I46,LEN("Satisfait"))="Satisfait"</formula>
    </cfRule>
    <cfRule type="beginsWith" dxfId="11" priority="8" operator="beginsWith" text="Moyennement">
      <formula>LEFT(I46,LEN("Moyennement"))="Moyennement"</formula>
    </cfRule>
    <cfRule type="beginsWith" dxfId="10" priority="9" operator="beginsWith" text="Pas">
      <formula>LEFT(I46,LEN("Pas"))="Pas"</formula>
    </cfRule>
  </conditionalFormatting>
  <conditionalFormatting sqref="I47">
    <cfRule type="beginsWith" dxfId="9" priority="4" operator="beginsWith" text="Satisfait">
      <formula>LEFT(I47,LEN("Satisfait"))="Satisfait"</formula>
    </cfRule>
    <cfRule type="beginsWith" dxfId="8" priority="5" operator="beginsWith" text="Moyennement">
      <formula>LEFT(I47,LEN("Moyennement"))="Moyennement"</formula>
    </cfRule>
    <cfRule type="beginsWith" dxfId="7" priority="6" operator="beginsWith" text="Pas">
      <formula>LEFT(I47,LEN("Pas"))="Pas"</formula>
    </cfRule>
  </conditionalFormatting>
  <conditionalFormatting sqref="I48">
    <cfRule type="beginsWith" dxfId="6" priority="1" operator="beginsWith" text="Satisfait">
      <formula>LEFT(I48,LEN("Satisfait"))="Satisfait"</formula>
    </cfRule>
    <cfRule type="beginsWith" dxfId="5" priority="2" operator="beginsWith" text="Moyennement">
      <formula>LEFT(I48,LEN("Moyennement"))="Moyennement"</formula>
    </cfRule>
    <cfRule type="beginsWith" dxfId="4" priority="3" operator="beginsWith" text="Pas">
      <formula>LEFT(I48,LEN("Pas"))="Pas"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G10"/>
  <sheetViews>
    <sheetView workbookViewId="0">
      <selection activeCell="D3" sqref="D3"/>
    </sheetView>
  </sheetViews>
  <sheetFormatPr baseColWidth="10" defaultRowHeight="14.4" x14ac:dyDescent="0.3"/>
  <cols>
    <col min="2" max="2" width="22.21875" bestFit="1" customWidth="1"/>
  </cols>
  <sheetData>
    <row r="2" spans="2:7" x14ac:dyDescent="0.3">
      <c r="B2" s="23" t="s">
        <v>34</v>
      </c>
      <c r="G2" s="22" t="s">
        <v>37</v>
      </c>
    </row>
    <row r="3" spans="2:7" ht="85.8" customHeight="1" x14ac:dyDescent="0.3">
      <c r="B3" s="91" t="s">
        <v>61</v>
      </c>
      <c r="C3" s="93" t="str">
        <f ca="1">CELL("adresse",D3)</f>
        <v>$D$3</v>
      </c>
      <c r="F3" t="s">
        <v>42</v>
      </c>
      <c r="G3" t="s">
        <v>38</v>
      </c>
    </row>
    <row r="4" spans="2:7" ht="90" customHeight="1" x14ac:dyDescent="0.3">
      <c r="B4" s="91" t="s">
        <v>35</v>
      </c>
      <c r="C4" s="93" t="str">
        <f ca="1">CELL("adresse",D4)</f>
        <v>$D$4</v>
      </c>
      <c r="F4" t="s">
        <v>43</v>
      </c>
      <c r="G4" t="s">
        <v>39</v>
      </c>
    </row>
    <row r="5" spans="2:7" ht="94.8" customHeight="1" x14ac:dyDescent="0.3">
      <c r="B5" s="92" t="s">
        <v>36</v>
      </c>
      <c r="C5" s="93" t="str">
        <f ca="1">CELL("adresse",D5)</f>
        <v>$D$5</v>
      </c>
    </row>
    <row r="7" spans="2:7" ht="12" customHeight="1" x14ac:dyDescent="0.3"/>
    <row r="8" spans="2:7" ht="78.599999999999994" customHeight="1" x14ac:dyDescent="0.3">
      <c r="E8">
        <v>3</v>
      </c>
    </row>
    <row r="9" spans="2:7" ht="69.599999999999994" customHeight="1" x14ac:dyDescent="0.3"/>
    <row r="10" spans="2:7" ht="76.8" customHeight="1" x14ac:dyDescent="0.3"/>
  </sheetData>
  <dataValidations count="1">
    <dataValidation type="list" allowBlank="1" showInputMessage="1" showErrorMessage="1" sqref="E8">
      <formula1>$A$8:$A$10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Hollande</vt:lpstr>
      <vt:lpstr>Dupont</vt:lpstr>
      <vt:lpstr>Gayet</vt:lpstr>
      <vt:lpstr>Analyse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2017-11-16T09:40:21Z</dcterms:created>
  <dcterms:modified xsi:type="dcterms:W3CDTF">2017-12-13T11:23:42Z</dcterms:modified>
</cp:coreProperties>
</file>