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fikre\Desktop\"/>
    </mc:Choice>
  </mc:AlternateContent>
  <bookViews>
    <workbookView xWindow="0" yWindow="0" windowWidth="23040" windowHeight="75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G4" i="1"/>
  <c r="E2" i="1"/>
</calcChain>
</file>

<file path=xl/sharedStrings.xml><?xml version="1.0" encoding="utf-8"?>
<sst xmlns="http://schemas.openxmlformats.org/spreadsheetml/2006/main" count="41" uniqueCount="27">
  <si>
    <t>Mode de tarification</t>
  </si>
  <si>
    <t>Garantie</t>
  </si>
  <si>
    <t>Tranche d'âge</t>
  </si>
  <si>
    <t>hebdo</t>
  </si>
  <si>
    <t>mensuel</t>
  </si>
  <si>
    <t>trimestriel</t>
  </si>
  <si>
    <t>semestriel</t>
  </si>
  <si>
    <t>annuel</t>
  </si>
  <si>
    <t>garantie 1</t>
  </si>
  <si>
    <t>garantie 2</t>
  </si>
  <si>
    <t>garantie 3</t>
  </si>
  <si>
    <t>garantie 4</t>
  </si>
  <si>
    <t>44 Ans et moins</t>
  </si>
  <si>
    <t>45 Ans et plus</t>
  </si>
  <si>
    <t>Mode de tarif</t>
  </si>
  <si>
    <t>Mode de Tarif</t>
  </si>
  <si>
    <t>Hebdo</t>
  </si>
  <si>
    <t>Mensuel</t>
  </si>
  <si>
    <t>Semestriel</t>
  </si>
  <si>
    <t>Trimestriel</t>
  </si>
  <si>
    <t>Annuel</t>
  </si>
  <si>
    <t>Garantie 1</t>
  </si>
  <si>
    <t>Garantie 2</t>
  </si>
  <si>
    <t>Garantie 3</t>
  </si>
  <si>
    <t>Garantie 4</t>
  </si>
  <si>
    <t xml:space="preserve">Tarif </t>
  </si>
  <si>
    <t>Je souhaiterais que le bon tarif s'affiche en D2 en fonction des critères des 3 premières cellules (la base de tarif est en feuil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</si>
</sst>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8" fontId="0" fillId="0" borderId="0" xfId="0" applyNumberFormat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D8" sqref="D8"/>
    </sheetView>
  </sheetViews>
  <sheetFormatPr baseColWidth="10" defaultRowHeight="15" x14ac:dyDescent="0.25"/>
  <cols>
    <col min="1" max="1" width="17.7109375" bestFit="1" customWidth="1"/>
    <col min="2" max="2" width="12.5703125" customWidth="1"/>
    <col min="3" max="3" width="15.7109375" customWidth="1"/>
    <col min="4" max="4" width="16.7109375" customWidth="1"/>
    <col min="8" max="8" width="9.28515625" bestFit="1" customWidth="1"/>
    <col min="9" max="9" width="9.140625" bestFit="1" customWidth="1"/>
    <col min="10" max="10" width="13.710937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25</v>
      </c>
      <c r="H1" t="s">
        <v>3</v>
      </c>
      <c r="I1" t="s">
        <v>8</v>
      </c>
      <c r="J1" t="s">
        <v>12</v>
      </c>
    </row>
    <row r="2" spans="1:17" x14ac:dyDescent="0.25">
      <c r="A2" t="s">
        <v>4</v>
      </c>
      <c r="B2" t="s">
        <v>9</v>
      </c>
      <c r="C2" t="s">
        <v>13</v>
      </c>
      <c r="D2">
        <f>IF(C2=Feuil2!A1,INDEX(Feuil2!$A$3:$E$8,MATCH(A2,Feuil2!$A$3:$A$8,0),MATCH(B2,Feuil2!$A$3:$E$3,0)),INDEX(Feuil2!$F$3:$J$8,MATCH(A2,Feuil2!$F$3:$F$8,0),MATCH(B2,Feuil2!$F$3:$J$3,0)))</f>
        <v>61.06</v>
      </c>
      <c r="E2">
        <f ca="1">SUMPRODUCT((Feuil2!B3:E3=B2)*(Feuil2!A4:A8=A2)*(OFFSET(Feuil2!B4:E8,,MATCH(C2,Feuil2!A1:J1,0)-1)))</f>
        <v>61.06</v>
      </c>
      <c r="H2" t="s">
        <v>4</v>
      </c>
      <c r="I2" t="s">
        <v>9</v>
      </c>
      <c r="J2" t="s">
        <v>13</v>
      </c>
    </row>
    <row r="3" spans="1:17" x14ac:dyDescent="0.25">
      <c r="H3" t="s">
        <v>5</v>
      </c>
      <c r="I3" t="s">
        <v>10</v>
      </c>
    </row>
    <row r="4" spans="1:17" x14ac:dyDescent="0.25">
      <c r="G4">
        <f>+E4*F4</f>
        <v>0</v>
      </c>
      <c r="H4" t="s">
        <v>6</v>
      </c>
      <c r="I4" t="s">
        <v>11</v>
      </c>
    </row>
    <row r="5" spans="1:17" x14ac:dyDescent="0.25">
      <c r="H5" t="s">
        <v>7</v>
      </c>
    </row>
    <row r="14" spans="1:17" x14ac:dyDescent="0.25">
      <c r="E14" s="6" t="s">
        <v>26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</sheetData>
  <mergeCells count="1">
    <mergeCell ref="E14:Q14"/>
  </mergeCells>
  <dataValidations count="3">
    <dataValidation type="list" allowBlank="1" showInputMessage="1" showErrorMessage="1" sqref="A2">
      <formula1>$H$1:$H$5</formula1>
    </dataValidation>
    <dataValidation type="list" allowBlank="1" showInputMessage="1" showErrorMessage="1" sqref="B2">
      <formula1>$I$1:$I$4</formula1>
    </dataValidation>
    <dataValidation type="list" allowBlank="1" showInputMessage="1" showErrorMessage="1" sqref="C2">
      <formula1>$J$1:$J$2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E1"/>
    </sheetView>
  </sheetViews>
  <sheetFormatPr baseColWidth="10" defaultColWidth="11.5703125" defaultRowHeight="15" x14ac:dyDescent="0.25"/>
  <cols>
    <col min="1" max="1" width="12.140625" style="1" bestFit="1" customWidth="1"/>
    <col min="2" max="5" width="9.42578125" style="1" bestFit="1" customWidth="1"/>
    <col min="6" max="6" width="12.42578125" style="1" bestFit="1" customWidth="1"/>
    <col min="7" max="10" width="9.42578125" style="1" bestFit="1" customWidth="1"/>
    <col min="11" max="16384" width="11.5703125" style="1"/>
  </cols>
  <sheetData>
    <row r="1" spans="1:10" x14ac:dyDescent="0.25">
      <c r="A1" s="7" t="s">
        <v>12</v>
      </c>
      <c r="B1" s="7"/>
      <c r="C1" s="7"/>
      <c r="D1" s="7"/>
      <c r="E1" s="7"/>
      <c r="F1" s="8" t="s">
        <v>13</v>
      </c>
      <c r="G1" s="9"/>
      <c r="H1" s="9"/>
      <c r="I1" s="9"/>
      <c r="J1" s="9"/>
    </row>
    <row r="2" spans="1:10" x14ac:dyDescent="0.25">
      <c r="F2" s="2"/>
      <c r="G2" s="3"/>
      <c r="H2" s="3"/>
      <c r="I2" s="3"/>
      <c r="J2" s="3"/>
    </row>
    <row r="3" spans="1:10" x14ac:dyDescent="0.25">
      <c r="A3" s="1" t="s">
        <v>14</v>
      </c>
      <c r="B3" s="1" t="s">
        <v>21</v>
      </c>
      <c r="C3" s="1" t="s">
        <v>22</v>
      </c>
      <c r="D3" s="1" t="s">
        <v>23</v>
      </c>
      <c r="E3" s="1" t="s">
        <v>24</v>
      </c>
      <c r="F3" s="2" t="s">
        <v>15</v>
      </c>
      <c r="G3" s="3" t="s">
        <v>21</v>
      </c>
      <c r="H3" s="3" t="s">
        <v>22</v>
      </c>
      <c r="I3" s="3" t="s">
        <v>23</v>
      </c>
      <c r="J3" s="3" t="s">
        <v>24</v>
      </c>
    </row>
    <row r="4" spans="1:10" x14ac:dyDescent="0.25">
      <c r="A4" s="1" t="s">
        <v>16</v>
      </c>
      <c r="B4" s="4">
        <v>59.51</v>
      </c>
      <c r="C4" s="4">
        <v>116.01</v>
      </c>
      <c r="D4" s="4">
        <v>139.02000000000001</v>
      </c>
      <c r="E4" s="4">
        <v>159.94</v>
      </c>
      <c r="F4" s="2" t="s">
        <v>16</v>
      </c>
      <c r="G4" s="5">
        <v>64.91</v>
      </c>
      <c r="H4" s="5">
        <v>128.72</v>
      </c>
      <c r="I4" s="5">
        <v>152.79</v>
      </c>
      <c r="J4" s="5">
        <v>175.8</v>
      </c>
    </row>
    <row r="5" spans="1:10" x14ac:dyDescent="0.25">
      <c r="A5" s="1" t="s">
        <v>17</v>
      </c>
      <c r="B5" s="4">
        <v>24.89</v>
      </c>
      <c r="C5" s="4">
        <v>55.22</v>
      </c>
      <c r="D5" s="4">
        <v>66.22</v>
      </c>
      <c r="E5" s="4">
        <v>76.14</v>
      </c>
      <c r="F5" s="2" t="s">
        <v>17</v>
      </c>
      <c r="G5" s="5">
        <v>27.05</v>
      </c>
      <c r="H5" s="5">
        <v>61.06</v>
      </c>
      <c r="I5" s="5">
        <v>72.58</v>
      </c>
      <c r="J5" s="5">
        <v>83.58</v>
      </c>
    </row>
    <row r="6" spans="1:10" x14ac:dyDescent="0.25">
      <c r="A6" s="1" t="s">
        <v>19</v>
      </c>
      <c r="B6" s="4">
        <v>62.23</v>
      </c>
      <c r="C6" s="4">
        <v>138.1</v>
      </c>
      <c r="D6" s="4">
        <v>165.57</v>
      </c>
      <c r="E6" s="4">
        <v>190.44</v>
      </c>
      <c r="F6" s="2" t="s">
        <v>19</v>
      </c>
      <c r="G6" s="5">
        <v>67.64</v>
      </c>
      <c r="H6" s="5">
        <v>152.66</v>
      </c>
      <c r="I6" s="5">
        <v>181.44</v>
      </c>
      <c r="J6" s="5">
        <v>208.91</v>
      </c>
    </row>
    <row r="7" spans="1:10" x14ac:dyDescent="0.25">
      <c r="A7" s="1" t="s">
        <v>18</v>
      </c>
      <c r="B7" s="4">
        <v>24.89</v>
      </c>
      <c r="C7" s="4">
        <v>55.22</v>
      </c>
      <c r="D7" s="4">
        <v>66.22</v>
      </c>
      <c r="E7" s="4">
        <v>76.14</v>
      </c>
      <c r="F7" s="2" t="s">
        <v>18</v>
      </c>
      <c r="G7" s="5">
        <v>27.05</v>
      </c>
      <c r="H7" s="5">
        <v>61.06</v>
      </c>
      <c r="I7" s="5">
        <v>72.58</v>
      </c>
      <c r="J7" s="5">
        <v>83.58</v>
      </c>
    </row>
    <row r="8" spans="1:10" x14ac:dyDescent="0.25">
      <c r="A8" s="1" t="s">
        <v>20</v>
      </c>
      <c r="B8" s="4">
        <v>49.79</v>
      </c>
      <c r="C8" s="4">
        <v>110.49</v>
      </c>
      <c r="D8" s="4">
        <v>132.46</v>
      </c>
      <c r="E8" s="4">
        <v>152.35</v>
      </c>
      <c r="F8" s="2" t="s">
        <v>20</v>
      </c>
      <c r="G8" s="5">
        <v>54.09</v>
      </c>
      <c r="H8" s="5">
        <v>122.09</v>
      </c>
      <c r="I8" s="5">
        <v>145.1</v>
      </c>
      <c r="J8" s="5">
        <v>167.07</v>
      </c>
    </row>
  </sheetData>
  <mergeCells count="2">
    <mergeCell ref="A1:E1"/>
    <mergeCell ref="F1:J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CCMO Mutuelles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LENGLET</dc:creator>
  <cp:lastModifiedBy>CHAFIK Redouane</cp:lastModifiedBy>
  <dcterms:created xsi:type="dcterms:W3CDTF">2017-12-20T13:46:29Z</dcterms:created>
  <dcterms:modified xsi:type="dcterms:W3CDTF">2017-12-20T14:42:23Z</dcterms:modified>
</cp:coreProperties>
</file>