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 codeName="{00CF4601-37BD-836D-55AB-7E336CB4BC7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Z:\commun\COMMERCIAL\COMMERCIAL GROUPES\"/>
    </mc:Choice>
  </mc:AlternateContent>
  <bookViews>
    <workbookView xWindow="0" yWindow="0" windowWidth="13560" windowHeight="5910" tabRatio="689" xr2:uid="{00000000-000D-0000-FFFF-FFFF00000000}"/>
  </bookViews>
  <sheets>
    <sheet name="Devis" sheetId="1" r:id="rId1"/>
    <sheet name="Options" sheetId="3" r:id="rId2"/>
    <sheet name="Résas archivées" sheetId="6" r:id="rId3"/>
    <sheet name="Perdus" sheetId="5" r:id="rId4"/>
  </sheets>
  <externalReferences>
    <externalReference r:id="rId5"/>
    <externalReference r:id="rId6"/>
    <externalReference r:id="rId7"/>
    <externalReference r:id="rId8"/>
  </externalReferences>
  <definedNames>
    <definedName name="_xlnm._FilterDatabase" localSheetId="0">Devis!$C$1:$R$1</definedName>
    <definedName name="_xlnm._FilterDatabase" localSheetId="1" hidden="1">Options!$A$1:$L$600</definedName>
    <definedName name="_xlnm._FilterDatabase" localSheetId="3" hidden="1">Perdus!$B$1:$S$298</definedName>
    <definedName name="_xlnm._FilterDatabase" localSheetId="2" hidden="1">'Résas archivées'!$A$1:$S$261</definedName>
    <definedName name="A1.">#REF!</definedName>
    <definedName name="Anglais">#REF!</definedName>
    <definedName name="ANNEECT">'[1]bdd segmentation'!$D$2:$D$14</definedName>
    <definedName name="Atl">'Résas archivées'!#REF!</definedName>
    <definedName name="Atlan">Devis!#REF!</definedName>
    <definedName name="Atlantis">#REF!</definedName>
    <definedName name="Au">'Résas archivées'!#REF!</definedName>
    <definedName name="Aux">Devis!#REF!</definedName>
    <definedName name="AUXE">#REF!</definedName>
    <definedName name="Auxerre">#REF!</definedName>
    <definedName name="Base">#REF!</definedName>
    <definedName name="BDD">#REF!</definedName>
    <definedName name="Beau">'Résas archivées'!#REF!</definedName>
    <definedName name="Beauj">Devis!#REF!</definedName>
    <definedName name="Beaujoire">#REF!</definedName>
    <definedName name="CARCAN">#REF!</definedName>
    <definedName name="CarcaNord">#REF!</definedName>
    <definedName name="CARCAS">#REF!</definedName>
    <definedName name="CarcaSud">#REF!</definedName>
    <definedName name="CarN">'Résas archivées'!#REF!</definedName>
    <definedName name="CarS">'Résas archivées'!#REF!</definedName>
    <definedName name="Ch">'Résas archivées'!#REF!</definedName>
    <definedName name="Chat">Devis!#REF!</definedName>
    <definedName name="Chatou">#REF!</definedName>
    <definedName name="CHATOUX">#REF!</definedName>
    <definedName name="CN">Devis!#REF!</definedName>
    <definedName name="CNA">#REF!</definedName>
    <definedName name="CNB">#REF!</definedName>
    <definedName name="CODECOMMERCIAL">'[1]code initiales'!$B$2:$B$6</definedName>
    <definedName name="Constats">#REF!</definedName>
    <definedName name="CS">Devis!#REF!</definedName>
    <definedName name="D">Devis!#REF!</definedName>
    <definedName name="Da">'Résas archivées'!#REF!</definedName>
    <definedName name="Dates">#REF!</definedName>
    <definedName name="Dax">#REF!</definedName>
    <definedName name="DAXE">#REF!</definedName>
    <definedName name="Etablissements">#REF!</definedName>
    <definedName name="France">#REF!</definedName>
    <definedName name="hôtel">'[1]CODE HTLS'!$B$1:$B$18</definedName>
    <definedName name="Hotels">#REF!</definedName>
    <definedName name="_xlnm.Print_Titles" localSheetId="0">Devis!$1:$1</definedName>
    <definedName name="_xlnm.Print_Titles" localSheetId="1">Options!$1:$1</definedName>
    <definedName name="_xlnm.Print_Titles" localSheetId="3">Perdus!$1:$1</definedName>
    <definedName name="_xlnm.Print_Titles" localSheetId="2">'Résas archivées'!$1:$1</definedName>
    <definedName name="La">'Résas archivées'!#REF!</definedName>
    <definedName name="LAF">#REF!</definedName>
    <definedName name="Lan">Devis!#REF!</definedName>
    <definedName name="Lannion">#REF!</definedName>
    <definedName name="LANNIONS">#REF!</definedName>
    <definedName name="Le">Devis!#REF!</definedName>
    <definedName name="Len">'Résas archivées'!#REF!</definedName>
    <definedName name="LENC">#REF!</definedName>
    <definedName name="Lens">#REF!</definedName>
    <definedName name="Lu">'Résas archivées'!#REF!</definedName>
    <definedName name="Lux">Devis!#REF!</definedName>
    <definedName name="LUXEU">#REF!</definedName>
    <definedName name="Luxeuil">#REF!</definedName>
    <definedName name="Mais">Devis!#REF!</definedName>
    <definedName name="Maisons">'Résas archivées'!#REF!</definedName>
    <definedName name="ML">#REF!</definedName>
    <definedName name="MODEPROSPECTION">'[1]mode de visite'!$A$2:$A$20</definedName>
    <definedName name="Mois">#REF!</definedName>
    <definedName name="Moisanglais">#REF!</definedName>
    <definedName name="Montants">#REF!</definedName>
    <definedName name="Months">#REF!</definedName>
    <definedName name="Nan">'Résas archivées'!#REF!</definedName>
    <definedName name="Nanc">Devis!#REF!</definedName>
    <definedName name="Nancy">#REF!</definedName>
    <definedName name="NN">#REF!</definedName>
    <definedName name="Opt">[2]SOURCE!#REF!</definedName>
    <definedName name="PERDUES">#REF!</definedName>
    <definedName name="Prix">'Résas archivées'!$L:$L</definedName>
    <definedName name="Res">#REF!</definedName>
    <definedName name="Rés.">#REF!</definedName>
    <definedName name="Résresto">#REF!</definedName>
    <definedName name="Resto">#REF!</definedName>
    <definedName name="Restos">#REF!</definedName>
    <definedName name="Ro">'Résas archivées'!#REF!</definedName>
    <definedName name="Roy">Devis!#REF!</definedName>
    <definedName name="Royan">#REF!</definedName>
    <definedName name="ROYANS">#REF!</definedName>
    <definedName name="Secteuractivité">'[1]secteur ACTIVITES DETAILS corpo'!$A$1:$A$37</definedName>
    <definedName name="Segmentation">'[1]FAMILLE SEGMENT'!$A$1:$A$6</definedName>
    <definedName name="Stra">#REF!</definedName>
    <definedName name="Stras">#REF!</definedName>
    <definedName name="Stras.">Devis!#REF!</definedName>
    <definedName name="Strasb.">Devis!#REF!</definedName>
    <definedName name="SXB">'Résas archivées'!#REF!</definedName>
    <definedName name="TARIFS">#REF!</definedName>
    <definedName name="Tou">'Résas archivées'!#REF!</definedName>
    <definedName name="Toul">Devis!#REF!</definedName>
    <definedName name="TOULOU">#REF!</definedName>
    <definedName name="Toulouse">#REF!</definedName>
    <definedName name="Types">[3]Source!$A$23:$A$47</definedName>
    <definedName name="Va">'Résas archivées'!#REF!</definedName>
    <definedName name="Val">Devis!#REF!</definedName>
    <definedName name="Valence">#REF!</definedName>
    <definedName name="VALENSE">#REF!</definedName>
    <definedName name="VENT1">Devis!#REF!</definedName>
    <definedName name="VENT2">#REF!</definedName>
    <definedName name="Ventes">#REF!</definedName>
    <definedName name="Ventil">'Résas archivées'!#REF!</definedName>
    <definedName name="Ventilations">#REF!</definedName>
    <definedName name="Villes">[4]S1!$A$1:$A$25</definedName>
    <definedName name="_xlnm.Print_Area" localSheetId="0">Devis!$B$1:$T$93</definedName>
    <definedName name="_xlnm.Print_Area" localSheetId="1">Options!$C$1:$T$100</definedName>
    <definedName name="_xlnm.Print_Area" localSheetId="3">Perdus!$C$1:$S$450</definedName>
    <definedName name="_xlnm.Print_Area" localSheetId="2">'Résas archivées'!$C$1:$R$299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51" i="1" l="1"/>
  <c r="P51" i="1"/>
  <c r="N51" i="1"/>
  <c r="K51" i="1"/>
  <c r="H51" i="1"/>
  <c r="T50" i="1"/>
  <c r="P50" i="1"/>
  <c r="N50" i="1"/>
  <c r="K50" i="1"/>
  <c r="H50" i="1"/>
  <c r="T49" i="1"/>
  <c r="P49" i="1"/>
  <c r="N49" i="1"/>
  <c r="K49" i="1"/>
  <c r="H49" i="1"/>
  <c r="T48" i="1"/>
  <c r="P48" i="1"/>
  <c r="N48" i="1"/>
  <c r="K48" i="1"/>
  <c r="H48" i="1"/>
  <c r="T47" i="1"/>
  <c r="P47" i="1"/>
  <c r="N47" i="1"/>
  <c r="K47" i="1"/>
  <c r="H47" i="1"/>
  <c r="T46" i="1"/>
  <c r="P46" i="1"/>
  <c r="N46" i="1"/>
  <c r="K46" i="1"/>
  <c r="H46" i="1"/>
  <c r="T45" i="1"/>
  <c r="P45" i="1"/>
  <c r="N45" i="1"/>
  <c r="K45" i="1"/>
  <c r="H45" i="1"/>
  <c r="T44" i="1"/>
  <c r="P44" i="1"/>
  <c r="N44" i="1"/>
  <c r="K44" i="1"/>
  <c r="H44" i="1"/>
  <c r="T43" i="1"/>
  <c r="P43" i="1"/>
  <c r="N43" i="1"/>
  <c r="K43" i="1"/>
  <c r="H43" i="1"/>
  <c r="T42" i="1"/>
  <c r="P42" i="1"/>
  <c r="N42" i="1"/>
  <c r="K42" i="1"/>
  <c r="H42" i="1"/>
  <c r="T41" i="1"/>
  <c r="P41" i="1"/>
  <c r="N41" i="1"/>
  <c r="K41" i="1"/>
  <c r="H41" i="1"/>
  <c r="T40" i="1"/>
  <c r="P40" i="1"/>
  <c r="N40" i="1"/>
  <c r="K40" i="1"/>
  <c r="H40" i="1"/>
  <c r="T39" i="1"/>
  <c r="P39" i="1"/>
  <c r="N39" i="1"/>
  <c r="K39" i="1"/>
  <c r="H39" i="1"/>
  <c r="T38" i="1"/>
  <c r="P38" i="1"/>
  <c r="N38" i="1"/>
  <c r="K38" i="1"/>
  <c r="H38" i="1"/>
  <c r="T37" i="1"/>
  <c r="P37" i="1"/>
  <c r="N37" i="1"/>
  <c r="K37" i="1"/>
  <c r="H37" i="1"/>
  <c r="T36" i="1"/>
  <c r="P36" i="1"/>
  <c r="N36" i="1"/>
  <c r="K36" i="1"/>
  <c r="H36" i="1"/>
  <c r="T35" i="1"/>
  <c r="P35" i="1"/>
  <c r="N35" i="1"/>
  <c r="K35" i="1"/>
  <c r="H35" i="1"/>
  <c r="T34" i="1"/>
  <c r="P34" i="1"/>
  <c r="N34" i="1"/>
  <c r="K34" i="1"/>
  <c r="H34" i="1"/>
  <c r="T33" i="1"/>
  <c r="P33" i="1"/>
  <c r="N33" i="1"/>
  <c r="K33" i="1"/>
  <c r="H33" i="1"/>
  <c r="T32" i="1"/>
  <c r="P32" i="1"/>
  <c r="N32" i="1"/>
  <c r="K32" i="1"/>
  <c r="H32" i="1"/>
  <c r="T31" i="1"/>
  <c r="P31" i="1"/>
  <c r="N31" i="1"/>
  <c r="K31" i="1"/>
  <c r="H31" i="1"/>
  <c r="T30" i="1"/>
  <c r="P30" i="1"/>
  <c r="N30" i="1"/>
  <c r="K30" i="1"/>
  <c r="H30" i="1"/>
  <c r="T29" i="1"/>
  <c r="P29" i="1"/>
  <c r="N29" i="1"/>
  <c r="K29" i="1"/>
  <c r="H29" i="1"/>
  <c r="T28" i="1"/>
  <c r="P28" i="1"/>
  <c r="N28" i="1"/>
  <c r="K28" i="1"/>
  <c r="H28" i="1"/>
  <c r="T19" i="1" l="1"/>
  <c r="T8" i="1" l="1"/>
  <c r="R27" i="5" l="1"/>
  <c r="K27" i="5"/>
  <c r="H27" i="5"/>
  <c r="R26" i="5"/>
  <c r="N26" i="5"/>
  <c r="K26" i="5"/>
  <c r="H26" i="5"/>
  <c r="R25" i="5"/>
  <c r="N25" i="5"/>
  <c r="K25" i="5"/>
  <c r="H25" i="5"/>
  <c r="R24" i="5"/>
  <c r="N24" i="5"/>
  <c r="K24" i="5"/>
  <c r="H24" i="5"/>
  <c r="R23" i="5"/>
  <c r="H23" i="5"/>
  <c r="R20" i="5"/>
  <c r="H20" i="5"/>
  <c r="R19" i="5"/>
  <c r="H19" i="5"/>
  <c r="H18" i="5"/>
  <c r="R16" i="5"/>
  <c r="N16" i="5"/>
  <c r="H16" i="5"/>
  <c r="H15" i="5"/>
  <c r="R10" i="5"/>
  <c r="N10" i="5"/>
  <c r="K10" i="5"/>
  <c r="H10" i="5"/>
  <c r="R9" i="5"/>
  <c r="K9" i="5"/>
  <c r="H9" i="5"/>
  <c r="R7" i="5"/>
  <c r="K7" i="5"/>
  <c r="H7" i="5"/>
  <c r="R6" i="5"/>
  <c r="N6" i="5"/>
  <c r="H6" i="5"/>
  <c r="R5" i="5"/>
  <c r="N5" i="5"/>
  <c r="H5" i="5"/>
  <c r="O4" i="5"/>
  <c r="M4" i="5"/>
  <c r="H4" i="5"/>
  <c r="R3" i="5"/>
  <c r="N3" i="5"/>
  <c r="H3" i="5"/>
  <c r="O2" i="5"/>
  <c r="M2" i="5"/>
  <c r="H2" i="5"/>
  <c r="R2" i="6"/>
  <c r="H2" i="6"/>
  <c r="R4" i="6"/>
  <c r="H4" i="6"/>
  <c r="R3" i="6"/>
  <c r="H3" i="6"/>
  <c r="R5" i="6"/>
  <c r="H5" i="6"/>
  <c r="R6" i="6"/>
  <c r="K6" i="6"/>
  <c r="H6" i="6"/>
  <c r="R7" i="6"/>
  <c r="N7" i="6"/>
  <c r="H7" i="6"/>
  <c r="R8" i="6"/>
  <c r="N8" i="6"/>
  <c r="H8" i="6"/>
  <c r="R10" i="6"/>
  <c r="N10" i="6"/>
  <c r="H10" i="6"/>
  <c r="R9" i="6"/>
  <c r="N9" i="6"/>
  <c r="H9" i="6"/>
  <c r="R11" i="6"/>
  <c r="N11" i="6"/>
  <c r="H11" i="6"/>
  <c r="R12" i="6"/>
  <c r="N12" i="6"/>
  <c r="H12" i="6"/>
  <c r="H13" i="6"/>
  <c r="R14" i="6"/>
  <c r="N14" i="6"/>
  <c r="H14" i="6"/>
  <c r="R19" i="6"/>
  <c r="H19" i="6"/>
  <c r="R18" i="6"/>
  <c r="N18" i="6"/>
  <c r="H18" i="6"/>
  <c r="R17" i="6"/>
  <c r="H17" i="6"/>
  <c r="R16" i="6"/>
  <c r="H16" i="6"/>
  <c r="R15" i="6"/>
  <c r="H15" i="6"/>
  <c r="R20" i="6"/>
  <c r="R25" i="6"/>
  <c r="H25" i="6"/>
  <c r="R24" i="6"/>
  <c r="R23" i="6"/>
  <c r="N23" i="6"/>
  <c r="H23" i="6"/>
  <c r="R22" i="6"/>
  <c r="H22" i="6"/>
  <c r="R21" i="6"/>
  <c r="H21" i="6"/>
  <c r="R26" i="6"/>
  <c r="H26" i="6"/>
  <c r="R27" i="6"/>
  <c r="H27" i="6"/>
  <c r="R28" i="6"/>
  <c r="N28" i="6"/>
  <c r="H28" i="6"/>
  <c r="R29" i="6"/>
  <c r="N29" i="6"/>
  <c r="H29" i="6"/>
  <c r="K31" i="6"/>
  <c r="H31" i="6"/>
  <c r="R30" i="6"/>
  <c r="H30" i="6"/>
  <c r="T31" i="6"/>
  <c r="T30" i="6"/>
  <c r="T29" i="6"/>
  <c r="T28" i="6"/>
  <c r="T27" i="6"/>
  <c r="T26" i="6"/>
  <c r="T25" i="6"/>
  <c r="T24" i="6"/>
  <c r="T23" i="6"/>
  <c r="T22" i="6"/>
  <c r="T21" i="6"/>
  <c r="T20" i="6"/>
  <c r="T19" i="6"/>
  <c r="T18" i="6"/>
  <c r="T17" i="6"/>
  <c r="T16" i="6"/>
  <c r="T15" i="6"/>
  <c r="T14" i="6"/>
  <c r="N26" i="3"/>
  <c r="P26" i="3"/>
  <c r="H26" i="3"/>
  <c r="N25" i="3"/>
  <c r="P25" i="3"/>
  <c r="T25" i="3" s="1"/>
  <c r="H25" i="3"/>
  <c r="N24" i="3"/>
  <c r="P24" i="3"/>
  <c r="T24" i="3" s="1"/>
  <c r="K24" i="3"/>
  <c r="H24" i="3"/>
  <c r="N23" i="3"/>
  <c r="P23" i="3"/>
  <c r="N22" i="3"/>
  <c r="P22" i="3"/>
  <c r="H22" i="3"/>
  <c r="N21" i="3"/>
  <c r="H21" i="3"/>
  <c r="N20" i="3"/>
  <c r="H20" i="3"/>
  <c r="H19" i="3"/>
  <c r="N18" i="3"/>
  <c r="P18" i="3"/>
  <c r="H18" i="3"/>
  <c r="N17" i="3"/>
  <c r="K17" i="3"/>
  <c r="H17" i="3"/>
  <c r="N16" i="3"/>
  <c r="H16" i="3"/>
  <c r="N15" i="3"/>
  <c r="P15" i="3"/>
  <c r="H15" i="3"/>
  <c r="N14" i="3"/>
  <c r="P14" i="3"/>
  <c r="H14" i="3"/>
  <c r="N13" i="3"/>
  <c r="H13" i="3"/>
  <c r="N12" i="3"/>
  <c r="H12" i="3"/>
  <c r="N11" i="3"/>
  <c r="P11" i="3"/>
  <c r="H11" i="3"/>
  <c r="N10" i="3"/>
  <c r="P10" i="3"/>
  <c r="H10" i="3"/>
  <c r="N9" i="3"/>
  <c r="P9" i="3"/>
  <c r="H9" i="3"/>
  <c r="N8" i="3"/>
  <c r="P8" i="3"/>
  <c r="H8" i="3"/>
  <c r="N7" i="3"/>
  <c r="H7" i="3"/>
  <c r="N6" i="3"/>
  <c r="H6" i="3"/>
  <c r="N5" i="3"/>
  <c r="H5" i="3"/>
  <c r="N4" i="3"/>
  <c r="H4" i="3"/>
  <c r="N3" i="3"/>
  <c r="P3" i="3"/>
  <c r="H3" i="3"/>
  <c r="N2" i="3"/>
  <c r="H2" i="3"/>
  <c r="N27" i="1"/>
  <c r="P27" i="1"/>
  <c r="T27" i="1" s="1"/>
  <c r="K27" i="1"/>
  <c r="H27" i="1"/>
  <c r="N26" i="1"/>
  <c r="P26" i="1"/>
  <c r="T26" i="1" s="1"/>
  <c r="K26" i="1"/>
  <c r="H26" i="1"/>
  <c r="N25" i="1"/>
  <c r="P25" i="1"/>
  <c r="T25" i="1" s="1"/>
  <c r="K25" i="1"/>
  <c r="H25" i="1"/>
  <c r="N24" i="1"/>
  <c r="P24" i="1"/>
  <c r="T24" i="1" s="1"/>
  <c r="K24" i="1"/>
  <c r="H24" i="1"/>
  <c r="N21" i="1"/>
  <c r="P21" i="1"/>
  <c r="K21" i="1"/>
  <c r="H21" i="1"/>
  <c r="N23" i="1"/>
  <c r="P23" i="1"/>
  <c r="T23" i="1" s="1"/>
  <c r="K23" i="1"/>
  <c r="H23" i="1"/>
  <c r="N22" i="1"/>
  <c r="P22" i="1"/>
  <c r="T22" i="1" s="1"/>
  <c r="K22" i="1"/>
  <c r="H22" i="1"/>
  <c r="N20" i="1"/>
  <c r="P20" i="1"/>
  <c r="T20" i="1" s="1"/>
  <c r="K20" i="1"/>
  <c r="H20" i="1"/>
  <c r="N18" i="1"/>
  <c r="P18" i="1"/>
  <c r="T18" i="1" s="1"/>
  <c r="K18" i="1"/>
  <c r="H18" i="1"/>
  <c r="N15" i="1"/>
  <c r="P15" i="1"/>
  <c r="K15" i="1"/>
  <c r="H15" i="1"/>
  <c r="N17" i="1"/>
  <c r="P17" i="1"/>
  <c r="T17" i="1" s="1"/>
  <c r="K17" i="1"/>
  <c r="H17" i="1"/>
  <c r="N16" i="1"/>
  <c r="P16" i="1"/>
  <c r="T15" i="1" s="1"/>
  <c r="K16" i="1"/>
  <c r="H16" i="1"/>
  <c r="N14" i="1"/>
  <c r="P14" i="1"/>
  <c r="T14" i="1" s="1"/>
  <c r="K14" i="1"/>
  <c r="H14" i="1"/>
  <c r="N13" i="1"/>
  <c r="P13" i="1"/>
  <c r="T13" i="1" s="1"/>
  <c r="K13" i="1"/>
  <c r="H13" i="1"/>
  <c r="N12" i="1"/>
  <c r="K12" i="1"/>
  <c r="H12" i="1"/>
  <c r="N11" i="1"/>
  <c r="K11" i="1"/>
  <c r="H11" i="1"/>
  <c r="N10" i="1"/>
  <c r="K10" i="1"/>
  <c r="H10" i="1"/>
  <c r="N9" i="1"/>
  <c r="K9" i="1"/>
  <c r="H9" i="1"/>
  <c r="N7" i="1"/>
  <c r="P7" i="1"/>
  <c r="K7" i="1"/>
  <c r="H7" i="1"/>
  <c r="N6" i="1"/>
  <c r="K6" i="1"/>
  <c r="H6" i="1"/>
  <c r="N5" i="1"/>
  <c r="K5" i="1"/>
  <c r="H5" i="1"/>
  <c r="N4" i="1"/>
  <c r="P4" i="1"/>
  <c r="K4" i="1"/>
  <c r="H4" i="1"/>
  <c r="T3" i="1"/>
  <c r="N3" i="1"/>
  <c r="K3" i="1"/>
  <c r="H3" i="1"/>
  <c r="N2" i="1"/>
  <c r="P2" i="1"/>
  <c r="K2" i="1"/>
  <c r="H2" i="1"/>
  <c r="T1827" i="1"/>
  <c r="T1826" i="1"/>
  <c r="T1825" i="1"/>
  <c r="T1824" i="1"/>
  <c r="T1823" i="1"/>
  <c r="T1822" i="1"/>
  <c r="T1821" i="1"/>
  <c r="T1820" i="1"/>
  <c r="T1819" i="1"/>
  <c r="T1818" i="1"/>
  <c r="T1817" i="1"/>
  <c r="T1816" i="1"/>
  <c r="T1815" i="1"/>
  <c r="T1814" i="1"/>
  <c r="T1813" i="1"/>
  <c r="T1812" i="1"/>
  <c r="T1811" i="1"/>
  <c r="T1810" i="1"/>
  <c r="T1809" i="1"/>
  <c r="T1808" i="1"/>
  <c r="T1807" i="1"/>
  <c r="T1806" i="1"/>
  <c r="T1805" i="1"/>
  <c r="T1804" i="1"/>
  <c r="T1803" i="1"/>
  <c r="T1802" i="1"/>
  <c r="T1801" i="1"/>
  <c r="T1800" i="1"/>
  <c r="T1799" i="1"/>
  <c r="T1798" i="1"/>
  <c r="T1797" i="1"/>
  <c r="T1796" i="1"/>
  <c r="T1795" i="1"/>
  <c r="T1794" i="1"/>
  <c r="T1793" i="1"/>
  <c r="T1792" i="1"/>
  <c r="T1791" i="1"/>
  <c r="T1790" i="1"/>
  <c r="T1789" i="1"/>
  <c r="T1788" i="1"/>
  <c r="T1787" i="1"/>
  <c r="T1786" i="1"/>
  <c r="T1785" i="1"/>
  <c r="T1784" i="1"/>
  <c r="T1783" i="1"/>
  <c r="T1782" i="1"/>
  <c r="T1781" i="1"/>
  <c r="T1780" i="1"/>
  <c r="T1779" i="1"/>
  <c r="T1778" i="1"/>
  <c r="T1777" i="1"/>
  <c r="T1776" i="1"/>
  <c r="T1775" i="1"/>
  <c r="T1774" i="1"/>
  <c r="T1773" i="1"/>
  <c r="T1772" i="1"/>
  <c r="T1771" i="1"/>
  <c r="T1770" i="1"/>
  <c r="T1769" i="1"/>
  <c r="T1768" i="1"/>
  <c r="T1767" i="1"/>
  <c r="T1766" i="1"/>
  <c r="T1765" i="1"/>
  <c r="T1764" i="1"/>
  <c r="T1763" i="1"/>
  <c r="T1762" i="1"/>
  <c r="T1761" i="1"/>
  <c r="T1760" i="1"/>
  <c r="T1759" i="1"/>
  <c r="T1758" i="1"/>
  <c r="T1757" i="1"/>
  <c r="T1756" i="1"/>
  <c r="T1755" i="1"/>
  <c r="T1754" i="1"/>
  <c r="T1753" i="1"/>
  <c r="T1752" i="1"/>
  <c r="T1751" i="1"/>
  <c r="T1750" i="1"/>
  <c r="T1749" i="1"/>
  <c r="T1748" i="1"/>
  <c r="T1747" i="1"/>
  <c r="T1746" i="1"/>
  <c r="T1745" i="1"/>
  <c r="T1744" i="1"/>
  <c r="T1743" i="1"/>
  <c r="T1742" i="1"/>
  <c r="T1741" i="1"/>
  <c r="T1740" i="1"/>
  <c r="T1739" i="1"/>
  <c r="T1738" i="1"/>
  <c r="T1737" i="1"/>
  <c r="T1736" i="1"/>
  <c r="T1735" i="1"/>
  <c r="T1734" i="1"/>
  <c r="T1733" i="1"/>
  <c r="T1732" i="1"/>
  <c r="T1731" i="1"/>
  <c r="T1730" i="1"/>
  <c r="T1729" i="1"/>
  <c r="T1728" i="1"/>
  <c r="T1727" i="1"/>
  <c r="T1726" i="1"/>
  <c r="T1725" i="1"/>
  <c r="T1724" i="1"/>
  <c r="T1723" i="1"/>
  <c r="T1722" i="1"/>
  <c r="T1721" i="1"/>
  <c r="T1720" i="1"/>
  <c r="T1719" i="1"/>
  <c r="T1718" i="1"/>
  <c r="T1717" i="1"/>
  <c r="T1716" i="1"/>
  <c r="T1715" i="1"/>
  <c r="T1714" i="1"/>
  <c r="T1713" i="1"/>
  <c r="T1712" i="1"/>
  <c r="T1711" i="1"/>
  <c r="T1710" i="1"/>
  <c r="T1709" i="1"/>
  <c r="T1708" i="1"/>
  <c r="T1707" i="1"/>
  <c r="T1706" i="1"/>
  <c r="T1705" i="1"/>
  <c r="T1704" i="1"/>
  <c r="T1703" i="1"/>
  <c r="T1702" i="1"/>
  <c r="T1701" i="1"/>
  <c r="T1700" i="1"/>
  <c r="T1699" i="1"/>
  <c r="T1698" i="1"/>
  <c r="T1697" i="1"/>
  <c r="T1696" i="1"/>
  <c r="T1695" i="1"/>
  <c r="T1694" i="1"/>
  <c r="T1693" i="1"/>
  <c r="T1692" i="1"/>
  <c r="T1691" i="1"/>
  <c r="T1690" i="1"/>
  <c r="T1689" i="1"/>
  <c r="T1688" i="1"/>
  <c r="T1687" i="1"/>
  <c r="T1686" i="1"/>
  <c r="T1685" i="1"/>
  <c r="T1684" i="1"/>
  <c r="T1683" i="1"/>
  <c r="T1682" i="1"/>
  <c r="T1681" i="1"/>
  <c r="T1680" i="1"/>
  <c r="T1679" i="1"/>
  <c r="T1678" i="1"/>
  <c r="T1677" i="1"/>
  <c r="T1676" i="1"/>
  <c r="T1675" i="1"/>
  <c r="T1674" i="1"/>
  <c r="T1673" i="1"/>
  <c r="T1672" i="1"/>
  <c r="T1671" i="1"/>
  <c r="T1670" i="1"/>
  <c r="T1669" i="1"/>
  <c r="T1668" i="1"/>
  <c r="T1667" i="1"/>
  <c r="T1666" i="1"/>
  <c r="T1665" i="1"/>
  <c r="T1664" i="1"/>
  <c r="T1663" i="1"/>
  <c r="T1662" i="1"/>
  <c r="T1661" i="1"/>
  <c r="T1660" i="1"/>
  <c r="T1659" i="1"/>
  <c r="T1658" i="1"/>
  <c r="T1657" i="1"/>
  <c r="T1656" i="1"/>
  <c r="T1655" i="1"/>
  <c r="T1654" i="1"/>
  <c r="T1653" i="1"/>
  <c r="T1652" i="1"/>
  <c r="T1651" i="1"/>
  <c r="T1650" i="1"/>
  <c r="T1649" i="1"/>
  <c r="T1648" i="1"/>
  <c r="T1647" i="1"/>
  <c r="T1646" i="1"/>
  <c r="T1645" i="1"/>
  <c r="T1644" i="1"/>
  <c r="T1643" i="1"/>
  <c r="T1642" i="1"/>
  <c r="T1641" i="1"/>
  <c r="T1640" i="1"/>
  <c r="T1639" i="1"/>
  <c r="T1638" i="1"/>
  <c r="T1637" i="1"/>
  <c r="T1636" i="1"/>
  <c r="T1635" i="1"/>
  <c r="T1634" i="1"/>
  <c r="T1633" i="1"/>
  <c r="T1632" i="1"/>
  <c r="T1631" i="1"/>
  <c r="T1630" i="1"/>
  <c r="T1629" i="1"/>
  <c r="T1628" i="1"/>
  <c r="T1627" i="1"/>
  <c r="T1626" i="1"/>
  <c r="T1625" i="1"/>
  <c r="T1624" i="1"/>
  <c r="T1623" i="1"/>
  <c r="T1622" i="1"/>
  <c r="T1621" i="1"/>
  <c r="T1620" i="1"/>
  <c r="T1619" i="1"/>
  <c r="T1618" i="1"/>
  <c r="T1617" i="1"/>
  <c r="T1616" i="1"/>
  <c r="T1615" i="1"/>
  <c r="T1614" i="1"/>
  <c r="T1613" i="1"/>
  <c r="T1612" i="1"/>
  <c r="T1611" i="1"/>
  <c r="T1610" i="1"/>
  <c r="T1609" i="1"/>
  <c r="T1608" i="1"/>
  <c r="T1607" i="1"/>
  <c r="T1606" i="1"/>
  <c r="T1605" i="1"/>
  <c r="T1604" i="1"/>
  <c r="T1603" i="1"/>
  <c r="T1602" i="1"/>
  <c r="T1601" i="1"/>
  <c r="T1600" i="1"/>
  <c r="T1599" i="1"/>
  <c r="T1598" i="1"/>
  <c r="T1597" i="1"/>
  <c r="T1596" i="1"/>
  <c r="T1595" i="1"/>
  <c r="T1594" i="1"/>
  <c r="T1593" i="1"/>
  <c r="T1592" i="1"/>
  <c r="T1591" i="1"/>
  <c r="T1590" i="1"/>
  <c r="T1589" i="1"/>
  <c r="T1588" i="1"/>
  <c r="T1587" i="1"/>
  <c r="T1586" i="1"/>
  <c r="T1585" i="1"/>
  <c r="T1584" i="1"/>
  <c r="T1583" i="1"/>
  <c r="T1582" i="1"/>
  <c r="T1581" i="1"/>
  <c r="T1580" i="1"/>
  <c r="T1579" i="1"/>
  <c r="T1578" i="1"/>
  <c r="T1577" i="1"/>
  <c r="T1576" i="1"/>
  <c r="T1575" i="1"/>
  <c r="T1574" i="1"/>
  <c r="T1573" i="1"/>
  <c r="T1572" i="1"/>
  <c r="T1571" i="1"/>
  <c r="T1570" i="1"/>
  <c r="T1569" i="1"/>
  <c r="T1568" i="1"/>
  <c r="T1567" i="1"/>
  <c r="T1566" i="1"/>
  <c r="T1565" i="1"/>
  <c r="T1564" i="1"/>
  <c r="T1563" i="1"/>
  <c r="T1562" i="1"/>
  <c r="T1561" i="1"/>
  <c r="T1560" i="1"/>
  <c r="T1559" i="1"/>
  <c r="T1558" i="1"/>
  <c r="T1557" i="1"/>
  <c r="T1556" i="1"/>
  <c r="T1555" i="1"/>
  <c r="T1554" i="1"/>
  <c r="T1553" i="1"/>
  <c r="T1552" i="1"/>
  <c r="T1551" i="1"/>
  <c r="T1550" i="1"/>
  <c r="T1549" i="1"/>
  <c r="T1548" i="1"/>
  <c r="T1547" i="1"/>
  <c r="T1546" i="1"/>
  <c r="T1545" i="1"/>
  <c r="T1544" i="1"/>
  <c r="T1543" i="1"/>
  <c r="T1542" i="1"/>
  <c r="T1541" i="1"/>
  <c r="T1540" i="1"/>
  <c r="T1539" i="1"/>
  <c r="T1538" i="1"/>
  <c r="T1537" i="1"/>
  <c r="T1536" i="1"/>
  <c r="T1535" i="1"/>
  <c r="T1534" i="1"/>
  <c r="T1533" i="1"/>
  <c r="T1532" i="1"/>
  <c r="T1531" i="1"/>
  <c r="T1530" i="1"/>
  <c r="T1529" i="1"/>
  <c r="T1528" i="1"/>
  <c r="T1527" i="1"/>
  <c r="T1526" i="1"/>
  <c r="T1525" i="1"/>
  <c r="T1524" i="1"/>
  <c r="T1523" i="1"/>
  <c r="T1522" i="1"/>
  <c r="T1521" i="1"/>
  <c r="T1520" i="1"/>
  <c r="T1519" i="1"/>
  <c r="T1518" i="1"/>
  <c r="T1517" i="1"/>
  <c r="T1516" i="1"/>
  <c r="T1515" i="1"/>
  <c r="T1514" i="1"/>
  <c r="T1513" i="1"/>
  <c r="T1512" i="1"/>
  <c r="T1511" i="1"/>
  <c r="T1510" i="1"/>
  <c r="T1509" i="1"/>
  <c r="T1508" i="1"/>
  <c r="T1507" i="1"/>
  <c r="T1506" i="1"/>
  <c r="T1505" i="1"/>
  <c r="T1504" i="1"/>
  <c r="T1503" i="1"/>
  <c r="T1502" i="1"/>
  <c r="T1501" i="1"/>
  <c r="T1500" i="1"/>
  <c r="T1499" i="1"/>
  <c r="T1498" i="1"/>
  <c r="T1497" i="1"/>
  <c r="T1496" i="1"/>
  <c r="T1495" i="1"/>
  <c r="T1494" i="1"/>
  <c r="T1493" i="1"/>
  <c r="T1492" i="1"/>
  <c r="T1491" i="1"/>
  <c r="T1490" i="1"/>
  <c r="T1489" i="1"/>
  <c r="T1488" i="1"/>
  <c r="T1487" i="1"/>
  <c r="T1486" i="1"/>
  <c r="T1485" i="1"/>
  <c r="T1484" i="1"/>
  <c r="T1483" i="1"/>
  <c r="T1482" i="1"/>
  <c r="T1481" i="1"/>
  <c r="T1480" i="1"/>
  <c r="T1479" i="1"/>
  <c r="T1478" i="1"/>
  <c r="T1477" i="1"/>
  <c r="T1476" i="1"/>
  <c r="T1475" i="1"/>
  <c r="T1474" i="1"/>
  <c r="T1473" i="1"/>
  <c r="T1472" i="1"/>
  <c r="T1471" i="1"/>
  <c r="T1470" i="1"/>
  <c r="T1469" i="1"/>
  <c r="T1468" i="1"/>
  <c r="T1467" i="1"/>
  <c r="T1466" i="1"/>
  <c r="T1465" i="1"/>
  <c r="T1464" i="1"/>
  <c r="T1463" i="1"/>
  <c r="T1462" i="1"/>
  <c r="T1461" i="1"/>
  <c r="T1460" i="1"/>
  <c r="T1459" i="1"/>
  <c r="T1458" i="1"/>
  <c r="T1457" i="1"/>
  <c r="T1456" i="1"/>
  <c r="T1455" i="1"/>
  <c r="T1454" i="1"/>
  <c r="T1453" i="1"/>
  <c r="T1452" i="1"/>
  <c r="T1451" i="1"/>
  <c r="T1450" i="1"/>
  <c r="T1449" i="1"/>
  <c r="T1448" i="1"/>
  <c r="T1447" i="1"/>
  <c r="T1446" i="1"/>
  <c r="T1445" i="1"/>
  <c r="T1444" i="1"/>
  <c r="T1443" i="1"/>
  <c r="T1442" i="1"/>
  <c r="T1441" i="1"/>
  <c r="T1440" i="1"/>
  <c r="T1439" i="1"/>
  <c r="T1438" i="1"/>
  <c r="T1437" i="1"/>
  <c r="T1436" i="1"/>
  <c r="T1435" i="1"/>
  <c r="T1434" i="1"/>
  <c r="T1433" i="1"/>
  <c r="T1432" i="1"/>
  <c r="T1431" i="1"/>
  <c r="T1430" i="1"/>
  <c r="T1429" i="1"/>
  <c r="T1428" i="1"/>
  <c r="T1427" i="1"/>
  <c r="T1426" i="1"/>
  <c r="T1425" i="1"/>
  <c r="T1424" i="1"/>
  <c r="T1423" i="1"/>
  <c r="T1422" i="1"/>
  <c r="T1421" i="1"/>
  <c r="T1420" i="1"/>
  <c r="T1419" i="1"/>
  <c r="T1418" i="1"/>
  <c r="T1417" i="1"/>
  <c r="T1416" i="1"/>
  <c r="T1415" i="1"/>
  <c r="T1414" i="1"/>
  <c r="T1413" i="1"/>
  <c r="T1412" i="1"/>
  <c r="T1411" i="1"/>
  <c r="T1410" i="1"/>
  <c r="T1409" i="1"/>
  <c r="T1408" i="1"/>
  <c r="T1407" i="1"/>
  <c r="T1406" i="1"/>
  <c r="T1405" i="1"/>
  <c r="T1404" i="1"/>
  <c r="T1403" i="1"/>
  <c r="T1402" i="1"/>
  <c r="T1401" i="1"/>
  <c r="T1400" i="1"/>
  <c r="T1399" i="1"/>
  <c r="T1398" i="1"/>
  <c r="T1397" i="1"/>
  <c r="T1396" i="1"/>
  <c r="T1395" i="1"/>
  <c r="T1394" i="1"/>
  <c r="T1393" i="1"/>
  <c r="T1392" i="1"/>
  <c r="T1391" i="1"/>
  <c r="T1390" i="1"/>
  <c r="T1389" i="1"/>
  <c r="T1388" i="1"/>
  <c r="T1387" i="1"/>
  <c r="T1386" i="1"/>
  <c r="T1385" i="1"/>
  <c r="T1384" i="1"/>
  <c r="T1383" i="1"/>
  <c r="T1382" i="1"/>
  <c r="T1381" i="1"/>
  <c r="T1380" i="1"/>
  <c r="T1379" i="1"/>
  <c r="T1378" i="1"/>
  <c r="T1377" i="1"/>
  <c r="T1376" i="1"/>
  <c r="T1375" i="1"/>
  <c r="T1374" i="1"/>
  <c r="T1373" i="1"/>
  <c r="T1372" i="1"/>
  <c r="T1371" i="1"/>
  <c r="T1370" i="1"/>
  <c r="T1369" i="1"/>
  <c r="T1368" i="1"/>
  <c r="T1367" i="1"/>
  <c r="T1366" i="1"/>
  <c r="T1365" i="1"/>
  <c r="T1364" i="1"/>
  <c r="T1363" i="1"/>
  <c r="T1362" i="1"/>
  <c r="T1361" i="1"/>
  <c r="T1360" i="1"/>
  <c r="T1359" i="1"/>
  <c r="T1358" i="1"/>
  <c r="T1357" i="1"/>
  <c r="T1356" i="1"/>
  <c r="T1355" i="1"/>
  <c r="T1354" i="1"/>
  <c r="T1353" i="1"/>
  <c r="T1352" i="1"/>
  <c r="T1351" i="1"/>
  <c r="T1350" i="1"/>
  <c r="T1349" i="1"/>
  <c r="T1348" i="1"/>
  <c r="T1347" i="1"/>
  <c r="T1346" i="1"/>
  <c r="T1345" i="1"/>
  <c r="T1344" i="1"/>
  <c r="T1343" i="1"/>
  <c r="T1342" i="1"/>
  <c r="T1341" i="1"/>
  <c r="T1340" i="1"/>
  <c r="T1339" i="1"/>
  <c r="T1338" i="1"/>
  <c r="T1337" i="1"/>
  <c r="T1336" i="1"/>
  <c r="T1335" i="1"/>
  <c r="T1334" i="1"/>
  <c r="T1333" i="1"/>
  <c r="T1332" i="1"/>
  <c r="T1331" i="1"/>
  <c r="T1330" i="1"/>
  <c r="T1329" i="1"/>
  <c r="T1328" i="1"/>
  <c r="T1327" i="1"/>
  <c r="T1326" i="1"/>
  <c r="T1325" i="1"/>
  <c r="T1324" i="1"/>
  <c r="T1323" i="1"/>
  <c r="T1322" i="1"/>
  <c r="T1321" i="1"/>
  <c r="T1320" i="1"/>
  <c r="T1319" i="1"/>
  <c r="T1318" i="1"/>
  <c r="T1317" i="1"/>
  <c r="T1316" i="1"/>
  <c r="T1315" i="1"/>
  <c r="T1314" i="1"/>
  <c r="T1313" i="1"/>
  <c r="T1312" i="1"/>
  <c r="T1311" i="1"/>
  <c r="T1310" i="1"/>
  <c r="T1309" i="1"/>
  <c r="T1308" i="1"/>
  <c r="T1307" i="1"/>
  <c r="T1306" i="1"/>
  <c r="T1305" i="1"/>
  <c r="T1304" i="1"/>
  <c r="T1303" i="1"/>
  <c r="T1302" i="1"/>
  <c r="T1301" i="1"/>
  <c r="T1300" i="1"/>
  <c r="T1299" i="1"/>
  <c r="T1298" i="1"/>
  <c r="T1297" i="1"/>
  <c r="T1296" i="1"/>
  <c r="T1295" i="1"/>
  <c r="T1294" i="1"/>
  <c r="T1293" i="1"/>
  <c r="T1292" i="1"/>
  <c r="T1291" i="1"/>
  <c r="T1290" i="1"/>
  <c r="T1289" i="1"/>
  <c r="T1288" i="1"/>
  <c r="T1287" i="1"/>
  <c r="T1286" i="1"/>
  <c r="T1285" i="1"/>
  <c r="T1284" i="1"/>
  <c r="T1283" i="1"/>
  <c r="T1282" i="1"/>
  <c r="T1281" i="1"/>
  <c r="T1280" i="1"/>
  <c r="T1279" i="1"/>
  <c r="T1278" i="1"/>
  <c r="T1277" i="1"/>
  <c r="T1276" i="1"/>
  <c r="T1275" i="1"/>
  <c r="T1274" i="1"/>
  <c r="T1273" i="1"/>
  <c r="T1272" i="1"/>
  <c r="T1271" i="1"/>
  <c r="T1270" i="1"/>
  <c r="T1269" i="1"/>
  <c r="T1268" i="1"/>
  <c r="T1267" i="1"/>
  <c r="T1266" i="1"/>
  <c r="T1265" i="1"/>
  <c r="T1264" i="1"/>
  <c r="T1263" i="1"/>
  <c r="T1262" i="1"/>
  <c r="T1261" i="1"/>
  <c r="T1260" i="1"/>
  <c r="T1259" i="1"/>
  <c r="T1258" i="1"/>
  <c r="T1257" i="1"/>
  <c r="T1256" i="1"/>
  <c r="T1255" i="1"/>
  <c r="T1254" i="1"/>
  <c r="T1253" i="1"/>
  <c r="T1252" i="1"/>
  <c r="T1251" i="1"/>
  <c r="T1250" i="1"/>
  <c r="T1249" i="1"/>
  <c r="T1248" i="1"/>
  <c r="T1247" i="1"/>
  <c r="T1246" i="1"/>
  <c r="T1245" i="1"/>
  <c r="T1244" i="1"/>
  <c r="T1243" i="1"/>
  <c r="T1242" i="1"/>
  <c r="T1241" i="1"/>
  <c r="T1240" i="1"/>
  <c r="T1239" i="1"/>
  <c r="T1238" i="1"/>
  <c r="T1237" i="1"/>
  <c r="T1236" i="1"/>
  <c r="T1235" i="1"/>
  <c r="T1234" i="1"/>
  <c r="T1233" i="1"/>
  <c r="T1232" i="1"/>
  <c r="T1231" i="1"/>
  <c r="T1230" i="1"/>
  <c r="T1229" i="1"/>
  <c r="T1228" i="1"/>
  <c r="T1227" i="1"/>
  <c r="T1226" i="1"/>
  <c r="T1225" i="1"/>
  <c r="T1224" i="1"/>
  <c r="T1223" i="1"/>
  <c r="T1222" i="1"/>
  <c r="T1221" i="1"/>
  <c r="T1220" i="1"/>
  <c r="T1219" i="1"/>
  <c r="T1218" i="1"/>
  <c r="T1217" i="1"/>
  <c r="T1216" i="1"/>
  <c r="T1215" i="1"/>
  <c r="T1214" i="1"/>
  <c r="T1213" i="1"/>
  <c r="T1212" i="1"/>
  <c r="T1211" i="1"/>
  <c r="T1210" i="1"/>
  <c r="T1209" i="1"/>
  <c r="T1208" i="1"/>
  <c r="T1207" i="1"/>
  <c r="T1206" i="1"/>
  <c r="T1205" i="1"/>
  <c r="T1204" i="1"/>
  <c r="T1203" i="1"/>
  <c r="T1202" i="1"/>
  <c r="T1201" i="1"/>
  <c r="T1200" i="1"/>
  <c r="T1199" i="1"/>
  <c r="T1198" i="1"/>
  <c r="T1197" i="1"/>
  <c r="T1196" i="1"/>
  <c r="T1195" i="1"/>
  <c r="T1194" i="1"/>
  <c r="T1193" i="1"/>
  <c r="T1192" i="1"/>
  <c r="T1191" i="1"/>
  <c r="T1190" i="1"/>
  <c r="T1189" i="1"/>
  <c r="T1188" i="1"/>
  <c r="T1187" i="1"/>
  <c r="T1186" i="1"/>
  <c r="T1185" i="1"/>
  <c r="T1184" i="1"/>
  <c r="T1183" i="1"/>
  <c r="T1182" i="1"/>
  <c r="T1181" i="1"/>
  <c r="T1180" i="1"/>
  <c r="T1179" i="1"/>
  <c r="T1178" i="1"/>
  <c r="T1177" i="1"/>
  <c r="T1176" i="1"/>
  <c r="T1175" i="1"/>
  <c r="T1174" i="1"/>
  <c r="T1173" i="1"/>
  <c r="T1172" i="1"/>
  <c r="T1171" i="1"/>
  <c r="T1170" i="1"/>
  <c r="T1169" i="1"/>
  <c r="T1168" i="1"/>
  <c r="T1167" i="1"/>
  <c r="T1166" i="1"/>
  <c r="T1165" i="1"/>
  <c r="T1164" i="1"/>
  <c r="T1163" i="1"/>
  <c r="T1162" i="1"/>
  <c r="T1161" i="1"/>
  <c r="T1160" i="1"/>
  <c r="T1159" i="1"/>
  <c r="T1158" i="1"/>
  <c r="T1157" i="1"/>
  <c r="T1156" i="1"/>
  <c r="T1155" i="1"/>
  <c r="T1154" i="1"/>
  <c r="T1153" i="1"/>
  <c r="T1152" i="1"/>
  <c r="T1151" i="1"/>
  <c r="T1150" i="1"/>
  <c r="T1149" i="1"/>
  <c r="T1148" i="1"/>
  <c r="T1147" i="1"/>
  <c r="T1146" i="1"/>
  <c r="T1145" i="1"/>
  <c r="T1144" i="1"/>
  <c r="T1143" i="1"/>
  <c r="T1142" i="1"/>
  <c r="T1141" i="1"/>
  <c r="T1140" i="1"/>
  <c r="T1139" i="1"/>
  <c r="T1138" i="1"/>
  <c r="T1137" i="1"/>
  <c r="T1136" i="1"/>
  <c r="T1135" i="1"/>
  <c r="T1134" i="1"/>
  <c r="T1133" i="1"/>
  <c r="T1132" i="1"/>
  <c r="T1131" i="1"/>
  <c r="T1130" i="1"/>
  <c r="T1129" i="1"/>
  <c r="T1128" i="1"/>
  <c r="T1127" i="1"/>
  <c r="T1126" i="1"/>
  <c r="T1125" i="1"/>
  <c r="T1124" i="1"/>
  <c r="T1123" i="1"/>
  <c r="T1122" i="1"/>
  <c r="T1121" i="1"/>
  <c r="T1120" i="1"/>
  <c r="T1119" i="1"/>
  <c r="T1118" i="1"/>
  <c r="T1117" i="1"/>
  <c r="T1116" i="1"/>
  <c r="T1115" i="1"/>
  <c r="T1114" i="1"/>
  <c r="T1113" i="1"/>
  <c r="T1112" i="1"/>
  <c r="T1111" i="1"/>
  <c r="T1110" i="1"/>
  <c r="T1109" i="1"/>
  <c r="T1108" i="1"/>
  <c r="T1107" i="1"/>
  <c r="T1106" i="1"/>
  <c r="T1105" i="1"/>
  <c r="T1104" i="1"/>
  <c r="T1103" i="1"/>
  <c r="T1102" i="1"/>
  <c r="T1101" i="1"/>
  <c r="T1100" i="1"/>
  <c r="T1099" i="1"/>
  <c r="T1098" i="1"/>
  <c r="T1097" i="1"/>
  <c r="T1096" i="1"/>
  <c r="T1095" i="1"/>
  <c r="T1094" i="1"/>
  <c r="T1093" i="1"/>
  <c r="T1092" i="1"/>
  <c r="T1091" i="1"/>
  <c r="T1090" i="1"/>
  <c r="T1089" i="1"/>
  <c r="T1088" i="1"/>
  <c r="T1087" i="1"/>
  <c r="T1086" i="1"/>
  <c r="T1085" i="1"/>
  <c r="T1084" i="1"/>
  <c r="T1083" i="1"/>
  <c r="T1082" i="1"/>
  <c r="T1081" i="1"/>
  <c r="T1080" i="1"/>
  <c r="T1079" i="1"/>
  <c r="T1078" i="1"/>
  <c r="T1077" i="1"/>
  <c r="T1076" i="1"/>
  <c r="T1075" i="1"/>
  <c r="T1074" i="1"/>
  <c r="T1073" i="1"/>
  <c r="T1072" i="1"/>
  <c r="T1071" i="1"/>
  <c r="T1070" i="1"/>
  <c r="T1069" i="1"/>
  <c r="T1068" i="1"/>
  <c r="T1067" i="1"/>
  <c r="T1066" i="1"/>
  <c r="T1065" i="1"/>
  <c r="T1064" i="1"/>
  <c r="T1063" i="1"/>
  <c r="T1062" i="1"/>
  <c r="T1061" i="1"/>
  <c r="T1060" i="1"/>
  <c r="T1059" i="1"/>
  <c r="T1058" i="1"/>
  <c r="T1057" i="1"/>
  <c r="T1056" i="1"/>
  <c r="T1055" i="1"/>
  <c r="T1054" i="1"/>
  <c r="T1053" i="1"/>
  <c r="T1052" i="1"/>
  <c r="T1051" i="1"/>
  <c r="T1050" i="1"/>
  <c r="T1049" i="1"/>
  <c r="T1048" i="1"/>
  <c r="T1047" i="1"/>
  <c r="T1046" i="1"/>
  <c r="T1045" i="1"/>
  <c r="T1044" i="1"/>
  <c r="T1043" i="1"/>
  <c r="T1042" i="1"/>
  <c r="T1041" i="1"/>
  <c r="T1040" i="1"/>
  <c r="T1039" i="1"/>
  <c r="T1038" i="1"/>
  <c r="T1037" i="1"/>
  <c r="T1036" i="1"/>
  <c r="T1035" i="1"/>
  <c r="T1034" i="1"/>
  <c r="T1033" i="1"/>
  <c r="T1032" i="1"/>
  <c r="T1031" i="1"/>
  <c r="T1030" i="1"/>
  <c r="T1029" i="1"/>
  <c r="T1028" i="1"/>
  <c r="T1027" i="1"/>
  <c r="T1026" i="1"/>
  <c r="T1025" i="1"/>
  <c r="T1024" i="1"/>
  <c r="T1023" i="1"/>
  <c r="T1022" i="1"/>
  <c r="T1021" i="1"/>
  <c r="T1020" i="1"/>
  <c r="T1019" i="1"/>
  <c r="T1018" i="1"/>
  <c r="T1017" i="1"/>
  <c r="T1016" i="1"/>
  <c r="T1015" i="1"/>
  <c r="T1014" i="1"/>
  <c r="T1013" i="1"/>
  <c r="T1012" i="1"/>
  <c r="T1011" i="1"/>
  <c r="T1010" i="1"/>
  <c r="T1009" i="1"/>
  <c r="T1008" i="1"/>
  <c r="T1007" i="1"/>
  <c r="T1006" i="1"/>
  <c r="T1005" i="1"/>
  <c r="T1004" i="1"/>
  <c r="T1003" i="1"/>
  <c r="T1002" i="1"/>
  <c r="T1001" i="1"/>
  <c r="T1000" i="1"/>
  <c r="T999" i="1"/>
  <c r="T998" i="1"/>
  <c r="T997" i="1"/>
  <c r="T996" i="1"/>
  <c r="T995" i="1"/>
  <c r="T994" i="1"/>
  <c r="T993" i="1"/>
  <c r="T992" i="1"/>
  <c r="T991" i="1"/>
  <c r="T990" i="1"/>
  <c r="T989" i="1"/>
  <c r="T988" i="1"/>
  <c r="T987" i="1"/>
  <c r="T986" i="1"/>
  <c r="T985" i="1"/>
  <c r="T984" i="1"/>
  <c r="T983" i="1"/>
  <c r="T982" i="1"/>
  <c r="T981" i="1"/>
  <c r="T980" i="1"/>
  <c r="T979" i="1"/>
  <c r="T978" i="1"/>
  <c r="T977" i="1"/>
  <c r="T976" i="1"/>
  <c r="T975" i="1"/>
  <c r="T974" i="1"/>
  <c r="T973" i="1"/>
  <c r="T972" i="1"/>
  <c r="T971" i="1"/>
  <c r="T970" i="1"/>
  <c r="T969" i="1"/>
  <c r="T968" i="1"/>
  <c r="T967" i="1"/>
  <c r="T966" i="1"/>
  <c r="T965" i="1"/>
  <c r="T964" i="1"/>
  <c r="T963" i="1"/>
  <c r="T962" i="1"/>
  <c r="T961" i="1"/>
  <c r="T960" i="1"/>
  <c r="T959" i="1"/>
  <c r="T958" i="1"/>
  <c r="T957" i="1"/>
  <c r="T956" i="1"/>
  <c r="T955" i="1"/>
  <c r="T954" i="1"/>
  <c r="T953" i="1"/>
  <c r="T952" i="1"/>
  <c r="T951" i="1"/>
  <c r="T950" i="1"/>
  <c r="T949" i="1"/>
  <c r="T948" i="1"/>
  <c r="T947" i="1"/>
  <c r="T946" i="1"/>
  <c r="T945" i="1"/>
  <c r="T944" i="1"/>
  <c r="T943" i="1"/>
  <c r="T942" i="1"/>
  <c r="T941" i="1"/>
  <c r="T940" i="1"/>
  <c r="T939" i="1"/>
  <c r="T938" i="1"/>
  <c r="T937" i="1"/>
  <c r="T936" i="1"/>
  <c r="T935" i="1"/>
  <c r="T934" i="1"/>
  <c r="T933" i="1"/>
  <c r="T932" i="1"/>
  <c r="T931" i="1"/>
  <c r="T930" i="1"/>
  <c r="T929" i="1"/>
  <c r="T928" i="1"/>
  <c r="T927" i="1"/>
  <c r="T926" i="1"/>
  <c r="T925" i="1"/>
  <c r="T924" i="1"/>
  <c r="T923" i="1"/>
  <c r="T922" i="1"/>
  <c r="T921" i="1"/>
  <c r="T920" i="1"/>
  <c r="T919" i="1"/>
  <c r="T918" i="1"/>
  <c r="T917" i="1"/>
  <c r="T916" i="1"/>
  <c r="T915" i="1"/>
  <c r="T914" i="1"/>
  <c r="T913" i="1"/>
  <c r="T912" i="1"/>
  <c r="T911" i="1"/>
  <c r="T910" i="1"/>
  <c r="T909" i="1"/>
  <c r="T908" i="1"/>
  <c r="T907" i="1"/>
  <c r="T906" i="1"/>
  <c r="T905" i="1"/>
  <c r="T904" i="1"/>
  <c r="T903" i="1"/>
  <c r="T902" i="1"/>
  <c r="T901" i="1"/>
  <c r="T900" i="1"/>
  <c r="T899" i="1"/>
  <c r="T898" i="1"/>
  <c r="T897" i="1"/>
  <c r="T896" i="1"/>
  <c r="T895" i="1"/>
  <c r="T894" i="1"/>
  <c r="T893" i="1"/>
  <c r="T892" i="1"/>
  <c r="T891" i="1"/>
  <c r="T890" i="1"/>
  <c r="T889" i="1"/>
  <c r="T888" i="1"/>
  <c r="T887" i="1"/>
  <c r="T886" i="1"/>
  <c r="T885" i="1"/>
  <c r="T884" i="1"/>
  <c r="T883" i="1"/>
  <c r="T882" i="1"/>
  <c r="T881" i="1"/>
  <c r="T880" i="1"/>
  <c r="T879" i="1"/>
  <c r="T878" i="1"/>
  <c r="T877" i="1"/>
  <c r="T876" i="1"/>
  <c r="T875" i="1"/>
  <c r="T874" i="1"/>
  <c r="T873" i="1"/>
  <c r="T872" i="1"/>
  <c r="T871" i="1"/>
  <c r="T870" i="1"/>
  <c r="T869" i="1"/>
  <c r="T868" i="1"/>
  <c r="T867" i="1"/>
  <c r="T866" i="1"/>
  <c r="T865" i="1"/>
  <c r="T864" i="1"/>
  <c r="T863" i="1"/>
  <c r="T862" i="1"/>
  <c r="T861" i="1"/>
  <c r="T860" i="1"/>
  <c r="T859" i="1"/>
  <c r="T858" i="1"/>
  <c r="T857" i="1"/>
  <c r="T856" i="1"/>
  <c r="T855" i="1"/>
  <c r="T854" i="1"/>
  <c r="T853" i="1"/>
  <c r="T852" i="1"/>
  <c r="T851" i="1"/>
  <c r="T850" i="1"/>
  <c r="T849" i="1"/>
  <c r="T848" i="1"/>
  <c r="T847" i="1"/>
  <c r="T846" i="1"/>
  <c r="T845" i="1"/>
  <c r="T844" i="1"/>
  <c r="T843" i="1"/>
  <c r="T842" i="1"/>
  <c r="T841" i="1"/>
  <c r="T840" i="1"/>
  <c r="T839" i="1"/>
  <c r="T838" i="1"/>
  <c r="T837" i="1"/>
  <c r="T836" i="1"/>
  <c r="T835" i="1"/>
  <c r="T834" i="1"/>
  <c r="T833" i="1"/>
  <c r="T832" i="1"/>
  <c r="T831" i="1"/>
  <c r="T830" i="1"/>
  <c r="T829" i="1"/>
  <c r="T828" i="1"/>
  <c r="T827" i="1"/>
  <c r="T826" i="1"/>
  <c r="T825" i="1"/>
  <c r="T824" i="1"/>
  <c r="T823" i="1"/>
  <c r="T822" i="1"/>
  <c r="T821" i="1"/>
  <c r="T820" i="1"/>
  <c r="T819" i="1"/>
  <c r="T818" i="1"/>
  <c r="T817" i="1"/>
  <c r="T816" i="1"/>
  <c r="T815" i="1"/>
  <c r="T814" i="1"/>
  <c r="T813" i="1"/>
  <c r="T812" i="1"/>
  <c r="T811" i="1"/>
  <c r="T810" i="1"/>
  <c r="T809" i="1"/>
  <c r="T808" i="1"/>
  <c r="T807" i="1"/>
  <c r="T806" i="1"/>
  <c r="T805" i="1"/>
  <c r="T804" i="1"/>
  <c r="T803" i="1"/>
  <c r="T802" i="1"/>
  <c r="T801" i="1"/>
  <c r="T800" i="1"/>
  <c r="T799" i="1"/>
  <c r="T798" i="1"/>
  <c r="T797" i="1"/>
  <c r="T796" i="1"/>
  <c r="T795" i="1"/>
  <c r="T794" i="1"/>
  <c r="T793" i="1"/>
  <c r="T792" i="1"/>
  <c r="T791" i="1"/>
  <c r="T790" i="1"/>
  <c r="T789" i="1"/>
  <c r="T788" i="1"/>
  <c r="T787" i="1"/>
  <c r="T786" i="1"/>
  <c r="T785" i="1"/>
  <c r="T784" i="1"/>
  <c r="T783" i="1"/>
  <c r="T782" i="1"/>
  <c r="T781" i="1"/>
  <c r="T780" i="1"/>
  <c r="T779" i="1"/>
  <c r="T778" i="1"/>
  <c r="T777" i="1"/>
  <c r="T776" i="1"/>
  <c r="T775" i="1"/>
  <c r="T774" i="1"/>
  <c r="T773" i="1"/>
  <c r="T772" i="1"/>
  <c r="T771" i="1"/>
  <c r="T770" i="1"/>
  <c r="T769" i="1"/>
  <c r="T768" i="1"/>
  <c r="T767" i="1"/>
  <c r="T766" i="1"/>
  <c r="T765" i="1"/>
  <c r="T764" i="1"/>
  <c r="T763" i="1"/>
  <c r="T762" i="1"/>
  <c r="T761" i="1"/>
  <c r="T760" i="1"/>
  <c r="T759" i="1"/>
  <c r="T758" i="1"/>
  <c r="T757" i="1"/>
  <c r="T756" i="1"/>
  <c r="T755" i="1"/>
  <c r="T754" i="1"/>
  <c r="T753" i="1"/>
  <c r="T752" i="1"/>
  <c r="T751" i="1"/>
  <c r="T750" i="1"/>
  <c r="T749" i="1"/>
  <c r="T748" i="1"/>
  <c r="T747" i="1"/>
  <c r="T746" i="1"/>
  <c r="T745" i="1"/>
  <c r="T744" i="1"/>
  <c r="T743" i="1"/>
  <c r="T742" i="1"/>
  <c r="T741" i="1"/>
  <c r="T740" i="1"/>
  <c r="T739" i="1"/>
  <c r="T738" i="1"/>
  <c r="T737" i="1"/>
  <c r="T736" i="1"/>
  <c r="T735" i="1"/>
  <c r="T734" i="1"/>
  <c r="T733" i="1"/>
  <c r="T732" i="1"/>
  <c r="T731" i="1"/>
  <c r="T730" i="1"/>
  <c r="T729" i="1"/>
  <c r="T728" i="1"/>
  <c r="T727" i="1"/>
  <c r="T726" i="1"/>
  <c r="T725" i="1"/>
  <c r="T724" i="1"/>
  <c r="T723" i="1"/>
  <c r="T722" i="1"/>
  <c r="T721" i="1"/>
  <c r="T720" i="1"/>
  <c r="T719" i="1"/>
  <c r="T718" i="1"/>
  <c r="T717" i="1"/>
  <c r="T716" i="1"/>
  <c r="T715" i="1"/>
  <c r="T714" i="1"/>
  <c r="T713" i="1"/>
  <c r="T712" i="1"/>
  <c r="T711" i="1"/>
  <c r="T710" i="1"/>
  <c r="T709" i="1"/>
  <c r="T708" i="1"/>
  <c r="T707" i="1"/>
  <c r="T706" i="1"/>
  <c r="T705" i="1"/>
  <c r="T704" i="1"/>
  <c r="T703" i="1"/>
  <c r="T702" i="1"/>
  <c r="T701" i="1"/>
  <c r="T700" i="1"/>
  <c r="T699" i="1"/>
  <c r="T698" i="1"/>
  <c r="T697" i="1"/>
  <c r="T696" i="1"/>
  <c r="T695" i="1"/>
  <c r="T694" i="1"/>
  <c r="T693" i="1"/>
  <c r="T692" i="1"/>
  <c r="T691" i="1"/>
  <c r="T690" i="1"/>
  <c r="T689" i="1"/>
  <c r="T688" i="1"/>
  <c r="T687" i="1"/>
  <c r="T686" i="1"/>
  <c r="T685" i="1"/>
  <c r="T684" i="1"/>
  <c r="T683" i="1"/>
  <c r="T682" i="1"/>
  <c r="T681" i="1"/>
  <c r="T680" i="1"/>
  <c r="T679" i="1"/>
  <c r="T678" i="1"/>
  <c r="T677" i="1"/>
  <c r="T676" i="1"/>
  <c r="T675" i="1"/>
  <c r="T674" i="1"/>
  <c r="T673" i="1"/>
  <c r="T672" i="1"/>
  <c r="T671" i="1"/>
  <c r="T670" i="1"/>
  <c r="T669" i="1"/>
  <c r="T668" i="1"/>
  <c r="T667" i="1"/>
  <c r="T666" i="1"/>
  <c r="T665" i="1"/>
  <c r="T664" i="1"/>
  <c r="T663" i="1"/>
  <c r="T662" i="1"/>
  <c r="T661" i="1"/>
  <c r="T660" i="1"/>
  <c r="T659" i="1"/>
  <c r="T658" i="1"/>
  <c r="T657" i="1"/>
  <c r="T656" i="1"/>
  <c r="T655" i="1"/>
  <c r="T654" i="1"/>
  <c r="T653" i="1"/>
  <c r="T652" i="1"/>
  <c r="T651" i="1"/>
  <c r="T650" i="1"/>
  <c r="T649" i="1"/>
  <c r="T648" i="1"/>
  <c r="T647" i="1"/>
  <c r="T646" i="1"/>
  <c r="T645" i="1"/>
  <c r="T644" i="1"/>
  <c r="T643" i="1"/>
  <c r="T642" i="1"/>
  <c r="T641" i="1"/>
  <c r="T640" i="1"/>
  <c r="T639" i="1"/>
  <c r="T638" i="1"/>
  <c r="T637" i="1"/>
  <c r="T636" i="1"/>
  <c r="T635" i="1"/>
  <c r="T634" i="1"/>
  <c r="T633" i="1"/>
  <c r="T632" i="1"/>
  <c r="T631" i="1"/>
  <c r="T630" i="1"/>
  <c r="T629" i="1"/>
  <c r="T628" i="1"/>
  <c r="T627" i="1"/>
  <c r="T626" i="1"/>
  <c r="T625" i="1"/>
  <c r="T624" i="1"/>
  <c r="T623" i="1"/>
  <c r="T622" i="1"/>
  <c r="T621" i="1"/>
  <c r="T620" i="1"/>
  <c r="T619" i="1"/>
  <c r="T618" i="1"/>
  <c r="T617" i="1"/>
  <c r="T616" i="1"/>
  <c r="T615" i="1"/>
  <c r="T614" i="1"/>
  <c r="T613" i="1"/>
  <c r="T612" i="1"/>
  <c r="T611" i="1"/>
  <c r="T610" i="1"/>
  <c r="T609" i="1"/>
  <c r="T608" i="1"/>
  <c r="T607" i="1"/>
  <c r="T606" i="1"/>
  <c r="T605" i="1"/>
  <c r="T604" i="1"/>
  <c r="T603" i="1"/>
  <c r="T602" i="1"/>
  <c r="T601" i="1"/>
  <c r="T600" i="1"/>
  <c r="T599" i="1"/>
  <c r="T598" i="1"/>
  <c r="T597" i="1"/>
  <c r="T596" i="1"/>
  <c r="T595" i="1"/>
  <c r="T594" i="1"/>
  <c r="T593" i="1"/>
  <c r="T592" i="1"/>
  <c r="T591" i="1"/>
  <c r="T590" i="1"/>
  <c r="T589" i="1"/>
  <c r="T588" i="1"/>
  <c r="T587" i="1"/>
  <c r="T586" i="1"/>
  <c r="T585" i="1"/>
  <c r="T584" i="1"/>
  <c r="T583" i="1"/>
  <c r="T582" i="1"/>
  <c r="T581" i="1"/>
  <c r="T580" i="1"/>
  <c r="T579" i="1"/>
  <c r="T578" i="1"/>
  <c r="T577" i="1"/>
  <c r="T576" i="1"/>
  <c r="T575" i="1"/>
  <c r="T574" i="1"/>
  <c r="T573" i="1"/>
  <c r="T572" i="1"/>
  <c r="T571" i="1"/>
  <c r="T570" i="1"/>
  <c r="T569" i="1"/>
  <c r="T568" i="1"/>
  <c r="T567" i="1"/>
  <c r="T566" i="1"/>
  <c r="T565" i="1"/>
  <c r="T564" i="1"/>
  <c r="T563" i="1"/>
  <c r="T562" i="1"/>
  <c r="T561" i="1"/>
  <c r="T560" i="1"/>
  <c r="T559" i="1"/>
  <c r="T558" i="1"/>
  <c r="T557" i="1"/>
  <c r="T556" i="1"/>
  <c r="T555" i="1"/>
  <c r="T554" i="1"/>
  <c r="T553" i="1"/>
  <c r="T552" i="1"/>
  <c r="T551" i="1"/>
  <c r="T550" i="1"/>
  <c r="T549" i="1"/>
  <c r="T548" i="1"/>
  <c r="T547" i="1"/>
  <c r="T546" i="1"/>
  <c r="T545" i="1"/>
  <c r="T544" i="1"/>
  <c r="T543" i="1"/>
  <c r="T542" i="1"/>
  <c r="T541" i="1"/>
  <c r="T540" i="1"/>
  <c r="T539" i="1"/>
  <c r="T538" i="1"/>
  <c r="T537" i="1"/>
  <c r="T536" i="1"/>
  <c r="T535" i="1"/>
  <c r="T534" i="1"/>
  <c r="T533" i="1"/>
  <c r="T532" i="1"/>
  <c r="T531" i="1"/>
  <c r="T530" i="1"/>
  <c r="T529" i="1"/>
  <c r="T528" i="1"/>
  <c r="T527" i="1"/>
  <c r="T526" i="1"/>
  <c r="T525" i="1"/>
  <c r="T524" i="1"/>
  <c r="T523" i="1"/>
  <c r="T522" i="1"/>
  <c r="T521" i="1"/>
  <c r="T520" i="1"/>
  <c r="T519" i="1"/>
  <c r="T518" i="1"/>
  <c r="T517" i="1"/>
  <c r="T516" i="1"/>
  <c r="T515" i="1"/>
  <c r="T514" i="1"/>
  <c r="T513" i="1"/>
  <c r="T512" i="1"/>
  <c r="T511" i="1"/>
  <c r="T510" i="1"/>
  <c r="T509" i="1"/>
  <c r="T508" i="1"/>
  <c r="T507" i="1"/>
  <c r="T506" i="1"/>
  <c r="T505" i="1"/>
  <c r="T504" i="1"/>
  <c r="T503" i="1"/>
  <c r="T502" i="1"/>
  <c r="T501" i="1"/>
  <c r="T500" i="1"/>
  <c r="T499" i="1"/>
  <c r="T498" i="1"/>
  <c r="T497" i="1"/>
  <c r="T496" i="1"/>
  <c r="T495" i="1"/>
  <c r="T494" i="1"/>
  <c r="T493" i="1"/>
  <c r="T492" i="1"/>
  <c r="T491" i="1"/>
  <c r="T490" i="1"/>
  <c r="T489" i="1"/>
  <c r="T488" i="1"/>
  <c r="T487" i="1"/>
  <c r="T486" i="1"/>
  <c r="T485" i="1"/>
  <c r="T484" i="1"/>
  <c r="T483" i="1"/>
  <c r="T482" i="1"/>
  <c r="T481" i="1"/>
  <c r="T480" i="1"/>
  <c r="T479" i="1"/>
  <c r="T478" i="1"/>
  <c r="T477" i="1"/>
  <c r="T476" i="1"/>
  <c r="T475" i="1"/>
  <c r="T474" i="1"/>
  <c r="T473" i="1"/>
  <c r="T472" i="1"/>
  <c r="T471" i="1"/>
  <c r="T470" i="1"/>
  <c r="T469" i="1"/>
  <c r="T468" i="1"/>
  <c r="T467" i="1"/>
  <c r="T466" i="1"/>
  <c r="T465" i="1"/>
  <c r="T464" i="1"/>
  <c r="T463" i="1"/>
  <c r="T462" i="1"/>
  <c r="T461" i="1"/>
  <c r="T460" i="1"/>
  <c r="T459" i="1"/>
  <c r="T458" i="1"/>
  <c r="T457" i="1"/>
  <c r="T456" i="1"/>
  <c r="T455" i="1"/>
  <c r="T454" i="1"/>
  <c r="T453" i="1"/>
  <c r="T452" i="1"/>
  <c r="T451" i="1"/>
  <c r="T450" i="1"/>
  <c r="T449" i="1"/>
  <c r="T448" i="1"/>
  <c r="T447" i="1"/>
  <c r="T446" i="1"/>
  <c r="T445" i="1"/>
  <c r="T444" i="1"/>
  <c r="T443" i="1"/>
  <c r="T442" i="1"/>
  <c r="T441" i="1"/>
  <c r="T440" i="1"/>
  <c r="T439" i="1"/>
  <c r="T438" i="1"/>
  <c r="T437" i="1"/>
  <c r="T436" i="1"/>
  <c r="T435" i="1"/>
  <c r="T434" i="1"/>
  <c r="T433" i="1"/>
  <c r="T432" i="1"/>
  <c r="T431" i="1"/>
  <c r="T430" i="1"/>
  <c r="T429" i="1"/>
  <c r="T428" i="1"/>
  <c r="T427" i="1"/>
  <c r="T426" i="1"/>
  <c r="T425" i="1"/>
  <c r="T424" i="1"/>
  <c r="T423" i="1"/>
  <c r="T422" i="1"/>
  <c r="T421" i="1"/>
  <c r="T420" i="1"/>
  <c r="T419" i="1"/>
  <c r="T418" i="1"/>
  <c r="T417" i="1"/>
  <c r="T416" i="1"/>
  <c r="T415" i="1"/>
  <c r="T414" i="1"/>
  <c r="T413" i="1"/>
  <c r="T412" i="1"/>
  <c r="T411" i="1"/>
  <c r="T410" i="1"/>
  <c r="T409" i="1"/>
  <c r="T408" i="1"/>
  <c r="T407" i="1"/>
  <c r="T406" i="1"/>
  <c r="T405" i="1"/>
  <c r="T404" i="1"/>
  <c r="T403" i="1"/>
  <c r="T402" i="1"/>
  <c r="T401" i="1"/>
  <c r="T400" i="1"/>
  <c r="T399" i="1"/>
  <c r="T398" i="1"/>
  <c r="T397" i="1"/>
  <c r="T396" i="1"/>
  <c r="T395" i="1"/>
  <c r="T394" i="1"/>
  <c r="T393" i="1"/>
  <c r="T392" i="1"/>
  <c r="T391" i="1"/>
  <c r="T390" i="1"/>
  <c r="T389" i="1"/>
  <c r="T388" i="1"/>
  <c r="T387" i="1"/>
  <c r="T386" i="1"/>
  <c r="T385" i="1"/>
  <c r="T384" i="1"/>
  <c r="T383" i="1"/>
  <c r="T382" i="1"/>
  <c r="T381" i="1"/>
  <c r="T380" i="1"/>
  <c r="T379" i="1"/>
  <c r="T378" i="1"/>
  <c r="T377" i="1"/>
  <c r="T376" i="1"/>
  <c r="T375" i="1"/>
  <c r="T374" i="1"/>
  <c r="T373" i="1"/>
  <c r="T372" i="1"/>
  <c r="T371" i="1"/>
  <c r="T370" i="1"/>
  <c r="T369" i="1"/>
  <c r="T368" i="1"/>
  <c r="T367" i="1"/>
  <c r="T366" i="1"/>
  <c r="T365" i="1"/>
  <c r="T364" i="1"/>
  <c r="T363" i="1"/>
  <c r="T362" i="1"/>
  <c r="T361" i="1"/>
  <c r="T360" i="1"/>
  <c r="T359" i="1"/>
  <c r="T358" i="1"/>
  <c r="T357" i="1"/>
  <c r="T356" i="1"/>
  <c r="T355" i="1"/>
  <c r="T354" i="1"/>
  <c r="T353" i="1"/>
  <c r="T352" i="1"/>
  <c r="T351" i="1"/>
  <c r="T350" i="1"/>
  <c r="T349" i="1"/>
  <c r="T348" i="1"/>
  <c r="T347" i="1"/>
  <c r="T346" i="1"/>
  <c r="T345" i="1"/>
  <c r="T344" i="1"/>
  <c r="T343" i="1"/>
  <c r="T342" i="1"/>
  <c r="T341" i="1"/>
  <c r="T340" i="1"/>
  <c r="T339" i="1"/>
  <c r="T338" i="1"/>
  <c r="T337" i="1"/>
  <c r="T336" i="1"/>
  <c r="T335" i="1"/>
  <c r="T334" i="1"/>
  <c r="T333" i="1"/>
  <c r="T332" i="1"/>
  <c r="T331" i="1"/>
  <c r="T330" i="1"/>
  <c r="T329" i="1"/>
  <c r="T328" i="1"/>
  <c r="T327" i="1"/>
  <c r="T326" i="1"/>
  <c r="T325" i="1"/>
  <c r="T324" i="1"/>
  <c r="T323" i="1"/>
  <c r="T322" i="1"/>
  <c r="T321" i="1"/>
  <c r="T320" i="1"/>
  <c r="T319" i="1"/>
  <c r="T318" i="1"/>
  <c r="T317" i="1"/>
  <c r="T316" i="1"/>
  <c r="T315" i="1"/>
  <c r="T314" i="1"/>
  <c r="T313" i="1"/>
  <c r="T312" i="1"/>
  <c r="T311" i="1"/>
  <c r="T310" i="1"/>
  <c r="T309" i="1"/>
  <c r="T308" i="1"/>
  <c r="T307" i="1"/>
  <c r="T306" i="1"/>
  <c r="T305" i="1"/>
  <c r="T304" i="1"/>
  <c r="T303" i="1"/>
  <c r="T302" i="1"/>
  <c r="T301" i="1"/>
  <c r="T300" i="1"/>
  <c r="T299" i="1"/>
  <c r="T298" i="1"/>
  <c r="T297" i="1"/>
  <c r="T296" i="1"/>
  <c r="T295" i="1"/>
  <c r="T294" i="1"/>
  <c r="T293" i="1"/>
  <c r="T292" i="1"/>
  <c r="T291" i="1"/>
  <c r="T290" i="1"/>
  <c r="T289" i="1"/>
  <c r="T288" i="1"/>
  <c r="T287" i="1"/>
  <c r="T286" i="1"/>
  <c r="T285" i="1"/>
  <c r="T284" i="1"/>
  <c r="T283" i="1"/>
  <c r="T282" i="1"/>
  <c r="T281" i="1"/>
  <c r="T280" i="1"/>
  <c r="T279" i="1"/>
  <c r="T278" i="1"/>
  <c r="T277" i="1"/>
  <c r="T276" i="1"/>
  <c r="T275" i="1"/>
  <c r="T274" i="1"/>
  <c r="T273" i="1"/>
  <c r="T272" i="1"/>
  <c r="T271" i="1"/>
  <c r="T270" i="1"/>
  <c r="T269" i="1"/>
  <c r="T268" i="1"/>
  <c r="T267" i="1"/>
  <c r="T266" i="1"/>
  <c r="T265" i="1"/>
  <c r="T264" i="1"/>
  <c r="T263" i="1"/>
  <c r="T262" i="1"/>
  <c r="T261" i="1"/>
  <c r="T260" i="1"/>
  <c r="T259" i="1"/>
  <c r="T258" i="1"/>
  <c r="T257" i="1"/>
  <c r="T256" i="1"/>
  <c r="T255" i="1"/>
  <c r="T254" i="1"/>
  <c r="T253" i="1"/>
  <c r="T252" i="1"/>
  <c r="T251" i="1"/>
  <c r="T250" i="1"/>
  <c r="T249" i="1"/>
  <c r="T248" i="1"/>
  <c r="T247" i="1"/>
  <c r="T246" i="1"/>
  <c r="T245" i="1"/>
  <c r="T244" i="1"/>
  <c r="T243" i="1"/>
  <c r="T242" i="1"/>
  <c r="T241" i="1"/>
  <c r="T240" i="1"/>
  <c r="T239" i="1"/>
  <c r="T238" i="1"/>
  <c r="T237" i="1"/>
  <c r="T236" i="1"/>
  <c r="T235" i="1"/>
  <c r="T234" i="1"/>
  <c r="T233" i="1"/>
  <c r="T232" i="1"/>
  <c r="T231" i="1"/>
  <c r="T230" i="1"/>
  <c r="T229" i="1"/>
  <c r="T228" i="1"/>
  <c r="T227" i="1"/>
  <c r="T226" i="1"/>
  <c r="T225" i="1"/>
  <c r="T224" i="1"/>
  <c r="T223" i="1"/>
  <c r="T222" i="1"/>
  <c r="T221" i="1"/>
  <c r="T220" i="1"/>
  <c r="T219" i="1"/>
  <c r="T218" i="1"/>
  <c r="T217" i="1"/>
  <c r="T216" i="1"/>
  <c r="T215" i="1"/>
  <c r="T214" i="1"/>
  <c r="T213" i="1"/>
  <c r="T212" i="1"/>
  <c r="T211" i="1"/>
  <c r="T210" i="1"/>
  <c r="T209" i="1"/>
  <c r="T208" i="1"/>
  <c r="T207" i="1"/>
  <c r="T206" i="1"/>
  <c r="T205" i="1"/>
  <c r="T204" i="1"/>
  <c r="T203" i="1"/>
  <c r="T202" i="1"/>
  <c r="T201" i="1"/>
  <c r="T200" i="1"/>
  <c r="T199" i="1"/>
  <c r="T198" i="1"/>
  <c r="T197" i="1"/>
  <c r="T196" i="1"/>
  <c r="T195" i="1"/>
  <c r="T194" i="1"/>
  <c r="T193" i="1"/>
  <c r="T192" i="1"/>
  <c r="T191" i="1"/>
  <c r="T190" i="1"/>
  <c r="T189" i="1"/>
  <c r="T188" i="1"/>
  <c r="T187" i="1"/>
  <c r="T186" i="1"/>
  <c r="T185" i="1"/>
  <c r="T184" i="1"/>
  <c r="T183" i="1"/>
  <c r="T182" i="1"/>
  <c r="T181" i="1"/>
  <c r="T180" i="1"/>
  <c r="T179" i="1"/>
  <c r="T178" i="1"/>
  <c r="T177" i="1"/>
  <c r="T176" i="1"/>
  <c r="T175" i="1"/>
  <c r="T174" i="1"/>
  <c r="T173" i="1"/>
  <c r="T172" i="1"/>
  <c r="T171" i="1"/>
  <c r="T170" i="1"/>
  <c r="T169" i="1"/>
  <c r="T168" i="1"/>
  <c r="T167" i="1"/>
  <c r="T166" i="1"/>
  <c r="T165" i="1"/>
  <c r="T164" i="1"/>
  <c r="T163" i="1"/>
  <c r="T162" i="1"/>
  <c r="T161" i="1"/>
  <c r="T160" i="1"/>
  <c r="T159" i="1"/>
  <c r="T158" i="1"/>
  <c r="T157" i="1"/>
  <c r="T156" i="1"/>
  <c r="T155" i="1"/>
  <c r="T154" i="1"/>
  <c r="T153" i="1"/>
  <c r="T152" i="1"/>
  <c r="T151" i="1"/>
  <c r="T150" i="1"/>
  <c r="T149" i="1"/>
  <c r="T148" i="1"/>
  <c r="T147" i="1"/>
  <c r="T146" i="1"/>
  <c r="T145" i="1"/>
  <c r="T144" i="1"/>
  <c r="T143" i="1"/>
  <c r="T142" i="1"/>
  <c r="T141" i="1"/>
  <c r="T140" i="1"/>
  <c r="T139" i="1"/>
  <c r="T138" i="1"/>
  <c r="T137" i="1"/>
  <c r="T136" i="1"/>
  <c r="T135" i="1"/>
  <c r="T134" i="1"/>
  <c r="T133" i="1"/>
  <c r="T132" i="1"/>
  <c r="T131" i="1"/>
  <c r="T130" i="1"/>
  <c r="T129" i="1"/>
  <c r="T128" i="1"/>
  <c r="T127" i="1"/>
  <c r="T126" i="1"/>
  <c r="T125" i="1"/>
  <c r="T124" i="1"/>
  <c r="T123" i="1"/>
  <c r="T122" i="1"/>
  <c r="T121" i="1"/>
  <c r="T120" i="1"/>
  <c r="T119" i="1"/>
  <c r="T118" i="1"/>
  <c r="T117" i="1"/>
  <c r="T116" i="1"/>
  <c r="T115" i="1"/>
  <c r="T114" i="1"/>
  <c r="T113" i="1"/>
  <c r="T112" i="1"/>
  <c r="T111" i="1"/>
  <c r="T110" i="1"/>
  <c r="T109" i="1"/>
  <c r="T108" i="1"/>
  <c r="T107" i="1"/>
  <c r="T106" i="1"/>
  <c r="T105" i="1"/>
  <c r="T104" i="1"/>
  <c r="T103" i="1"/>
  <c r="T102" i="1"/>
  <c r="T101" i="1"/>
  <c r="T100" i="1"/>
  <c r="T99" i="1"/>
  <c r="T98" i="1"/>
  <c r="T97" i="1"/>
  <c r="T96" i="1"/>
  <c r="T95" i="1"/>
  <c r="T94" i="1"/>
  <c r="T93" i="1"/>
  <c r="T92" i="1"/>
  <c r="T91" i="1"/>
  <c r="T90" i="1"/>
  <c r="T89" i="1"/>
  <c r="T88" i="1"/>
  <c r="T87" i="1"/>
  <c r="T86" i="1"/>
  <c r="T85" i="1"/>
  <c r="T84" i="1"/>
  <c r="T83" i="1"/>
  <c r="T82" i="1"/>
  <c r="T81" i="1"/>
  <c r="T80" i="1"/>
  <c r="T79" i="1"/>
  <c r="T78" i="1"/>
  <c r="T77" i="1"/>
  <c r="T76" i="1"/>
  <c r="T75" i="1"/>
  <c r="T74" i="1"/>
  <c r="T73" i="1"/>
  <c r="T72" i="1"/>
  <c r="T71" i="1"/>
  <c r="T70" i="1"/>
  <c r="T69" i="1"/>
  <c r="T68" i="1"/>
  <c r="T67" i="1"/>
  <c r="T66" i="1"/>
  <c r="T65" i="1"/>
  <c r="T64" i="1"/>
  <c r="T63" i="1"/>
  <c r="T62" i="1"/>
  <c r="T61" i="1"/>
  <c r="T60" i="1"/>
  <c r="T59" i="1"/>
  <c r="T58" i="1"/>
  <c r="T57" i="1"/>
  <c r="T56" i="1"/>
  <c r="T55" i="1"/>
  <c r="T54" i="1"/>
  <c r="T53" i="1"/>
  <c r="T52" i="1"/>
  <c r="T21" i="1" l="1"/>
  <c r="R268" i="6" l="1"/>
  <c r="R267" i="6"/>
  <c r="R266" i="6"/>
  <c r="R265" i="6"/>
  <c r="R264" i="6"/>
  <c r="R263" i="6"/>
  <c r="R262" i="6"/>
  <c r="N1827" i="1" l="1"/>
  <c r="P1827" i="1"/>
  <c r="K1827" i="1"/>
  <c r="H1827" i="1"/>
  <c r="N1826" i="1"/>
  <c r="P1826" i="1"/>
  <c r="K1826" i="1"/>
  <c r="H1826" i="1"/>
  <c r="N1825" i="1"/>
  <c r="P1825" i="1"/>
  <c r="K1825" i="1"/>
  <c r="H1825" i="1"/>
  <c r="N1824" i="1"/>
  <c r="P1824" i="1"/>
  <c r="K1824" i="1"/>
  <c r="H1824" i="1"/>
  <c r="N1823" i="1"/>
  <c r="P1823" i="1"/>
  <c r="K1823" i="1"/>
  <c r="H1823" i="1"/>
  <c r="N1822" i="1"/>
  <c r="P1822" i="1"/>
  <c r="K1822" i="1"/>
  <c r="H1822" i="1"/>
  <c r="N1821" i="1"/>
  <c r="P1821" i="1"/>
  <c r="K1821" i="1"/>
  <c r="H1821" i="1"/>
  <c r="N1820" i="1"/>
  <c r="P1820" i="1"/>
  <c r="K1820" i="1"/>
  <c r="H1820" i="1"/>
  <c r="N1819" i="1"/>
  <c r="P1819" i="1"/>
  <c r="K1819" i="1"/>
  <c r="H1819" i="1"/>
  <c r="N1818" i="1"/>
  <c r="P1818" i="1"/>
  <c r="K1818" i="1"/>
  <c r="H1818" i="1"/>
  <c r="N1817" i="1"/>
  <c r="P1817" i="1"/>
  <c r="K1817" i="1"/>
  <c r="H1817" i="1"/>
  <c r="N1816" i="1"/>
  <c r="P1816" i="1"/>
  <c r="K1816" i="1"/>
  <c r="H1816" i="1"/>
  <c r="N1815" i="1"/>
  <c r="P1815" i="1"/>
  <c r="K1815" i="1"/>
  <c r="H1815" i="1"/>
  <c r="N1814" i="1"/>
  <c r="P1814" i="1"/>
  <c r="K1814" i="1"/>
  <c r="H1814" i="1"/>
  <c r="N1813" i="1"/>
  <c r="P1813" i="1"/>
  <c r="K1813" i="1"/>
  <c r="H1813" i="1"/>
  <c r="N1812" i="1"/>
  <c r="P1812" i="1"/>
  <c r="K1812" i="1"/>
  <c r="H1812" i="1"/>
  <c r="N1811" i="1"/>
  <c r="P1811" i="1"/>
  <c r="K1811" i="1"/>
  <c r="H1811" i="1"/>
  <c r="N1810" i="1"/>
  <c r="P1810" i="1"/>
  <c r="K1810" i="1"/>
  <c r="H1810" i="1"/>
  <c r="N1809" i="1"/>
  <c r="P1809" i="1"/>
  <c r="K1809" i="1"/>
  <c r="H1809" i="1"/>
  <c r="N1808" i="1"/>
  <c r="P1808" i="1"/>
  <c r="K1808" i="1"/>
  <c r="H1808" i="1"/>
  <c r="N1807" i="1"/>
  <c r="P1807" i="1"/>
  <c r="K1807" i="1"/>
  <c r="H1807" i="1"/>
  <c r="N1806" i="1"/>
  <c r="P1806" i="1"/>
  <c r="K1806" i="1"/>
  <c r="H1806" i="1"/>
  <c r="N1805" i="1"/>
  <c r="P1805" i="1"/>
  <c r="K1805" i="1"/>
  <c r="H1805" i="1"/>
  <c r="N1804" i="1"/>
  <c r="P1804" i="1"/>
  <c r="K1804" i="1"/>
  <c r="H1804" i="1"/>
  <c r="N1803" i="1"/>
  <c r="P1803" i="1"/>
  <c r="K1803" i="1"/>
  <c r="H1803" i="1"/>
  <c r="N1802" i="1"/>
  <c r="P1802" i="1"/>
  <c r="K1802" i="1"/>
  <c r="H1802" i="1"/>
  <c r="N1801" i="1"/>
  <c r="P1801" i="1"/>
  <c r="K1801" i="1"/>
  <c r="H1801" i="1"/>
  <c r="N1800" i="1"/>
  <c r="P1800" i="1"/>
  <c r="K1800" i="1"/>
  <c r="H1800" i="1"/>
  <c r="N1799" i="1"/>
  <c r="P1799" i="1"/>
  <c r="K1799" i="1"/>
  <c r="H1799" i="1"/>
  <c r="N1798" i="1"/>
  <c r="P1798" i="1"/>
  <c r="K1798" i="1"/>
  <c r="H1798" i="1"/>
  <c r="N1797" i="1"/>
  <c r="P1797" i="1"/>
  <c r="K1797" i="1"/>
  <c r="H1797" i="1"/>
  <c r="N1796" i="1"/>
  <c r="P1796" i="1"/>
  <c r="K1796" i="1"/>
  <c r="H1796" i="1"/>
  <c r="N1795" i="1"/>
  <c r="P1795" i="1"/>
  <c r="K1795" i="1"/>
  <c r="H1795" i="1"/>
  <c r="N1794" i="1"/>
  <c r="P1794" i="1"/>
  <c r="K1794" i="1"/>
  <c r="H1794" i="1"/>
  <c r="N1793" i="1"/>
  <c r="P1793" i="1"/>
  <c r="K1793" i="1"/>
  <c r="H1793" i="1"/>
  <c r="N1792" i="1"/>
  <c r="P1792" i="1"/>
  <c r="K1792" i="1"/>
  <c r="H1792" i="1"/>
  <c r="N1791" i="1"/>
  <c r="P1791" i="1"/>
  <c r="K1791" i="1"/>
  <c r="H1791" i="1"/>
  <c r="N1790" i="1"/>
  <c r="P1790" i="1"/>
  <c r="K1790" i="1"/>
  <c r="H1790" i="1"/>
  <c r="N1789" i="1"/>
  <c r="P1789" i="1"/>
  <c r="K1789" i="1"/>
  <c r="H1789" i="1"/>
  <c r="N1788" i="1"/>
  <c r="P1788" i="1"/>
  <c r="K1788" i="1"/>
  <c r="H1788" i="1"/>
  <c r="N1787" i="1"/>
  <c r="P1787" i="1"/>
  <c r="K1787" i="1"/>
  <c r="H1787" i="1"/>
  <c r="N1786" i="1"/>
  <c r="P1786" i="1"/>
  <c r="K1786" i="1"/>
  <c r="H1786" i="1"/>
  <c r="N1785" i="1"/>
  <c r="P1785" i="1"/>
  <c r="K1785" i="1"/>
  <c r="H1785" i="1"/>
  <c r="N1784" i="1"/>
  <c r="P1784" i="1"/>
  <c r="K1784" i="1"/>
  <c r="H1784" i="1"/>
  <c r="N1783" i="1"/>
  <c r="P1783" i="1"/>
  <c r="K1783" i="1"/>
  <c r="H1783" i="1"/>
  <c r="N1782" i="1"/>
  <c r="P1782" i="1"/>
  <c r="K1782" i="1"/>
  <c r="H1782" i="1"/>
  <c r="N1781" i="1"/>
  <c r="P1781" i="1"/>
  <c r="K1781" i="1"/>
  <c r="H1781" i="1"/>
  <c r="N1780" i="1"/>
  <c r="P1780" i="1"/>
  <c r="K1780" i="1"/>
  <c r="H1780" i="1"/>
  <c r="N1779" i="1"/>
  <c r="P1779" i="1"/>
  <c r="K1779" i="1"/>
  <c r="H1779" i="1"/>
  <c r="N1778" i="1"/>
  <c r="P1778" i="1"/>
  <c r="K1778" i="1"/>
  <c r="H1778" i="1"/>
  <c r="N1777" i="1"/>
  <c r="P1777" i="1"/>
  <c r="K1777" i="1"/>
  <c r="H1777" i="1"/>
  <c r="N1776" i="1"/>
  <c r="P1776" i="1"/>
  <c r="K1776" i="1"/>
  <c r="H1776" i="1"/>
  <c r="N1775" i="1"/>
  <c r="P1775" i="1"/>
  <c r="K1775" i="1"/>
  <c r="H1775" i="1"/>
  <c r="N1774" i="1"/>
  <c r="P1774" i="1"/>
  <c r="K1774" i="1"/>
  <c r="H1774" i="1"/>
  <c r="N1773" i="1"/>
  <c r="P1773" i="1"/>
  <c r="K1773" i="1"/>
  <c r="H1773" i="1"/>
  <c r="N1772" i="1"/>
  <c r="P1772" i="1"/>
  <c r="K1772" i="1"/>
  <c r="H1772" i="1"/>
  <c r="N1771" i="1"/>
  <c r="P1771" i="1"/>
  <c r="K1771" i="1"/>
  <c r="H1771" i="1"/>
  <c r="N1770" i="1"/>
  <c r="P1770" i="1"/>
  <c r="K1770" i="1"/>
  <c r="H1770" i="1"/>
  <c r="N1769" i="1"/>
  <c r="P1769" i="1"/>
  <c r="K1769" i="1"/>
  <c r="H1769" i="1"/>
  <c r="N1768" i="1"/>
  <c r="P1768" i="1"/>
  <c r="K1768" i="1"/>
  <c r="H1768" i="1"/>
  <c r="N1767" i="1"/>
  <c r="P1767" i="1"/>
  <c r="K1767" i="1"/>
  <c r="H1767" i="1"/>
  <c r="N1766" i="1"/>
  <c r="P1766" i="1"/>
  <c r="K1766" i="1"/>
  <c r="H1766" i="1"/>
  <c r="N1765" i="1"/>
  <c r="P1765" i="1"/>
  <c r="K1765" i="1"/>
  <c r="H1765" i="1"/>
  <c r="N1764" i="1"/>
  <c r="P1764" i="1"/>
  <c r="K1764" i="1"/>
  <c r="H1764" i="1"/>
  <c r="N1763" i="1"/>
  <c r="P1763" i="1"/>
  <c r="K1763" i="1"/>
  <c r="H1763" i="1"/>
  <c r="N1762" i="1"/>
  <c r="P1762" i="1"/>
  <c r="K1762" i="1"/>
  <c r="H1762" i="1"/>
  <c r="N1761" i="1"/>
  <c r="P1761" i="1"/>
  <c r="K1761" i="1"/>
  <c r="H1761" i="1"/>
  <c r="N1760" i="1"/>
  <c r="P1760" i="1"/>
  <c r="K1760" i="1"/>
  <c r="H1760" i="1"/>
  <c r="N1759" i="1"/>
  <c r="P1759" i="1"/>
  <c r="K1759" i="1"/>
  <c r="H1759" i="1"/>
  <c r="N1758" i="1"/>
  <c r="P1758" i="1"/>
  <c r="K1758" i="1"/>
  <c r="H1758" i="1"/>
  <c r="N1757" i="1"/>
  <c r="P1757" i="1"/>
  <c r="K1757" i="1"/>
  <c r="H1757" i="1"/>
  <c r="N1756" i="1"/>
  <c r="P1756" i="1"/>
  <c r="K1756" i="1"/>
  <c r="H1756" i="1"/>
  <c r="N1755" i="1"/>
  <c r="P1755" i="1"/>
  <c r="K1755" i="1"/>
  <c r="H1755" i="1"/>
  <c r="N1754" i="1"/>
  <c r="P1754" i="1"/>
  <c r="K1754" i="1"/>
  <c r="H1754" i="1"/>
  <c r="N1753" i="1"/>
  <c r="P1753" i="1"/>
  <c r="K1753" i="1"/>
  <c r="H1753" i="1"/>
  <c r="N1752" i="1"/>
  <c r="P1752" i="1"/>
  <c r="K1752" i="1"/>
  <c r="H1752" i="1"/>
  <c r="N1751" i="1"/>
  <c r="P1751" i="1"/>
  <c r="K1751" i="1"/>
  <c r="H1751" i="1"/>
  <c r="N1750" i="1"/>
  <c r="P1750" i="1"/>
  <c r="K1750" i="1"/>
  <c r="H1750" i="1"/>
  <c r="N1749" i="1"/>
  <c r="P1749" i="1"/>
  <c r="K1749" i="1"/>
  <c r="H1749" i="1"/>
  <c r="N1748" i="1"/>
  <c r="P1748" i="1"/>
  <c r="K1748" i="1"/>
  <c r="H1748" i="1"/>
  <c r="N1747" i="1"/>
  <c r="P1747" i="1"/>
  <c r="K1747" i="1"/>
  <c r="H1747" i="1"/>
  <c r="N1746" i="1"/>
  <c r="P1746" i="1"/>
  <c r="K1746" i="1"/>
  <c r="H1746" i="1"/>
  <c r="N1745" i="1"/>
  <c r="P1745" i="1"/>
  <c r="K1745" i="1"/>
  <c r="H1745" i="1"/>
  <c r="N1744" i="1"/>
  <c r="P1744" i="1"/>
  <c r="K1744" i="1"/>
  <c r="H1744" i="1"/>
  <c r="N1743" i="1"/>
  <c r="P1743" i="1"/>
  <c r="K1743" i="1"/>
  <c r="H1743" i="1"/>
  <c r="N1742" i="1"/>
  <c r="P1742" i="1"/>
  <c r="K1742" i="1"/>
  <c r="H1742" i="1"/>
  <c r="N1741" i="1"/>
  <c r="P1741" i="1"/>
  <c r="K1741" i="1"/>
  <c r="H1741" i="1"/>
  <c r="N1740" i="1"/>
  <c r="P1740" i="1"/>
  <c r="K1740" i="1"/>
  <c r="H1740" i="1"/>
  <c r="N1739" i="1"/>
  <c r="P1739" i="1"/>
  <c r="K1739" i="1"/>
  <c r="H1739" i="1"/>
  <c r="N1738" i="1"/>
  <c r="P1738" i="1"/>
  <c r="K1738" i="1"/>
  <c r="H1738" i="1"/>
  <c r="N1737" i="1"/>
  <c r="P1737" i="1"/>
  <c r="K1737" i="1"/>
  <c r="H1737" i="1"/>
  <c r="N1736" i="1"/>
  <c r="P1736" i="1"/>
  <c r="K1736" i="1"/>
  <c r="H1736" i="1"/>
  <c r="N1735" i="1"/>
  <c r="P1735" i="1"/>
  <c r="K1735" i="1"/>
  <c r="H1735" i="1"/>
  <c r="N1734" i="1"/>
  <c r="P1734" i="1"/>
  <c r="K1734" i="1"/>
  <c r="H1734" i="1"/>
  <c r="N1733" i="1"/>
  <c r="P1733" i="1"/>
  <c r="K1733" i="1"/>
  <c r="H1733" i="1"/>
  <c r="N1732" i="1"/>
  <c r="P1732" i="1"/>
  <c r="K1732" i="1"/>
  <c r="H1732" i="1"/>
  <c r="N1731" i="1"/>
  <c r="P1731" i="1"/>
  <c r="K1731" i="1"/>
  <c r="H1731" i="1"/>
  <c r="N1730" i="1"/>
  <c r="P1730" i="1"/>
  <c r="K1730" i="1"/>
  <c r="H1730" i="1"/>
  <c r="N1729" i="1"/>
  <c r="P1729" i="1"/>
  <c r="K1729" i="1"/>
  <c r="H1729" i="1"/>
  <c r="N1728" i="1"/>
  <c r="P1728" i="1"/>
  <c r="K1728" i="1"/>
  <c r="H1728" i="1"/>
  <c r="N1727" i="1"/>
  <c r="P1727" i="1"/>
  <c r="K1727" i="1"/>
  <c r="H1727" i="1"/>
  <c r="N1726" i="1"/>
  <c r="P1726" i="1"/>
  <c r="K1726" i="1"/>
  <c r="H1726" i="1"/>
  <c r="N1725" i="1"/>
  <c r="P1725" i="1"/>
  <c r="K1725" i="1"/>
  <c r="H1725" i="1"/>
  <c r="N1724" i="1"/>
  <c r="P1724" i="1"/>
  <c r="K1724" i="1"/>
  <c r="H1724" i="1"/>
  <c r="N1723" i="1"/>
  <c r="P1723" i="1"/>
  <c r="K1723" i="1"/>
  <c r="H1723" i="1"/>
  <c r="N1722" i="1"/>
  <c r="P1722" i="1"/>
  <c r="K1722" i="1"/>
  <c r="H1722" i="1"/>
  <c r="N1721" i="1"/>
  <c r="P1721" i="1"/>
  <c r="K1721" i="1"/>
  <c r="H1721" i="1"/>
  <c r="N1720" i="1"/>
  <c r="P1720" i="1"/>
  <c r="K1720" i="1"/>
  <c r="H1720" i="1"/>
  <c r="N1719" i="1"/>
  <c r="P1719" i="1"/>
  <c r="K1719" i="1"/>
  <c r="H1719" i="1"/>
  <c r="N1718" i="1"/>
  <c r="P1718" i="1"/>
  <c r="K1718" i="1"/>
  <c r="H1718" i="1"/>
  <c r="N1717" i="1"/>
  <c r="P1717" i="1"/>
  <c r="K1717" i="1"/>
  <c r="H1717" i="1"/>
  <c r="N1716" i="1"/>
  <c r="P1716" i="1"/>
  <c r="K1716" i="1"/>
  <c r="H1716" i="1"/>
  <c r="N1715" i="1"/>
  <c r="P1715" i="1"/>
  <c r="K1715" i="1"/>
  <c r="H1715" i="1"/>
  <c r="N1714" i="1"/>
  <c r="P1714" i="1"/>
  <c r="K1714" i="1"/>
  <c r="H1714" i="1"/>
  <c r="N1713" i="1"/>
  <c r="P1713" i="1"/>
  <c r="K1713" i="1"/>
  <c r="H1713" i="1"/>
  <c r="N1712" i="1"/>
  <c r="P1712" i="1"/>
  <c r="K1712" i="1"/>
  <c r="H1712" i="1"/>
  <c r="N1711" i="1"/>
  <c r="P1711" i="1"/>
  <c r="K1711" i="1"/>
  <c r="H1711" i="1"/>
  <c r="N1710" i="1"/>
  <c r="P1710" i="1"/>
  <c r="K1710" i="1"/>
  <c r="H1710" i="1"/>
  <c r="N1709" i="1"/>
  <c r="P1709" i="1"/>
  <c r="K1709" i="1"/>
  <c r="H1709" i="1"/>
  <c r="N1708" i="1"/>
  <c r="P1708" i="1"/>
  <c r="K1708" i="1"/>
  <c r="H1708" i="1"/>
  <c r="N1707" i="1"/>
  <c r="P1707" i="1"/>
  <c r="K1707" i="1"/>
  <c r="H1707" i="1"/>
  <c r="N1706" i="1"/>
  <c r="P1706" i="1"/>
  <c r="K1706" i="1"/>
  <c r="H1706" i="1"/>
  <c r="N1705" i="1"/>
  <c r="P1705" i="1"/>
  <c r="K1705" i="1"/>
  <c r="H1705" i="1"/>
  <c r="N1704" i="1"/>
  <c r="P1704" i="1"/>
  <c r="K1704" i="1"/>
  <c r="H1704" i="1"/>
  <c r="N1703" i="1"/>
  <c r="P1703" i="1"/>
  <c r="K1703" i="1"/>
  <c r="H1703" i="1"/>
  <c r="N1702" i="1"/>
  <c r="P1702" i="1"/>
  <c r="K1702" i="1"/>
  <c r="H1702" i="1"/>
  <c r="N1701" i="1"/>
  <c r="P1701" i="1"/>
  <c r="K1701" i="1"/>
  <c r="H1701" i="1"/>
  <c r="N1700" i="1"/>
  <c r="P1700" i="1"/>
  <c r="K1700" i="1"/>
  <c r="H1700" i="1"/>
  <c r="N1699" i="1"/>
  <c r="P1699" i="1"/>
  <c r="K1699" i="1"/>
  <c r="H1699" i="1"/>
  <c r="N1698" i="1"/>
  <c r="P1698" i="1"/>
  <c r="K1698" i="1"/>
  <c r="H1698" i="1"/>
  <c r="N1697" i="1"/>
  <c r="P1697" i="1"/>
  <c r="K1697" i="1"/>
  <c r="H1697" i="1"/>
  <c r="N1696" i="1"/>
  <c r="P1696" i="1"/>
  <c r="K1696" i="1"/>
  <c r="H1696" i="1"/>
  <c r="N1695" i="1"/>
  <c r="P1695" i="1"/>
  <c r="K1695" i="1"/>
  <c r="H1695" i="1"/>
  <c r="N1694" i="1"/>
  <c r="P1694" i="1"/>
  <c r="K1694" i="1"/>
  <c r="H1694" i="1"/>
  <c r="N1693" i="1"/>
  <c r="P1693" i="1"/>
  <c r="K1693" i="1"/>
  <c r="H1693" i="1"/>
  <c r="N1692" i="1"/>
  <c r="P1692" i="1"/>
  <c r="K1692" i="1"/>
  <c r="H1692" i="1"/>
  <c r="N1691" i="1"/>
  <c r="P1691" i="1"/>
  <c r="K1691" i="1"/>
  <c r="H1691" i="1"/>
  <c r="N1690" i="1"/>
  <c r="P1690" i="1"/>
  <c r="K1690" i="1"/>
  <c r="H1690" i="1"/>
  <c r="N1689" i="1"/>
  <c r="P1689" i="1"/>
  <c r="K1689" i="1"/>
  <c r="H1689" i="1"/>
  <c r="N1688" i="1"/>
  <c r="P1688" i="1"/>
  <c r="K1688" i="1"/>
  <c r="H1688" i="1"/>
  <c r="N1687" i="1"/>
  <c r="P1687" i="1"/>
  <c r="K1687" i="1"/>
  <c r="H1687" i="1"/>
  <c r="N1686" i="1"/>
  <c r="P1686" i="1"/>
  <c r="K1686" i="1"/>
  <c r="H1686" i="1"/>
  <c r="N1685" i="1"/>
  <c r="P1685" i="1"/>
  <c r="K1685" i="1"/>
  <c r="H1685" i="1"/>
  <c r="N1684" i="1"/>
  <c r="P1684" i="1"/>
  <c r="K1684" i="1"/>
  <c r="H1684" i="1"/>
  <c r="N1683" i="1"/>
  <c r="P1683" i="1"/>
  <c r="K1683" i="1"/>
  <c r="H1683" i="1"/>
  <c r="N1682" i="1"/>
  <c r="P1682" i="1"/>
  <c r="K1682" i="1"/>
  <c r="H1682" i="1"/>
  <c r="N1681" i="1"/>
  <c r="P1681" i="1"/>
  <c r="K1681" i="1"/>
  <c r="H1681" i="1"/>
  <c r="N1680" i="1"/>
  <c r="P1680" i="1"/>
  <c r="K1680" i="1"/>
  <c r="H1680" i="1"/>
  <c r="N1679" i="1"/>
  <c r="P1679" i="1"/>
  <c r="K1679" i="1"/>
  <c r="H1679" i="1"/>
  <c r="N1678" i="1"/>
  <c r="P1678" i="1"/>
  <c r="K1678" i="1"/>
  <c r="H1678" i="1"/>
  <c r="N1677" i="1"/>
  <c r="P1677" i="1"/>
  <c r="K1677" i="1"/>
  <c r="H1677" i="1"/>
  <c r="N1676" i="1"/>
  <c r="P1676" i="1"/>
  <c r="K1676" i="1"/>
  <c r="H1676" i="1"/>
  <c r="N1675" i="1"/>
  <c r="P1675" i="1"/>
  <c r="K1675" i="1"/>
  <c r="H1675" i="1"/>
  <c r="N1674" i="1"/>
  <c r="P1674" i="1"/>
  <c r="K1674" i="1"/>
  <c r="H1674" i="1"/>
  <c r="N1673" i="1"/>
  <c r="P1673" i="1"/>
  <c r="K1673" i="1"/>
  <c r="H1673" i="1"/>
  <c r="N1672" i="1"/>
  <c r="P1672" i="1"/>
  <c r="K1672" i="1"/>
  <c r="H1672" i="1"/>
  <c r="N1671" i="1"/>
  <c r="P1671" i="1"/>
  <c r="K1671" i="1"/>
  <c r="H1671" i="1"/>
  <c r="N1670" i="1"/>
  <c r="P1670" i="1"/>
  <c r="K1670" i="1"/>
  <c r="H1670" i="1"/>
  <c r="N1669" i="1"/>
  <c r="P1669" i="1"/>
  <c r="K1669" i="1"/>
  <c r="H1669" i="1"/>
  <c r="N1668" i="1"/>
  <c r="P1668" i="1"/>
  <c r="K1668" i="1"/>
  <c r="H1668" i="1"/>
  <c r="N1667" i="1"/>
  <c r="P1667" i="1"/>
  <c r="K1667" i="1"/>
  <c r="H1667" i="1"/>
  <c r="N1666" i="1"/>
  <c r="P1666" i="1"/>
  <c r="K1666" i="1"/>
  <c r="H1666" i="1"/>
  <c r="N1665" i="1"/>
  <c r="P1665" i="1"/>
  <c r="K1665" i="1"/>
  <c r="H1665" i="1"/>
  <c r="N1664" i="1"/>
  <c r="P1664" i="1"/>
  <c r="K1664" i="1"/>
  <c r="H1664" i="1"/>
  <c r="N1663" i="1"/>
  <c r="P1663" i="1"/>
  <c r="K1663" i="1"/>
  <c r="H1663" i="1"/>
  <c r="N1662" i="1"/>
  <c r="P1662" i="1"/>
  <c r="K1662" i="1"/>
  <c r="H1662" i="1"/>
  <c r="N1661" i="1"/>
  <c r="P1661" i="1"/>
  <c r="K1661" i="1"/>
  <c r="H1661" i="1"/>
  <c r="N1660" i="1"/>
  <c r="P1660" i="1"/>
  <c r="K1660" i="1"/>
  <c r="H1660" i="1"/>
  <c r="N1659" i="1"/>
  <c r="P1659" i="1"/>
  <c r="K1659" i="1"/>
  <c r="H1659" i="1"/>
  <c r="N1658" i="1"/>
  <c r="P1658" i="1"/>
  <c r="K1658" i="1"/>
  <c r="H1658" i="1"/>
  <c r="N1657" i="1"/>
  <c r="P1657" i="1"/>
  <c r="K1657" i="1"/>
  <c r="H1657" i="1"/>
  <c r="N1656" i="1"/>
  <c r="P1656" i="1"/>
  <c r="K1656" i="1"/>
  <c r="H1656" i="1"/>
  <c r="N1655" i="1"/>
  <c r="P1655" i="1"/>
  <c r="K1655" i="1"/>
  <c r="H1655" i="1"/>
  <c r="N1654" i="1"/>
  <c r="P1654" i="1"/>
  <c r="K1654" i="1"/>
  <c r="H1654" i="1"/>
  <c r="N1653" i="1"/>
  <c r="P1653" i="1"/>
  <c r="K1653" i="1"/>
  <c r="H1653" i="1"/>
  <c r="N1652" i="1"/>
  <c r="P1652" i="1"/>
  <c r="K1652" i="1"/>
  <c r="H1652" i="1"/>
  <c r="N1651" i="1"/>
  <c r="P1651" i="1"/>
  <c r="K1651" i="1"/>
  <c r="H1651" i="1"/>
  <c r="N1650" i="1"/>
  <c r="P1650" i="1"/>
  <c r="K1650" i="1"/>
  <c r="H1650" i="1"/>
  <c r="N1649" i="1"/>
  <c r="P1649" i="1"/>
  <c r="K1649" i="1"/>
  <c r="H1649" i="1"/>
  <c r="N1648" i="1"/>
  <c r="P1648" i="1"/>
  <c r="K1648" i="1"/>
  <c r="H1648" i="1"/>
  <c r="N1647" i="1"/>
  <c r="P1647" i="1"/>
  <c r="K1647" i="1"/>
  <c r="H1647" i="1"/>
  <c r="N1646" i="1"/>
  <c r="P1646" i="1"/>
  <c r="K1646" i="1"/>
  <c r="H1646" i="1"/>
  <c r="N1645" i="1"/>
  <c r="P1645" i="1"/>
  <c r="K1645" i="1"/>
  <c r="H1645" i="1"/>
  <c r="N1644" i="1"/>
  <c r="P1644" i="1"/>
  <c r="K1644" i="1"/>
  <c r="H1644" i="1"/>
  <c r="N1643" i="1"/>
  <c r="P1643" i="1"/>
  <c r="K1643" i="1"/>
  <c r="H1643" i="1"/>
  <c r="N1642" i="1"/>
  <c r="P1642" i="1"/>
  <c r="K1642" i="1"/>
  <c r="H1642" i="1"/>
  <c r="N1641" i="1"/>
  <c r="P1641" i="1"/>
  <c r="K1641" i="1"/>
  <c r="H1641" i="1"/>
  <c r="N1640" i="1"/>
  <c r="P1640" i="1"/>
  <c r="K1640" i="1"/>
  <c r="H1640" i="1"/>
  <c r="N1639" i="1"/>
  <c r="P1639" i="1"/>
  <c r="K1639" i="1"/>
  <c r="H1639" i="1"/>
  <c r="N1638" i="1"/>
  <c r="P1638" i="1"/>
  <c r="K1638" i="1"/>
  <c r="H1638" i="1"/>
  <c r="N1637" i="1"/>
  <c r="P1637" i="1"/>
  <c r="K1637" i="1"/>
  <c r="H1637" i="1"/>
  <c r="N1636" i="1"/>
  <c r="P1636" i="1"/>
  <c r="K1636" i="1"/>
  <c r="H1636" i="1"/>
  <c r="N1635" i="1"/>
  <c r="P1635" i="1"/>
  <c r="K1635" i="1"/>
  <c r="H1635" i="1"/>
  <c r="N1634" i="1"/>
  <c r="P1634" i="1"/>
  <c r="K1634" i="1"/>
  <c r="H1634" i="1"/>
  <c r="N1633" i="1"/>
  <c r="P1633" i="1"/>
  <c r="K1633" i="1"/>
  <c r="H1633" i="1"/>
  <c r="N1632" i="1"/>
  <c r="P1632" i="1"/>
  <c r="K1632" i="1"/>
  <c r="H1632" i="1"/>
  <c r="N1631" i="1"/>
  <c r="P1631" i="1"/>
  <c r="K1631" i="1"/>
  <c r="H1631" i="1"/>
  <c r="N1630" i="1"/>
  <c r="P1630" i="1"/>
  <c r="K1630" i="1"/>
  <c r="H1630" i="1"/>
  <c r="N1629" i="1"/>
  <c r="P1629" i="1"/>
  <c r="K1629" i="1"/>
  <c r="H1629" i="1"/>
  <c r="N1628" i="1"/>
  <c r="P1628" i="1"/>
  <c r="K1628" i="1"/>
  <c r="H1628" i="1"/>
  <c r="N1627" i="1"/>
  <c r="P1627" i="1"/>
  <c r="K1627" i="1"/>
  <c r="H1627" i="1"/>
  <c r="N1626" i="1"/>
  <c r="P1626" i="1"/>
  <c r="K1626" i="1"/>
  <c r="H1626" i="1"/>
  <c r="N1625" i="1"/>
  <c r="P1625" i="1"/>
  <c r="K1625" i="1"/>
  <c r="H1625" i="1"/>
  <c r="N1624" i="1"/>
  <c r="P1624" i="1"/>
  <c r="K1624" i="1"/>
  <c r="H1624" i="1"/>
  <c r="N1623" i="1"/>
  <c r="P1623" i="1"/>
  <c r="K1623" i="1"/>
  <c r="H1623" i="1"/>
  <c r="N1622" i="1"/>
  <c r="P1622" i="1"/>
  <c r="K1622" i="1"/>
  <c r="H1622" i="1"/>
  <c r="N1621" i="1"/>
  <c r="P1621" i="1"/>
  <c r="K1621" i="1"/>
  <c r="H1621" i="1"/>
  <c r="N1620" i="1"/>
  <c r="P1620" i="1"/>
  <c r="K1620" i="1"/>
  <c r="H1620" i="1"/>
  <c r="N1619" i="1"/>
  <c r="P1619" i="1"/>
  <c r="K1619" i="1"/>
  <c r="H1619" i="1"/>
  <c r="N1618" i="1"/>
  <c r="P1618" i="1"/>
  <c r="K1618" i="1"/>
  <c r="H1618" i="1"/>
  <c r="N1617" i="1"/>
  <c r="P1617" i="1"/>
  <c r="K1617" i="1"/>
  <c r="H1617" i="1"/>
  <c r="N1616" i="1"/>
  <c r="P1616" i="1"/>
  <c r="K1616" i="1"/>
  <c r="H1616" i="1"/>
  <c r="N1615" i="1"/>
  <c r="P1615" i="1"/>
  <c r="K1615" i="1"/>
  <c r="H1615" i="1"/>
  <c r="N1614" i="1"/>
  <c r="P1614" i="1"/>
  <c r="K1614" i="1"/>
  <c r="H1614" i="1"/>
  <c r="N1613" i="1"/>
  <c r="P1613" i="1"/>
  <c r="K1613" i="1"/>
  <c r="H1613" i="1"/>
  <c r="N1612" i="1"/>
  <c r="P1612" i="1"/>
  <c r="K1612" i="1"/>
  <c r="H1612" i="1"/>
  <c r="N1611" i="1"/>
  <c r="P1611" i="1"/>
  <c r="K1611" i="1"/>
  <c r="H1611" i="1"/>
  <c r="N1610" i="1"/>
  <c r="P1610" i="1"/>
  <c r="K1610" i="1"/>
  <c r="H1610" i="1"/>
  <c r="N1609" i="1"/>
  <c r="P1609" i="1"/>
  <c r="K1609" i="1"/>
  <c r="H1609" i="1"/>
  <c r="N1608" i="1"/>
  <c r="P1608" i="1"/>
  <c r="K1608" i="1"/>
  <c r="H1608" i="1"/>
  <c r="N1607" i="1"/>
  <c r="P1607" i="1"/>
  <c r="K1607" i="1"/>
  <c r="H1607" i="1"/>
  <c r="N1606" i="1"/>
  <c r="P1606" i="1"/>
  <c r="K1606" i="1"/>
  <c r="H1606" i="1"/>
  <c r="N1605" i="1"/>
  <c r="P1605" i="1"/>
  <c r="K1605" i="1"/>
  <c r="H1605" i="1"/>
  <c r="N1604" i="1"/>
  <c r="P1604" i="1"/>
  <c r="K1604" i="1"/>
  <c r="H1604" i="1"/>
  <c r="N1603" i="1"/>
  <c r="P1603" i="1"/>
  <c r="K1603" i="1"/>
  <c r="H1603" i="1"/>
  <c r="N1602" i="1"/>
  <c r="P1602" i="1"/>
  <c r="K1602" i="1"/>
  <c r="H1602" i="1"/>
  <c r="N1601" i="1"/>
  <c r="P1601" i="1"/>
  <c r="K1601" i="1"/>
  <c r="H1601" i="1"/>
  <c r="N1600" i="1"/>
  <c r="P1600" i="1"/>
  <c r="K1600" i="1"/>
  <c r="H1600" i="1"/>
  <c r="N1599" i="1"/>
  <c r="P1599" i="1"/>
  <c r="K1599" i="1"/>
  <c r="H1599" i="1"/>
  <c r="N1598" i="1"/>
  <c r="P1598" i="1"/>
  <c r="K1598" i="1"/>
  <c r="H1598" i="1"/>
  <c r="N1597" i="1"/>
  <c r="P1597" i="1"/>
  <c r="K1597" i="1"/>
  <c r="H1597" i="1"/>
  <c r="N1596" i="1"/>
  <c r="P1596" i="1"/>
  <c r="K1596" i="1"/>
  <c r="H1596" i="1"/>
  <c r="N1595" i="1"/>
  <c r="P1595" i="1"/>
  <c r="K1595" i="1"/>
  <c r="H1595" i="1"/>
  <c r="N1594" i="1"/>
  <c r="P1594" i="1"/>
  <c r="K1594" i="1"/>
  <c r="H1594" i="1"/>
  <c r="N1593" i="1"/>
  <c r="P1593" i="1"/>
  <c r="K1593" i="1"/>
  <c r="H1593" i="1"/>
  <c r="N1592" i="1"/>
  <c r="P1592" i="1"/>
  <c r="K1592" i="1"/>
  <c r="H1592" i="1"/>
  <c r="N1591" i="1"/>
  <c r="P1591" i="1"/>
  <c r="K1591" i="1"/>
  <c r="H1591" i="1"/>
  <c r="N1590" i="1"/>
  <c r="P1590" i="1"/>
  <c r="K1590" i="1"/>
  <c r="H1590" i="1"/>
  <c r="N1589" i="1"/>
  <c r="P1589" i="1"/>
  <c r="K1589" i="1"/>
  <c r="H1589" i="1"/>
  <c r="N1588" i="1"/>
  <c r="P1588" i="1"/>
  <c r="K1588" i="1"/>
  <c r="H1588" i="1"/>
  <c r="N1587" i="1"/>
  <c r="P1587" i="1"/>
  <c r="K1587" i="1"/>
  <c r="H1587" i="1"/>
  <c r="N1586" i="1"/>
  <c r="P1586" i="1"/>
  <c r="K1586" i="1"/>
  <c r="H1586" i="1"/>
  <c r="N1585" i="1"/>
  <c r="P1585" i="1"/>
  <c r="K1585" i="1"/>
  <c r="H1585" i="1"/>
  <c r="N1584" i="1"/>
  <c r="P1584" i="1"/>
  <c r="K1584" i="1"/>
  <c r="H1584" i="1"/>
  <c r="N1583" i="1"/>
  <c r="P1583" i="1"/>
  <c r="K1583" i="1"/>
  <c r="H1583" i="1"/>
  <c r="N1582" i="1"/>
  <c r="P1582" i="1"/>
  <c r="K1582" i="1"/>
  <c r="H1582" i="1"/>
  <c r="N1581" i="1"/>
  <c r="P1581" i="1"/>
  <c r="K1581" i="1"/>
  <c r="H1581" i="1"/>
  <c r="N1580" i="1"/>
  <c r="P1580" i="1"/>
  <c r="K1580" i="1"/>
  <c r="H1580" i="1"/>
  <c r="N1579" i="1"/>
  <c r="P1579" i="1"/>
  <c r="K1579" i="1"/>
  <c r="H1579" i="1"/>
  <c r="N1578" i="1"/>
  <c r="P1578" i="1"/>
  <c r="K1578" i="1"/>
  <c r="H1578" i="1"/>
  <c r="N1577" i="1"/>
  <c r="P1577" i="1"/>
  <c r="K1577" i="1"/>
  <c r="H1577" i="1"/>
  <c r="N1576" i="1"/>
  <c r="P1576" i="1"/>
  <c r="K1576" i="1"/>
  <c r="H1576" i="1"/>
  <c r="N1575" i="1"/>
  <c r="P1575" i="1"/>
  <c r="K1575" i="1"/>
  <c r="H1575" i="1"/>
  <c r="N1574" i="1"/>
  <c r="P1574" i="1"/>
  <c r="K1574" i="1"/>
  <c r="H1574" i="1"/>
  <c r="N1573" i="1"/>
  <c r="P1573" i="1"/>
  <c r="K1573" i="1"/>
  <c r="H1573" i="1"/>
  <c r="N1572" i="1"/>
  <c r="P1572" i="1"/>
  <c r="K1572" i="1"/>
  <c r="H1572" i="1"/>
  <c r="N1571" i="1"/>
  <c r="P1571" i="1"/>
  <c r="K1571" i="1"/>
  <c r="H1571" i="1"/>
  <c r="N1570" i="1"/>
  <c r="P1570" i="1"/>
  <c r="K1570" i="1"/>
  <c r="H1570" i="1"/>
  <c r="N1569" i="1"/>
  <c r="P1569" i="1"/>
  <c r="K1569" i="1"/>
  <c r="H1569" i="1"/>
  <c r="N1568" i="1"/>
  <c r="P1568" i="1"/>
  <c r="K1568" i="1"/>
  <c r="H1568" i="1"/>
  <c r="N1567" i="1"/>
  <c r="P1567" i="1"/>
  <c r="K1567" i="1"/>
  <c r="H1567" i="1"/>
  <c r="N1566" i="1"/>
  <c r="P1566" i="1"/>
  <c r="K1566" i="1"/>
  <c r="H1566" i="1"/>
  <c r="N1565" i="1"/>
  <c r="P1565" i="1"/>
  <c r="K1565" i="1"/>
  <c r="H1565" i="1"/>
  <c r="N1564" i="1"/>
  <c r="P1564" i="1"/>
  <c r="K1564" i="1"/>
  <c r="H1564" i="1"/>
  <c r="N1563" i="1"/>
  <c r="P1563" i="1"/>
  <c r="K1563" i="1"/>
  <c r="H1563" i="1"/>
  <c r="N1562" i="1"/>
  <c r="P1562" i="1"/>
  <c r="K1562" i="1"/>
  <c r="H1562" i="1"/>
  <c r="N1561" i="1"/>
  <c r="P1561" i="1"/>
  <c r="K1561" i="1"/>
  <c r="H1561" i="1"/>
  <c r="N1560" i="1"/>
  <c r="P1560" i="1"/>
  <c r="K1560" i="1"/>
  <c r="H1560" i="1"/>
  <c r="N1559" i="1"/>
  <c r="P1559" i="1"/>
  <c r="K1559" i="1"/>
  <c r="H1559" i="1"/>
  <c r="N1558" i="1"/>
  <c r="P1558" i="1"/>
  <c r="K1558" i="1"/>
  <c r="H1558" i="1"/>
  <c r="N1557" i="1"/>
  <c r="P1557" i="1"/>
  <c r="K1557" i="1"/>
  <c r="H1557" i="1"/>
  <c r="N1556" i="1"/>
  <c r="P1556" i="1"/>
  <c r="K1556" i="1"/>
  <c r="H1556" i="1"/>
  <c r="N1555" i="1"/>
  <c r="P1555" i="1"/>
  <c r="K1555" i="1"/>
  <c r="H1555" i="1"/>
  <c r="N1554" i="1"/>
  <c r="P1554" i="1"/>
  <c r="K1554" i="1"/>
  <c r="H1554" i="1"/>
  <c r="N1553" i="1"/>
  <c r="P1553" i="1"/>
  <c r="K1553" i="1"/>
  <c r="H1553" i="1"/>
  <c r="N1552" i="1"/>
  <c r="P1552" i="1"/>
  <c r="K1552" i="1"/>
  <c r="H1552" i="1"/>
  <c r="N1551" i="1"/>
  <c r="P1551" i="1"/>
  <c r="K1551" i="1"/>
  <c r="H1551" i="1"/>
  <c r="N1550" i="1"/>
  <c r="P1550" i="1"/>
  <c r="K1550" i="1"/>
  <c r="H1550" i="1"/>
  <c r="N1549" i="1"/>
  <c r="P1549" i="1"/>
  <c r="K1549" i="1"/>
  <c r="H1549" i="1"/>
  <c r="N1548" i="1"/>
  <c r="P1548" i="1"/>
  <c r="K1548" i="1"/>
  <c r="H1548" i="1"/>
  <c r="N1547" i="1"/>
  <c r="P1547" i="1"/>
  <c r="K1547" i="1"/>
  <c r="H1547" i="1"/>
  <c r="N1546" i="1"/>
  <c r="P1546" i="1"/>
  <c r="K1546" i="1"/>
  <c r="H1546" i="1"/>
  <c r="N1545" i="1"/>
  <c r="P1545" i="1"/>
  <c r="K1545" i="1"/>
  <c r="H1545" i="1"/>
  <c r="N1544" i="1"/>
  <c r="P1544" i="1"/>
  <c r="K1544" i="1"/>
  <c r="H1544" i="1"/>
  <c r="N1543" i="1"/>
  <c r="P1543" i="1"/>
  <c r="K1543" i="1"/>
  <c r="H1543" i="1"/>
  <c r="N1542" i="1"/>
  <c r="P1542" i="1"/>
  <c r="K1542" i="1"/>
  <c r="H1542" i="1"/>
  <c r="N1541" i="1"/>
  <c r="P1541" i="1"/>
  <c r="K1541" i="1"/>
  <c r="H1541" i="1"/>
  <c r="N1540" i="1"/>
  <c r="P1540" i="1"/>
  <c r="K1540" i="1"/>
  <c r="H1540" i="1"/>
  <c r="N1539" i="1"/>
  <c r="P1539" i="1"/>
  <c r="K1539" i="1"/>
  <c r="H1539" i="1"/>
  <c r="N1538" i="1"/>
  <c r="P1538" i="1"/>
  <c r="K1538" i="1"/>
  <c r="H1538" i="1"/>
  <c r="N1537" i="1"/>
  <c r="P1537" i="1"/>
  <c r="K1537" i="1"/>
  <c r="H1537" i="1"/>
  <c r="N1536" i="1"/>
  <c r="P1536" i="1"/>
  <c r="K1536" i="1"/>
  <c r="H1536" i="1"/>
  <c r="N1535" i="1"/>
  <c r="P1535" i="1"/>
  <c r="K1535" i="1"/>
  <c r="H1535" i="1"/>
  <c r="N1534" i="1"/>
  <c r="P1534" i="1"/>
  <c r="K1534" i="1"/>
  <c r="H1534" i="1"/>
  <c r="N1533" i="1"/>
  <c r="P1533" i="1"/>
  <c r="K1533" i="1"/>
  <c r="H1533" i="1"/>
  <c r="N1532" i="1"/>
  <c r="P1532" i="1"/>
  <c r="K1532" i="1"/>
  <c r="H1532" i="1"/>
  <c r="N1531" i="1"/>
  <c r="P1531" i="1"/>
  <c r="K1531" i="1"/>
  <c r="H1531" i="1"/>
  <c r="N1530" i="1"/>
  <c r="P1530" i="1"/>
  <c r="K1530" i="1"/>
  <c r="H1530" i="1"/>
  <c r="N1529" i="1"/>
  <c r="P1529" i="1"/>
  <c r="K1529" i="1"/>
  <c r="H1529" i="1"/>
  <c r="N1528" i="1"/>
  <c r="P1528" i="1"/>
  <c r="K1528" i="1"/>
  <c r="H1528" i="1"/>
  <c r="N1527" i="1"/>
  <c r="P1527" i="1"/>
  <c r="K1527" i="1"/>
  <c r="H1527" i="1"/>
  <c r="N1526" i="1"/>
  <c r="P1526" i="1"/>
  <c r="K1526" i="1"/>
  <c r="H1526" i="1"/>
  <c r="N1525" i="1"/>
  <c r="P1525" i="1"/>
  <c r="K1525" i="1"/>
  <c r="H1525" i="1"/>
  <c r="N1524" i="1"/>
  <c r="P1524" i="1"/>
  <c r="K1524" i="1"/>
  <c r="H1524" i="1"/>
  <c r="N1523" i="1"/>
  <c r="P1523" i="1"/>
  <c r="K1523" i="1"/>
  <c r="H1523" i="1"/>
  <c r="N1522" i="1"/>
  <c r="P1522" i="1"/>
  <c r="K1522" i="1"/>
  <c r="H1522" i="1"/>
  <c r="N1521" i="1"/>
  <c r="P1521" i="1"/>
  <c r="K1521" i="1"/>
  <c r="H1521" i="1"/>
  <c r="N1520" i="1"/>
  <c r="P1520" i="1"/>
  <c r="K1520" i="1"/>
  <c r="H1520" i="1"/>
  <c r="N1519" i="1"/>
  <c r="P1519" i="1"/>
  <c r="K1519" i="1"/>
  <c r="H1519" i="1"/>
  <c r="N1518" i="1"/>
  <c r="P1518" i="1"/>
  <c r="K1518" i="1"/>
  <c r="H1518" i="1"/>
  <c r="N1517" i="1"/>
  <c r="P1517" i="1"/>
  <c r="K1517" i="1"/>
  <c r="H1517" i="1"/>
  <c r="N1516" i="1"/>
  <c r="P1516" i="1"/>
  <c r="K1516" i="1"/>
  <c r="H1516" i="1"/>
  <c r="N1515" i="1"/>
  <c r="P1515" i="1"/>
  <c r="K1515" i="1"/>
  <c r="H1515" i="1"/>
  <c r="N1514" i="1"/>
  <c r="P1514" i="1"/>
  <c r="K1514" i="1"/>
  <c r="H1514" i="1"/>
  <c r="N1513" i="1"/>
  <c r="P1513" i="1"/>
  <c r="K1513" i="1"/>
  <c r="H1513" i="1"/>
  <c r="N1512" i="1"/>
  <c r="P1512" i="1"/>
  <c r="K1512" i="1"/>
  <c r="H1512" i="1"/>
  <c r="N1511" i="1"/>
  <c r="P1511" i="1"/>
  <c r="K1511" i="1"/>
  <c r="H1511" i="1"/>
  <c r="N1510" i="1"/>
  <c r="P1510" i="1"/>
  <c r="K1510" i="1"/>
  <c r="H1510" i="1"/>
  <c r="N1509" i="1"/>
  <c r="P1509" i="1"/>
  <c r="K1509" i="1"/>
  <c r="H1509" i="1"/>
  <c r="N1508" i="1"/>
  <c r="P1508" i="1"/>
  <c r="K1508" i="1"/>
  <c r="H1508" i="1"/>
  <c r="N1507" i="1"/>
  <c r="P1507" i="1"/>
  <c r="K1507" i="1"/>
  <c r="H1507" i="1"/>
  <c r="N1506" i="1"/>
  <c r="P1506" i="1"/>
  <c r="K1506" i="1"/>
  <c r="H1506" i="1"/>
  <c r="N1505" i="1"/>
  <c r="P1505" i="1"/>
  <c r="K1505" i="1"/>
  <c r="H1505" i="1"/>
  <c r="N1504" i="1"/>
  <c r="P1504" i="1"/>
  <c r="K1504" i="1"/>
  <c r="H1504" i="1"/>
  <c r="N1503" i="1"/>
  <c r="P1503" i="1"/>
  <c r="K1503" i="1"/>
  <c r="H1503" i="1"/>
  <c r="N1502" i="1"/>
  <c r="P1502" i="1"/>
  <c r="K1502" i="1"/>
  <c r="H1502" i="1"/>
  <c r="N1501" i="1"/>
  <c r="P1501" i="1"/>
  <c r="K1501" i="1"/>
  <c r="H1501" i="1"/>
  <c r="N1500" i="1"/>
  <c r="P1500" i="1"/>
  <c r="K1500" i="1"/>
  <c r="H1500" i="1"/>
  <c r="N1499" i="1"/>
  <c r="P1499" i="1"/>
  <c r="K1499" i="1"/>
  <c r="H1499" i="1"/>
  <c r="N1498" i="1"/>
  <c r="P1498" i="1"/>
  <c r="K1498" i="1"/>
  <c r="H1498" i="1"/>
  <c r="N1497" i="1"/>
  <c r="P1497" i="1"/>
  <c r="K1497" i="1"/>
  <c r="H1497" i="1"/>
  <c r="N1496" i="1"/>
  <c r="P1496" i="1"/>
  <c r="K1496" i="1"/>
  <c r="H1496" i="1"/>
  <c r="N1495" i="1"/>
  <c r="P1495" i="1"/>
  <c r="K1495" i="1"/>
  <c r="H1495" i="1"/>
  <c r="N1494" i="1"/>
  <c r="P1494" i="1"/>
  <c r="K1494" i="1"/>
  <c r="H1494" i="1"/>
  <c r="N1493" i="1"/>
  <c r="P1493" i="1"/>
  <c r="K1493" i="1"/>
  <c r="H1493" i="1"/>
  <c r="N1492" i="1"/>
  <c r="P1492" i="1"/>
  <c r="K1492" i="1"/>
  <c r="H1492" i="1"/>
  <c r="N1491" i="1"/>
  <c r="P1491" i="1"/>
  <c r="K1491" i="1"/>
  <c r="H1491" i="1"/>
  <c r="N1490" i="1"/>
  <c r="P1490" i="1"/>
  <c r="K1490" i="1"/>
  <c r="H1490" i="1"/>
  <c r="N1489" i="1"/>
  <c r="P1489" i="1"/>
  <c r="K1489" i="1"/>
  <c r="H1489" i="1"/>
  <c r="N1488" i="1"/>
  <c r="P1488" i="1"/>
  <c r="K1488" i="1"/>
  <c r="H1488" i="1"/>
  <c r="N1487" i="1"/>
  <c r="P1487" i="1"/>
  <c r="K1487" i="1"/>
  <c r="H1487" i="1"/>
  <c r="N1486" i="1"/>
  <c r="P1486" i="1"/>
  <c r="K1486" i="1"/>
  <c r="H1486" i="1"/>
  <c r="N1485" i="1"/>
  <c r="P1485" i="1"/>
  <c r="K1485" i="1"/>
  <c r="H1485" i="1"/>
  <c r="N1484" i="1"/>
  <c r="P1484" i="1"/>
  <c r="K1484" i="1"/>
  <c r="H1484" i="1"/>
  <c r="N1483" i="1"/>
  <c r="P1483" i="1"/>
  <c r="K1483" i="1"/>
  <c r="H1483" i="1"/>
  <c r="N1482" i="1"/>
  <c r="P1482" i="1"/>
  <c r="K1482" i="1"/>
  <c r="H1482" i="1"/>
  <c r="N1481" i="1"/>
  <c r="P1481" i="1"/>
  <c r="K1481" i="1"/>
  <c r="H1481" i="1"/>
  <c r="N1480" i="1"/>
  <c r="P1480" i="1"/>
  <c r="K1480" i="1"/>
  <c r="H1480" i="1"/>
  <c r="N1479" i="1"/>
  <c r="P1479" i="1"/>
  <c r="K1479" i="1"/>
  <c r="H1479" i="1"/>
  <c r="N1478" i="1"/>
  <c r="P1478" i="1"/>
  <c r="K1478" i="1"/>
  <c r="H1478" i="1"/>
  <c r="N1477" i="1"/>
  <c r="P1477" i="1"/>
  <c r="K1477" i="1"/>
  <c r="H1477" i="1"/>
  <c r="N1476" i="1"/>
  <c r="P1476" i="1"/>
  <c r="K1476" i="1"/>
  <c r="H1476" i="1"/>
  <c r="N1475" i="1"/>
  <c r="P1475" i="1"/>
  <c r="K1475" i="1"/>
  <c r="H1475" i="1"/>
  <c r="N1474" i="1"/>
  <c r="P1474" i="1"/>
  <c r="K1474" i="1"/>
  <c r="H1474" i="1"/>
  <c r="N1473" i="1"/>
  <c r="P1473" i="1"/>
  <c r="K1473" i="1"/>
  <c r="H1473" i="1"/>
  <c r="N1472" i="1"/>
  <c r="P1472" i="1"/>
  <c r="K1472" i="1"/>
  <c r="H1472" i="1"/>
  <c r="N1471" i="1"/>
  <c r="P1471" i="1"/>
  <c r="K1471" i="1"/>
  <c r="H1471" i="1"/>
  <c r="N1470" i="1"/>
  <c r="P1470" i="1"/>
  <c r="K1470" i="1"/>
  <c r="H1470" i="1"/>
  <c r="N1469" i="1"/>
  <c r="P1469" i="1"/>
  <c r="K1469" i="1"/>
  <c r="H1469" i="1"/>
  <c r="N1468" i="1"/>
  <c r="P1468" i="1"/>
  <c r="K1468" i="1"/>
  <c r="H1468" i="1"/>
  <c r="N1467" i="1"/>
  <c r="P1467" i="1"/>
  <c r="K1467" i="1"/>
  <c r="H1467" i="1"/>
  <c r="N1466" i="1"/>
  <c r="P1466" i="1"/>
  <c r="K1466" i="1"/>
  <c r="H1466" i="1"/>
  <c r="N1465" i="1"/>
  <c r="P1465" i="1"/>
  <c r="K1465" i="1"/>
  <c r="H1465" i="1"/>
  <c r="N1464" i="1"/>
  <c r="P1464" i="1"/>
  <c r="K1464" i="1"/>
  <c r="H1464" i="1"/>
  <c r="N1463" i="1"/>
  <c r="P1463" i="1"/>
  <c r="K1463" i="1"/>
  <c r="H1463" i="1"/>
  <c r="N1462" i="1"/>
  <c r="P1462" i="1"/>
  <c r="K1462" i="1"/>
  <c r="H1462" i="1"/>
  <c r="N1461" i="1"/>
  <c r="P1461" i="1"/>
  <c r="K1461" i="1"/>
  <c r="H1461" i="1"/>
  <c r="N1460" i="1"/>
  <c r="P1460" i="1"/>
  <c r="K1460" i="1"/>
  <c r="H1460" i="1"/>
  <c r="N1459" i="1"/>
  <c r="P1459" i="1"/>
  <c r="K1459" i="1"/>
  <c r="H1459" i="1"/>
  <c r="N1458" i="1"/>
  <c r="P1458" i="1"/>
  <c r="K1458" i="1"/>
  <c r="H1458" i="1"/>
  <c r="N1457" i="1"/>
  <c r="P1457" i="1"/>
  <c r="K1457" i="1"/>
  <c r="H1457" i="1"/>
  <c r="N1456" i="1"/>
  <c r="P1456" i="1"/>
  <c r="K1456" i="1"/>
  <c r="H1456" i="1"/>
  <c r="N1455" i="1"/>
  <c r="P1455" i="1"/>
  <c r="K1455" i="1"/>
  <c r="H1455" i="1"/>
  <c r="N1454" i="1"/>
  <c r="P1454" i="1"/>
  <c r="K1454" i="1"/>
  <c r="H1454" i="1"/>
  <c r="N1453" i="1"/>
  <c r="P1453" i="1"/>
  <c r="K1453" i="1"/>
  <c r="H1453" i="1"/>
  <c r="N1452" i="1"/>
  <c r="P1452" i="1"/>
  <c r="K1452" i="1"/>
  <c r="H1452" i="1"/>
  <c r="N1451" i="1"/>
  <c r="P1451" i="1"/>
  <c r="K1451" i="1"/>
  <c r="H1451" i="1"/>
  <c r="N1450" i="1"/>
  <c r="P1450" i="1"/>
  <c r="K1450" i="1"/>
  <c r="H1450" i="1"/>
  <c r="N1449" i="1"/>
  <c r="P1449" i="1"/>
  <c r="K1449" i="1"/>
  <c r="H1449" i="1"/>
  <c r="N1448" i="1"/>
  <c r="P1448" i="1"/>
  <c r="K1448" i="1"/>
  <c r="H1448" i="1"/>
  <c r="N1447" i="1"/>
  <c r="P1447" i="1"/>
  <c r="K1447" i="1"/>
  <c r="H1447" i="1"/>
  <c r="N1446" i="1"/>
  <c r="P1446" i="1"/>
  <c r="K1446" i="1"/>
  <c r="H1446" i="1"/>
  <c r="N1445" i="1"/>
  <c r="P1445" i="1"/>
  <c r="K1445" i="1"/>
  <c r="H1445" i="1"/>
  <c r="N1444" i="1"/>
  <c r="P1444" i="1"/>
  <c r="K1444" i="1"/>
  <c r="H1444" i="1"/>
  <c r="N1443" i="1"/>
  <c r="P1443" i="1"/>
  <c r="K1443" i="1"/>
  <c r="H1443" i="1"/>
  <c r="N1442" i="1"/>
  <c r="P1442" i="1"/>
  <c r="K1442" i="1"/>
  <c r="H1442" i="1"/>
  <c r="N1441" i="1"/>
  <c r="P1441" i="1"/>
  <c r="K1441" i="1"/>
  <c r="H1441" i="1"/>
  <c r="N1440" i="1"/>
  <c r="P1440" i="1"/>
  <c r="K1440" i="1"/>
  <c r="H1440" i="1"/>
  <c r="N1439" i="1"/>
  <c r="P1439" i="1"/>
  <c r="K1439" i="1"/>
  <c r="H1439" i="1"/>
  <c r="N1438" i="1"/>
  <c r="P1438" i="1"/>
  <c r="K1438" i="1"/>
  <c r="H1438" i="1"/>
  <c r="N1437" i="1"/>
  <c r="P1437" i="1"/>
  <c r="K1437" i="1"/>
  <c r="H1437" i="1"/>
  <c r="N1436" i="1"/>
  <c r="P1436" i="1"/>
  <c r="K1436" i="1"/>
  <c r="H1436" i="1"/>
  <c r="N1435" i="1"/>
  <c r="P1435" i="1"/>
  <c r="K1435" i="1"/>
  <c r="H1435" i="1"/>
  <c r="N1434" i="1"/>
  <c r="P1434" i="1"/>
  <c r="K1434" i="1"/>
  <c r="H1434" i="1"/>
  <c r="N1433" i="1"/>
  <c r="P1433" i="1"/>
  <c r="K1433" i="1"/>
  <c r="H1433" i="1"/>
  <c r="N1432" i="1"/>
  <c r="P1432" i="1"/>
  <c r="K1432" i="1"/>
  <c r="H1432" i="1"/>
  <c r="N1431" i="1"/>
  <c r="P1431" i="1"/>
  <c r="K1431" i="1"/>
  <c r="H1431" i="1"/>
  <c r="N1430" i="1"/>
  <c r="P1430" i="1"/>
  <c r="K1430" i="1"/>
  <c r="H1430" i="1"/>
  <c r="N1429" i="1"/>
  <c r="P1429" i="1"/>
  <c r="K1429" i="1"/>
  <c r="H1429" i="1"/>
  <c r="N1428" i="1"/>
  <c r="P1428" i="1"/>
  <c r="K1428" i="1"/>
  <c r="H1428" i="1"/>
  <c r="N1427" i="1"/>
  <c r="P1427" i="1"/>
  <c r="K1427" i="1"/>
  <c r="H1427" i="1"/>
  <c r="N1426" i="1"/>
  <c r="P1426" i="1"/>
  <c r="K1426" i="1"/>
  <c r="H1426" i="1"/>
  <c r="N1425" i="1"/>
  <c r="P1425" i="1"/>
  <c r="K1425" i="1"/>
  <c r="H1425" i="1"/>
  <c r="N1424" i="1"/>
  <c r="P1424" i="1"/>
  <c r="K1424" i="1"/>
  <c r="H1424" i="1"/>
  <c r="N1423" i="1"/>
  <c r="P1423" i="1"/>
  <c r="K1423" i="1"/>
  <c r="H1423" i="1"/>
  <c r="N1422" i="1"/>
  <c r="P1422" i="1"/>
  <c r="K1422" i="1"/>
  <c r="H1422" i="1"/>
  <c r="N1421" i="1"/>
  <c r="P1421" i="1"/>
  <c r="K1421" i="1"/>
  <c r="H1421" i="1"/>
  <c r="N1420" i="1"/>
  <c r="P1420" i="1"/>
  <c r="K1420" i="1"/>
  <c r="H1420" i="1"/>
  <c r="N1419" i="1"/>
  <c r="P1419" i="1"/>
  <c r="K1419" i="1"/>
  <c r="H1419" i="1"/>
  <c r="N1418" i="1"/>
  <c r="P1418" i="1"/>
  <c r="K1418" i="1"/>
  <c r="H1418" i="1"/>
  <c r="N1417" i="1"/>
  <c r="P1417" i="1"/>
  <c r="K1417" i="1"/>
  <c r="H1417" i="1"/>
  <c r="N1416" i="1"/>
  <c r="P1416" i="1"/>
  <c r="K1416" i="1"/>
  <c r="H1416" i="1"/>
  <c r="N1415" i="1"/>
  <c r="P1415" i="1"/>
  <c r="K1415" i="1"/>
  <c r="H1415" i="1"/>
  <c r="N1414" i="1"/>
  <c r="P1414" i="1"/>
  <c r="K1414" i="1"/>
  <c r="H1414" i="1"/>
  <c r="N1413" i="1"/>
  <c r="P1413" i="1"/>
  <c r="K1413" i="1"/>
  <c r="H1413" i="1"/>
  <c r="N1412" i="1"/>
  <c r="P1412" i="1"/>
  <c r="K1412" i="1"/>
  <c r="H1412" i="1"/>
  <c r="N1411" i="1"/>
  <c r="P1411" i="1"/>
  <c r="K1411" i="1"/>
  <c r="H1411" i="1"/>
  <c r="N1410" i="1"/>
  <c r="P1410" i="1"/>
  <c r="K1410" i="1"/>
  <c r="H1410" i="1"/>
  <c r="N1409" i="1"/>
  <c r="P1409" i="1"/>
  <c r="K1409" i="1"/>
  <c r="H1409" i="1"/>
  <c r="N1408" i="1"/>
  <c r="P1408" i="1"/>
  <c r="K1408" i="1"/>
  <c r="H1408" i="1"/>
  <c r="N1407" i="1"/>
  <c r="P1407" i="1"/>
  <c r="K1407" i="1"/>
  <c r="H1407" i="1"/>
  <c r="N1406" i="1"/>
  <c r="P1406" i="1"/>
  <c r="K1406" i="1"/>
  <c r="H1406" i="1"/>
  <c r="N1405" i="1"/>
  <c r="P1405" i="1"/>
  <c r="K1405" i="1"/>
  <c r="H1405" i="1"/>
  <c r="N1404" i="1"/>
  <c r="P1404" i="1"/>
  <c r="K1404" i="1"/>
  <c r="H1404" i="1"/>
  <c r="N1403" i="1"/>
  <c r="P1403" i="1"/>
  <c r="K1403" i="1"/>
  <c r="H1403" i="1"/>
  <c r="N1402" i="1"/>
  <c r="P1402" i="1"/>
  <c r="K1402" i="1"/>
  <c r="H1402" i="1"/>
  <c r="N1401" i="1"/>
  <c r="P1401" i="1"/>
  <c r="K1401" i="1"/>
  <c r="H1401" i="1"/>
  <c r="N1400" i="1"/>
  <c r="P1400" i="1"/>
  <c r="K1400" i="1"/>
  <c r="H1400" i="1"/>
  <c r="N1399" i="1"/>
  <c r="P1399" i="1"/>
  <c r="K1399" i="1"/>
  <c r="H1399" i="1"/>
  <c r="N1398" i="1"/>
  <c r="P1398" i="1"/>
  <c r="K1398" i="1"/>
  <c r="H1398" i="1"/>
  <c r="N1397" i="1"/>
  <c r="P1397" i="1"/>
  <c r="K1397" i="1"/>
  <c r="H1397" i="1"/>
  <c r="N1396" i="1"/>
  <c r="P1396" i="1"/>
  <c r="K1396" i="1"/>
  <c r="H1396" i="1"/>
  <c r="N1395" i="1"/>
  <c r="P1395" i="1"/>
  <c r="K1395" i="1"/>
  <c r="H1395" i="1"/>
  <c r="N1394" i="1"/>
  <c r="P1394" i="1"/>
  <c r="K1394" i="1"/>
  <c r="H1394" i="1"/>
  <c r="N1393" i="1"/>
  <c r="P1393" i="1"/>
  <c r="K1393" i="1"/>
  <c r="H1393" i="1"/>
  <c r="N1392" i="1"/>
  <c r="P1392" i="1"/>
  <c r="K1392" i="1"/>
  <c r="H1392" i="1"/>
  <c r="N1391" i="1"/>
  <c r="P1391" i="1"/>
  <c r="K1391" i="1"/>
  <c r="H1391" i="1"/>
  <c r="N1390" i="1"/>
  <c r="P1390" i="1"/>
  <c r="K1390" i="1"/>
  <c r="H1390" i="1"/>
  <c r="N1389" i="1"/>
  <c r="P1389" i="1"/>
  <c r="K1389" i="1"/>
  <c r="H1389" i="1"/>
  <c r="N1388" i="1"/>
  <c r="P1388" i="1"/>
  <c r="K1388" i="1"/>
  <c r="H1388" i="1"/>
  <c r="N1387" i="1"/>
  <c r="P1387" i="1"/>
  <c r="K1387" i="1"/>
  <c r="H1387" i="1"/>
  <c r="N1386" i="1"/>
  <c r="P1386" i="1"/>
  <c r="K1386" i="1"/>
  <c r="H1386" i="1"/>
  <c r="N1385" i="1"/>
  <c r="P1385" i="1"/>
  <c r="K1385" i="1"/>
  <c r="H1385" i="1"/>
  <c r="N1384" i="1"/>
  <c r="P1384" i="1"/>
  <c r="K1384" i="1"/>
  <c r="H1384" i="1"/>
  <c r="N1383" i="1"/>
  <c r="P1383" i="1"/>
  <c r="K1383" i="1"/>
  <c r="H1383" i="1"/>
  <c r="N1382" i="1"/>
  <c r="P1382" i="1"/>
  <c r="K1382" i="1"/>
  <c r="H1382" i="1"/>
  <c r="N1381" i="1"/>
  <c r="P1381" i="1"/>
  <c r="K1381" i="1"/>
  <c r="H1381" i="1"/>
  <c r="N1380" i="1"/>
  <c r="P1380" i="1"/>
  <c r="K1380" i="1"/>
  <c r="H1380" i="1"/>
  <c r="N1379" i="1"/>
  <c r="P1379" i="1"/>
  <c r="K1379" i="1"/>
  <c r="H1379" i="1"/>
  <c r="N1378" i="1"/>
  <c r="P1378" i="1"/>
  <c r="K1378" i="1"/>
  <c r="H1378" i="1"/>
  <c r="N1377" i="1"/>
  <c r="P1377" i="1"/>
  <c r="K1377" i="1"/>
  <c r="H1377" i="1"/>
  <c r="N1376" i="1"/>
  <c r="P1376" i="1"/>
  <c r="K1376" i="1"/>
  <c r="H1376" i="1"/>
  <c r="N1375" i="1"/>
  <c r="P1375" i="1"/>
  <c r="K1375" i="1"/>
  <c r="H1375" i="1"/>
  <c r="N1374" i="1"/>
  <c r="P1374" i="1"/>
  <c r="K1374" i="1"/>
  <c r="H1374" i="1"/>
  <c r="N1373" i="1"/>
  <c r="P1373" i="1"/>
  <c r="K1373" i="1"/>
  <c r="H1373" i="1"/>
  <c r="N1372" i="1"/>
  <c r="P1372" i="1"/>
  <c r="K1372" i="1"/>
  <c r="H1372" i="1"/>
  <c r="N1371" i="1"/>
  <c r="P1371" i="1"/>
  <c r="K1371" i="1"/>
  <c r="H1371" i="1"/>
  <c r="N1370" i="1"/>
  <c r="P1370" i="1"/>
  <c r="K1370" i="1"/>
  <c r="H1370" i="1"/>
  <c r="N1369" i="1"/>
  <c r="P1369" i="1"/>
  <c r="K1369" i="1"/>
  <c r="H1369" i="1"/>
  <c r="N1368" i="1"/>
  <c r="P1368" i="1"/>
  <c r="K1368" i="1"/>
  <c r="H1368" i="1"/>
  <c r="N1367" i="1"/>
  <c r="P1367" i="1"/>
  <c r="K1367" i="1"/>
  <c r="H1367" i="1"/>
  <c r="N1366" i="1"/>
  <c r="P1366" i="1"/>
  <c r="K1366" i="1"/>
  <c r="H1366" i="1"/>
  <c r="N1365" i="1"/>
  <c r="P1365" i="1"/>
  <c r="K1365" i="1"/>
  <c r="H1365" i="1"/>
  <c r="N1364" i="1"/>
  <c r="P1364" i="1"/>
  <c r="K1364" i="1"/>
  <c r="H1364" i="1"/>
  <c r="N1363" i="1"/>
  <c r="P1363" i="1"/>
  <c r="K1363" i="1"/>
  <c r="H1363" i="1"/>
  <c r="N1362" i="1"/>
  <c r="P1362" i="1"/>
  <c r="K1362" i="1"/>
  <c r="H1362" i="1"/>
  <c r="N1361" i="1"/>
  <c r="P1361" i="1"/>
  <c r="K1361" i="1"/>
  <c r="H1361" i="1"/>
  <c r="N1360" i="1"/>
  <c r="P1360" i="1"/>
  <c r="K1360" i="1"/>
  <c r="H1360" i="1"/>
  <c r="N1359" i="1"/>
  <c r="P1359" i="1"/>
  <c r="K1359" i="1"/>
  <c r="H1359" i="1"/>
  <c r="N1358" i="1"/>
  <c r="P1358" i="1"/>
  <c r="K1358" i="1"/>
  <c r="H1358" i="1"/>
  <c r="N1357" i="1"/>
  <c r="P1357" i="1"/>
  <c r="K1357" i="1"/>
  <c r="H1357" i="1"/>
  <c r="N1356" i="1"/>
  <c r="P1356" i="1"/>
  <c r="K1356" i="1"/>
  <c r="H1356" i="1"/>
  <c r="N1355" i="1"/>
  <c r="P1355" i="1"/>
  <c r="K1355" i="1"/>
  <c r="H1355" i="1"/>
  <c r="N1354" i="1"/>
  <c r="P1354" i="1"/>
  <c r="K1354" i="1"/>
  <c r="H1354" i="1"/>
  <c r="N1353" i="1"/>
  <c r="P1353" i="1"/>
  <c r="K1353" i="1"/>
  <c r="H1353" i="1"/>
  <c r="N1352" i="1"/>
  <c r="P1352" i="1"/>
  <c r="K1352" i="1"/>
  <c r="H1352" i="1"/>
  <c r="N1351" i="1"/>
  <c r="P1351" i="1"/>
  <c r="K1351" i="1"/>
  <c r="H1351" i="1"/>
  <c r="N1350" i="1"/>
  <c r="P1350" i="1"/>
  <c r="K1350" i="1"/>
  <c r="H1350" i="1"/>
  <c r="N1349" i="1"/>
  <c r="P1349" i="1"/>
  <c r="K1349" i="1"/>
  <c r="H1349" i="1"/>
  <c r="N1348" i="1"/>
  <c r="P1348" i="1"/>
  <c r="K1348" i="1"/>
  <c r="H1348" i="1"/>
  <c r="N1347" i="1"/>
  <c r="P1347" i="1"/>
  <c r="K1347" i="1"/>
  <c r="H1347" i="1"/>
  <c r="N1346" i="1"/>
  <c r="P1346" i="1"/>
  <c r="K1346" i="1"/>
  <c r="H1346" i="1"/>
  <c r="N1345" i="1"/>
  <c r="P1345" i="1"/>
  <c r="K1345" i="1"/>
  <c r="H1345" i="1"/>
  <c r="N1344" i="1"/>
  <c r="P1344" i="1"/>
  <c r="K1344" i="1"/>
  <c r="H1344" i="1"/>
  <c r="N1343" i="1"/>
  <c r="P1343" i="1"/>
  <c r="K1343" i="1"/>
  <c r="H1343" i="1"/>
  <c r="N1342" i="1"/>
  <c r="P1342" i="1"/>
  <c r="K1342" i="1"/>
  <c r="H1342" i="1"/>
  <c r="N1341" i="1"/>
  <c r="P1341" i="1"/>
  <c r="K1341" i="1"/>
  <c r="H1341" i="1"/>
  <c r="N1340" i="1"/>
  <c r="P1340" i="1"/>
  <c r="K1340" i="1"/>
  <c r="H1340" i="1"/>
  <c r="N1339" i="1"/>
  <c r="P1339" i="1"/>
  <c r="K1339" i="1"/>
  <c r="H1339" i="1"/>
  <c r="N1338" i="1"/>
  <c r="P1338" i="1"/>
  <c r="K1338" i="1"/>
  <c r="H1338" i="1"/>
  <c r="N1337" i="1"/>
  <c r="P1337" i="1"/>
  <c r="K1337" i="1"/>
  <c r="H1337" i="1"/>
  <c r="N1336" i="1"/>
  <c r="P1336" i="1"/>
  <c r="K1336" i="1"/>
  <c r="H1336" i="1"/>
  <c r="N1335" i="1"/>
  <c r="P1335" i="1"/>
  <c r="K1335" i="1"/>
  <c r="H1335" i="1"/>
  <c r="N1334" i="1"/>
  <c r="P1334" i="1"/>
  <c r="K1334" i="1"/>
  <c r="H1334" i="1"/>
  <c r="N1333" i="1"/>
  <c r="P1333" i="1"/>
  <c r="K1333" i="1"/>
  <c r="H1333" i="1"/>
  <c r="N1332" i="1"/>
  <c r="P1332" i="1"/>
  <c r="K1332" i="1"/>
  <c r="H1332" i="1"/>
  <c r="N1331" i="1"/>
  <c r="P1331" i="1"/>
  <c r="K1331" i="1"/>
  <c r="H1331" i="1"/>
  <c r="N1330" i="1"/>
  <c r="P1330" i="1"/>
  <c r="K1330" i="1"/>
  <c r="H1330" i="1"/>
  <c r="N1329" i="1"/>
  <c r="P1329" i="1"/>
  <c r="K1329" i="1"/>
  <c r="H1329" i="1"/>
  <c r="N1328" i="1"/>
  <c r="P1328" i="1"/>
  <c r="K1328" i="1"/>
  <c r="H1328" i="1"/>
  <c r="N1327" i="1"/>
  <c r="P1327" i="1"/>
  <c r="K1327" i="1"/>
  <c r="H1327" i="1"/>
  <c r="N1326" i="1"/>
  <c r="P1326" i="1"/>
  <c r="K1326" i="1"/>
  <c r="H1326" i="1"/>
  <c r="N1325" i="1"/>
  <c r="P1325" i="1"/>
  <c r="K1325" i="1"/>
  <c r="H1325" i="1"/>
  <c r="N1324" i="1"/>
  <c r="P1324" i="1"/>
  <c r="K1324" i="1"/>
  <c r="H1324" i="1"/>
  <c r="N1323" i="1"/>
  <c r="P1323" i="1"/>
  <c r="K1323" i="1"/>
  <c r="H1323" i="1"/>
  <c r="N1322" i="1"/>
  <c r="P1322" i="1"/>
  <c r="K1322" i="1"/>
  <c r="H1322" i="1"/>
  <c r="N1321" i="1"/>
  <c r="P1321" i="1"/>
  <c r="K1321" i="1"/>
  <c r="H1321" i="1"/>
  <c r="N1320" i="1"/>
  <c r="P1320" i="1"/>
  <c r="K1320" i="1"/>
  <c r="H1320" i="1"/>
  <c r="N1319" i="1"/>
  <c r="P1319" i="1"/>
  <c r="K1319" i="1"/>
  <c r="H1319" i="1"/>
  <c r="N1318" i="1"/>
  <c r="P1318" i="1"/>
  <c r="K1318" i="1"/>
  <c r="H1318" i="1"/>
  <c r="N1317" i="1"/>
  <c r="P1317" i="1"/>
  <c r="K1317" i="1"/>
  <c r="H1317" i="1"/>
  <c r="N1316" i="1"/>
  <c r="P1316" i="1"/>
  <c r="K1316" i="1"/>
  <c r="H1316" i="1"/>
  <c r="N1315" i="1"/>
  <c r="P1315" i="1"/>
  <c r="K1315" i="1"/>
  <c r="H1315" i="1"/>
  <c r="N1314" i="1"/>
  <c r="P1314" i="1"/>
  <c r="K1314" i="1"/>
  <c r="H1314" i="1"/>
  <c r="N1313" i="1"/>
  <c r="P1313" i="1"/>
  <c r="K1313" i="1"/>
  <c r="H1313" i="1"/>
  <c r="N1312" i="1"/>
  <c r="P1312" i="1"/>
  <c r="K1312" i="1"/>
  <c r="H1312" i="1"/>
  <c r="N1311" i="1"/>
  <c r="P1311" i="1"/>
  <c r="K1311" i="1"/>
  <c r="H1311" i="1"/>
  <c r="N1310" i="1"/>
  <c r="P1310" i="1"/>
  <c r="K1310" i="1"/>
  <c r="H1310" i="1"/>
  <c r="N1309" i="1"/>
  <c r="P1309" i="1"/>
  <c r="K1309" i="1"/>
  <c r="H1309" i="1"/>
  <c r="N1308" i="1"/>
  <c r="P1308" i="1"/>
  <c r="K1308" i="1"/>
  <c r="H1308" i="1"/>
  <c r="N1307" i="1"/>
  <c r="P1307" i="1"/>
  <c r="K1307" i="1"/>
  <c r="H1307" i="1"/>
  <c r="N1306" i="1"/>
  <c r="P1306" i="1"/>
  <c r="K1306" i="1"/>
  <c r="H1306" i="1"/>
  <c r="N1305" i="1"/>
  <c r="P1305" i="1"/>
  <c r="K1305" i="1"/>
  <c r="H1305" i="1"/>
  <c r="N1304" i="1"/>
  <c r="P1304" i="1"/>
  <c r="K1304" i="1"/>
  <c r="H1304" i="1"/>
  <c r="N1303" i="1"/>
  <c r="P1303" i="1"/>
  <c r="K1303" i="1"/>
  <c r="H1303" i="1"/>
  <c r="N1302" i="1"/>
  <c r="P1302" i="1"/>
  <c r="K1302" i="1"/>
  <c r="H1302" i="1"/>
  <c r="N1301" i="1"/>
  <c r="P1301" i="1"/>
  <c r="K1301" i="1"/>
  <c r="H1301" i="1"/>
  <c r="N1300" i="1"/>
  <c r="P1300" i="1"/>
  <c r="K1300" i="1"/>
  <c r="H1300" i="1"/>
  <c r="N1299" i="1"/>
  <c r="P1299" i="1"/>
  <c r="K1299" i="1"/>
  <c r="H1299" i="1"/>
  <c r="N1298" i="1"/>
  <c r="P1298" i="1"/>
  <c r="K1298" i="1"/>
  <c r="H1298" i="1"/>
  <c r="N1297" i="1"/>
  <c r="P1297" i="1"/>
  <c r="K1297" i="1"/>
  <c r="H1297" i="1"/>
  <c r="N1296" i="1"/>
  <c r="P1296" i="1"/>
  <c r="K1296" i="1"/>
  <c r="H1296" i="1"/>
  <c r="N1295" i="1"/>
  <c r="P1295" i="1"/>
  <c r="K1295" i="1"/>
  <c r="H1295" i="1"/>
  <c r="N1294" i="1"/>
  <c r="P1294" i="1"/>
  <c r="K1294" i="1"/>
  <c r="H1294" i="1"/>
  <c r="N1293" i="1"/>
  <c r="P1293" i="1"/>
  <c r="K1293" i="1"/>
  <c r="H1293" i="1"/>
  <c r="N1292" i="1"/>
  <c r="P1292" i="1"/>
  <c r="K1292" i="1"/>
  <c r="H1292" i="1"/>
  <c r="N1291" i="1"/>
  <c r="P1291" i="1"/>
  <c r="K1291" i="1"/>
  <c r="H1291" i="1"/>
  <c r="N1290" i="1"/>
  <c r="P1290" i="1"/>
  <c r="K1290" i="1"/>
  <c r="H1290" i="1"/>
  <c r="N1289" i="1"/>
  <c r="P1289" i="1"/>
  <c r="K1289" i="1"/>
  <c r="H1289" i="1"/>
  <c r="N1288" i="1"/>
  <c r="P1288" i="1"/>
  <c r="K1288" i="1"/>
  <c r="H1288" i="1"/>
  <c r="N1287" i="1"/>
  <c r="P1287" i="1"/>
  <c r="K1287" i="1"/>
  <c r="H1287" i="1"/>
  <c r="N1286" i="1"/>
  <c r="P1286" i="1"/>
  <c r="K1286" i="1"/>
  <c r="H1286" i="1"/>
  <c r="N1285" i="1"/>
  <c r="P1285" i="1"/>
  <c r="K1285" i="1"/>
  <c r="H1285" i="1"/>
  <c r="N1284" i="1"/>
  <c r="P1284" i="1"/>
  <c r="K1284" i="1"/>
  <c r="H1284" i="1"/>
  <c r="N1283" i="1"/>
  <c r="P1283" i="1"/>
  <c r="K1283" i="1"/>
  <c r="H1283" i="1"/>
  <c r="N1282" i="1"/>
  <c r="P1282" i="1"/>
  <c r="K1282" i="1"/>
  <c r="H1282" i="1"/>
  <c r="N1281" i="1"/>
  <c r="P1281" i="1"/>
  <c r="K1281" i="1"/>
  <c r="H1281" i="1"/>
  <c r="N1280" i="1"/>
  <c r="P1280" i="1"/>
  <c r="K1280" i="1"/>
  <c r="H1280" i="1"/>
  <c r="N1279" i="1"/>
  <c r="P1279" i="1"/>
  <c r="K1279" i="1"/>
  <c r="H1279" i="1"/>
  <c r="N1278" i="1"/>
  <c r="P1278" i="1"/>
  <c r="K1278" i="1"/>
  <c r="H1278" i="1"/>
  <c r="N1277" i="1"/>
  <c r="P1277" i="1"/>
  <c r="K1277" i="1"/>
  <c r="H1277" i="1"/>
  <c r="N1276" i="1"/>
  <c r="P1276" i="1"/>
  <c r="K1276" i="1"/>
  <c r="H1276" i="1"/>
  <c r="N1275" i="1"/>
  <c r="P1275" i="1"/>
  <c r="K1275" i="1"/>
  <c r="H1275" i="1"/>
  <c r="N1274" i="1"/>
  <c r="P1274" i="1"/>
  <c r="K1274" i="1"/>
  <c r="H1274" i="1"/>
  <c r="N1273" i="1"/>
  <c r="P1273" i="1"/>
  <c r="K1273" i="1"/>
  <c r="H1273" i="1"/>
  <c r="N1272" i="1"/>
  <c r="P1272" i="1"/>
  <c r="K1272" i="1"/>
  <c r="H1272" i="1"/>
  <c r="N1271" i="1"/>
  <c r="P1271" i="1"/>
  <c r="K1271" i="1"/>
  <c r="H1271" i="1"/>
  <c r="N1270" i="1"/>
  <c r="P1270" i="1"/>
  <c r="K1270" i="1"/>
  <c r="H1270" i="1"/>
  <c r="N1269" i="1"/>
  <c r="P1269" i="1"/>
  <c r="K1269" i="1"/>
  <c r="H1269" i="1"/>
  <c r="N1268" i="1"/>
  <c r="P1268" i="1"/>
  <c r="K1268" i="1"/>
  <c r="H1268" i="1"/>
  <c r="N1267" i="1"/>
  <c r="P1267" i="1"/>
  <c r="K1267" i="1"/>
  <c r="H1267" i="1"/>
  <c r="N1266" i="1"/>
  <c r="P1266" i="1"/>
  <c r="K1266" i="1"/>
  <c r="H1266" i="1"/>
  <c r="N1265" i="1"/>
  <c r="P1265" i="1"/>
  <c r="K1265" i="1"/>
  <c r="H1265" i="1"/>
  <c r="N1264" i="1"/>
  <c r="P1264" i="1"/>
  <c r="K1264" i="1"/>
  <c r="H1264" i="1"/>
  <c r="N1263" i="1"/>
  <c r="P1263" i="1"/>
  <c r="K1263" i="1"/>
  <c r="H1263" i="1"/>
  <c r="N1262" i="1"/>
  <c r="P1262" i="1"/>
  <c r="K1262" i="1"/>
  <c r="H1262" i="1"/>
  <c r="N1261" i="1"/>
  <c r="P1261" i="1"/>
  <c r="K1261" i="1"/>
  <c r="H1261" i="1"/>
  <c r="N1260" i="1"/>
  <c r="P1260" i="1"/>
  <c r="K1260" i="1"/>
  <c r="H1260" i="1"/>
  <c r="N1259" i="1"/>
  <c r="P1259" i="1"/>
  <c r="K1259" i="1"/>
  <c r="H1259" i="1"/>
  <c r="N1258" i="1"/>
  <c r="P1258" i="1"/>
  <c r="K1258" i="1"/>
  <c r="H1258" i="1"/>
  <c r="N1257" i="1"/>
  <c r="P1257" i="1"/>
  <c r="K1257" i="1"/>
  <c r="H1257" i="1"/>
  <c r="N1256" i="1"/>
  <c r="P1256" i="1"/>
  <c r="K1256" i="1"/>
  <c r="H1256" i="1"/>
  <c r="N1255" i="1"/>
  <c r="P1255" i="1"/>
  <c r="K1255" i="1"/>
  <c r="H1255" i="1"/>
  <c r="N1254" i="1"/>
  <c r="P1254" i="1"/>
  <c r="K1254" i="1"/>
  <c r="H1254" i="1"/>
  <c r="N1253" i="1"/>
  <c r="P1253" i="1"/>
  <c r="K1253" i="1"/>
  <c r="H1253" i="1"/>
  <c r="N1252" i="1"/>
  <c r="P1252" i="1"/>
  <c r="K1252" i="1"/>
  <c r="H1252" i="1"/>
  <c r="N1251" i="1"/>
  <c r="P1251" i="1"/>
  <c r="K1251" i="1"/>
  <c r="H1251" i="1"/>
  <c r="N1250" i="1"/>
  <c r="P1250" i="1"/>
  <c r="K1250" i="1"/>
  <c r="H1250" i="1"/>
  <c r="N1249" i="1"/>
  <c r="P1249" i="1"/>
  <c r="K1249" i="1"/>
  <c r="H1249" i="1"/>
  <c r="N1248" i="1"/>
  <c r="P1248" i="1"/>
  <c r="K1248" i="1"/>
  <c r="H1248" i="1"/>
  <c r="N1247" i="1"/>
  <c r="P1247" i="1"/>
  <c r="K1247" i="1"/>
  <c r="H1247" i="1"/>
  <c r="N1246" i="1"/>
  <c r="P1246" i="1"/>
  <c r="K1246" i="1"/>
  <c r="H1246" i="1"/>
  <c r="N1245" i="1"/>
  <c r="P1245" i="1"/>
  <c r="K1245" i="1"/>
  <c r="H1245" i="1"/>
  <c r="N1244" i="1"/>
  <c r="P1244" i="1"/>
  <c r="K1244" i="1"/>
  <c r="H1244" i="1"/>
  <c r="N1243" i="1"/>
  <c r="P1243" i="1"/>
  <c r="K1243" i="1"/>
  <c r="H1243" i="1"/>
  <c r="N1242" i="1"/>
  <c r="P1242" i="1"/>
  <c r="K1242" i="1"/>
  <c r="H1242" i="1"/>
  <c r="N1241" i="1"/>
  <c r="P1241" i="1"/>
  <c r="K1241" i="1"/>
  <c r="H1241" i="1"/>
  <c r="N1240" i="1"/>
  <c r="P1240" i="1"/>
  <c r="K1240" i="1"/>
  <c r="H1240" i="1"/>
  <c r="N1239" i="1"/>
  <c r="P1239" i="1"/>
  <c r="K1239" i="1"/>
  <c r="H1239" i="1"/>
  <c r="N1238" i="1"/>
  <c r="P1238" i="1"/>
  <c r="K1238" i="1"/>
  <c r="H1238" i="1"/>
  <c r="N1237" i="1"/>
  <c r="P1237" i="1"/>
  <c r="K1237" i="1"/>
  <c r="H1237" i="1"/>
  <c r="N1236" i="1"/>
  <c r="P1236" i="1"/>
  <c r="K1236" i="1"/>
  <c r="H1236" i="1"/>
  <c r="N1235" i="1"/>
  <c r="P1235" i="1"/>
  <c r="K1235" i="1"/>
  <c r="H1235" i="1"/>
  <c r="N1234" i="1"/>
  <c r="P1234" i="1"/>
  <c r="K1234" i="1"/>
  <c r="H1234" i="1"/>
  <c r="N1233" i="1"/>
  <c r="P1233" i="1"/>
  <c r="K1233" i="1"/>
  <c r="H1233" i="1"/>
  <c r="N1232" i="1"/>
  <c r="P1232" i="1"/>
  <c r="K1232" i="1"/>
  <c r="H1232" i="1"/>
  <c r="N1231" i="1"/>
  <c r="P1231" i="1"/>
  <c r="K1231" i="1"/>
  <c r="H1231" i="1"/>
  <c r="N1230" i="1"/>
  <c r="P1230" i="1"/>
  <c r="K1230" i="1"/>
  <c r="H1230" i="1"/>
  <c r="N1229" i="1"/>
  <c r="P1229" i="1"/>
  <c r="K1229" i="1"/>
  <c r="H1229" i="1"/>
  <c r="N1228" i="1"/>
  <c r="P1228" i="1"/>
  <c r="K1228" i="1"/>
  <c r="H1228" i="1"/>
  <c r="N1227" i="1"/>
  <c r="P1227" i="1"/>
  <c r="K1227" i="1"/>
  <c r="H1227" i="1"/>
  <c r="N1226" i="1"/>
  <c r="P1226" i="1"/>
  <c r="K1226" i="1"/>
  <c r="H1226" i="1"/>
  <c r="N1225" i="1"/>
  <c r="P1225" i="1"/>
  <c r="K1225" i="1"/>
  <c r="H1225" i="1"/>
  <c r="N1224" i="1"/>
  <c r="P1224" i="1"/>
  <c r="K1224" i="1"/>
  <c r="H1224" i="1"/>
  <c r="N1223" i="1"/>
  <c r="P1223" i="1"/>
  <c r="K1223" i="1"/>
  <c r="H1223" i="1"/>
  <c r="N1222" i="1"/>
  <c r="P1222" i="1"/>
  <c r="K1222" i="1"/>
  <c r="H1222" i="1"/>
  <c r="N1221" i="1"/>
  <c r="P1221" i="1"/>
  <c r="K1221" i="1"/>
  <c r="H1221" i="1"/>
  <c r="N1220" i="1"/>
  <c r="P1220" i="1"/>
  <c r="K1220" i="1"/>
  <c r="H1220" i="1"/>
  <c r="N1219" i="1"/>
  <c r="P1219" i="1"/>
  <c r="K1219" i="1"/>
  <c r="H1219" i="1"/>
  <c r="N1218" i="1"/>
  <c r="P1218" i="1"/>
  <c r="K1218" i="1"/>
  <c r="H1218" i="1"/>
  <c r="N1217" i="1"/>
  <c r="P1217" i="1"/>
  <c r="K1217" i="1"/>
  <c r="H1217" i="1"/>
  <c r="N1216" i="1"/>
  <c r="P1216" i="1"/>
  <c r="K1216" i="1"/>
  <c r="H1216" i="1"/>
  <c r="N1215" i="1"/>
  <c r="P1215" i="1"/>
  <c r="K1215" i="1"/>
  <c r="H1215" i="1"/>
  <c r="N1214" i="1"/>
  <c r="P1214" i="1"/>
  <c r="K1214" i="1"/>
  <c r="H1214" i="1"/>
  <c r="N1213" i="1"/>
  <c r="P1213" i="1"/>
  <c r="K1213" i="1"/>
  <c r="H1213" i="1"/>
  <c r="N1212" i="1"/>
  <c r="P1212" i="1"/>
  <c r="K1212" i="1"/>
  <c r="H1212" i="1"/>
  <c r="N1211" i="1"/>
  <c r="P1211" i="1"/>
  <c r="K1211" i="1"/>
  <c r="H1211" i="1"/>
  <c r="N1210" i="1"/>
  <c r="P1210" i="1"/>
  <c r="K1210" i="1"/>
  <c r="H1210" i="1"/>
  <c r="N1209" i="1"/>
  <c r="P1209" i="1"/>
  <c r="K1209" i="1"/>
  <c r="H1209" i="1"/>
  <c r="N1208" i="1"/>
  <c r="P1208" i="1"/>
  <c r="K1208" i="1"/>
  <c r="H1208" i="1"/>
  <c r="N1207" i="1"/>
  <c r="P1207" i="1"/>
  <c r="K1207" i="1"/>
  <c r="H1207" i="1"/>
  <c r="N1206" i="1"/>
  <c r="P1206" i="1"/>
  <c r="K1206" i="1"/>
  <c r="H1206" i="1"/>
  <c r="N1205" i="1"/>
  <c r="P1205" i="1"/>
  <c r="K1205" i="1"/>
  <c r="H1205" i="1"/>
  <c r="N1204" i="1"/>
  <c r="P1204" i="1"/>
  <c r="K1204" i="1"/>
  <c r="H1204" i="1"/>
  <c r="N1203" i="1"/>
  <c r="P1203" i="1"/>
  <c r="K1203" i="1"/>
  <c r="H1203" i="1"/>
  <c r="N1202" i="1"/>
  <c r="P1202" i="1"/>
  <c r="K1202" i="1"/>
  <c r="H1202" i="1"/>
  <c r="N1201" i="1"/>
  <c r="P1201" i="1"/>
  <c r="K1201" i="1"/>
  <c r="H1201" i="1"/>
  <c r="N1200" i="1"/>
  <c r="P1200" i="1"/>
  <c r="K1200" i="1"/>
  <c r="H1200" i="1"/>
  <c r="N1199" i="1"/>
  <c r="P1199" i="1"/>
  <c r="K1199" i="1"/>
  <c r="H1199" i="1"/>
  <c r="N1198" i="1"/>
  <c r="P1198" i="1"/>
  <c r="K1198" i="1"/>
  <c r="H1198" i="1"/>
  <c r="N1197" i="1"/>
  <c r="P1197" i="1"/>
  <c r="K1197" i="1"/>
  <c r="H1197" i="1"/>
  <c r="N1196" i="1"/>
  <c r="P1196" i="1"/>
  <c r="K1196" i="1"/>
  <c r="H1196" i="1"/>
  <c r="N1195" i="1"/>
  <c r="P1195" i="1"/>
  <c r="K1195" i="1"/>
  <c r="H1195" i="1"/>
  <c r="N1194" i="1"/>
  <c r="P1194" i="1"/>
  <c r="K1194" i="1"/>
  <c r="H1194" i="1"/>
  <c r="N1193" i="1"/>
  <c r="P1193" i="1"/>
  <c r="K1193" i="1"/>
  <c r="H1193" i="1"/>
  <c r="N1192" i="1"/>
  <c r="P1192" i="1"/>
  <c r="K1192" i="1"/>
  <c r="H1192" i="1"/>
  <c r="N1191" i="1"/>
  <c r="P1191" i="1"/>
  <c r="K1191" i="1"/>
  <c r="H1191" i="1"/>
  <c r="N1190" i="1"/>
  <c r="P1190" i="1"/>
  <c r="K1190" i="1"/>
  <c r="H1190" i="1"/>
  <c r="N1189" i="1"/>
  <c r="P1189" i="1"/>
  <c r="K1189" i="1"/>
  <c r="H1189" i="1"/>
  <c r="N1188" i="1"/>
  <c r="P1188" i="1"/>
  <c r="K1188" i="1"/>
  <c r="H1188" i="1"/>
  <c r="N1187" i="1"/>
  <c r="P1187" i="1"/>
  <c r="K1187" i="1"/>
  <c r="H1187" i="1"/>
  <c r="N1186" i="1"/>
  <c r="P1186" i="1"/>
  <c r="K1186" i="1"/>
  <c r="H1186" i="1"/>
  <c r="N1185" i="1"/>
  <c r="P1185" i="1"/>
  <c r="K1185" i="1"/>
  <c r="H1185" i="1"/>
  <c r="N1184" i="1"/>
  <c r="P1184" i="1"/>
  <c r="K1184" i="1"/>
  <c r="H1184" i="1"/>
  <c r="N1183" i="1"/>
  <c r="P1183" i="1"/>
  <c r="K1183" i="1"/>
  <c r="H1183" i="1"/>
  <c r="N1182" i="1"/>
  <c r="P1182" i="1"/>
  <c r="K1182" i="1"/>
  <c r="H1182" i="1"/>
  <c r="N1181" i="1"/>
  <c r="P1181" i="1"/>
  <c r="K1181" i="1"/>
  <c r="H1181" i="1"/>
  <c r="N1180" i="1"/>
  <c r="P1180" i="1"/>
  <c r="K1180" i="1"/>
  <c r="H1180" i="1"/>
  <c r="N1179" i="1"/>
  <c r="P1179" i="1"/>
  <c r="K1179" i="1"/>
  <c r="H1179" i="1"/>
  <c r="N1178" i="1"/>
  <c r="P1178" i="1"/>
  <c r="K1178" i="1"/>
  <c r="H1178" i="1"/>
  <c r="N1177" i="1"/>
  <c r="P1177" i="1"/>
  <c r="K1177" i="1"/>
  <c r="H1177" i="1"/>
  <c r="N1176" i="1"/>
  <c r="P1176" i="1"/>
  <c r="K1176" i="1"/>
  <c r="H1176" i="1"/>
  <c r="N1175" i="1"/>
  <c r="P1175" i="1"/>
  <c r="K1175" i="1"/>
  <c r="H1175" i="1"/>
  <c r="N1174" i="1"/>
  <c r="P1174" i="1"/>
  <c r="K1174" i="1"/>
  <c r="H1174" i="1"/>
  <c r="N1173" i="1"/>
  <c r="P1173" i="1"/>
  <c r="K1173" i="1"/>
  <c r="H1173" i="1"/>
  <c r="N1172" i="1"/>
  <c r="P1172" i="1"/>
  <c r="K1172" i="1"/>
  <c r="H1172" i="1"/>
  <c r="N1171" i="1"/>
  <c r="P1171" i="1"/>
  <c r="K1171" i="1"/>
  <c r="H1171" i="1"/>
  <c r="N1170" i="1"/>
  <c r="P1170" i="1"/>
  <c r="K1170" i="1"/>
  <c r="H1170" i="1"/>
  <c r="N1169" i="1"/>
  <c r="P1169" i="1"/>
  <c r="K1169" i="1"/>
  <c r="H1169" i="1"/>
  <c r="N1168" i="1"/>
  <c r="P1168" i="1"/>
  <c r="K1168" i="1"/>
  <c r="H1168" i="1"/>
  <c r="N1167" i="1"/>
  <c r="P1167" i="1"/>
  <c r="K1167" i="1"/>
  <c r="H1167" i="1"/>
  <c r="N1166" i="1"/>
  <c r="P1166" i="1"/>
  <c r="K1166" i="1"/>
  <c r="H1166" i="1"/>
  <c r="N1165" i="1"/>
  <c r="P1165" i="1"/>
  <c r="K1165" i="1"/>
  <c r="H1165" i="1"/>
  <c r="N1164" i="1"/>
  <c r="P1164" i="1"/>
  <c r="K1164" i="1"/>
  <c r="H1164" i="1"/>
  <c r="N1163" i="1"/>
  <c r="P1163" i="1"/>
  <c r="K1163" i="1"/>
  <c r="H1163" i="1"/>
  <c r="N1162" i="1"/>
  <c r="P1162" i="1"/>
  <c r="K1162" i="1"/>
  <c r="H1162" i="1"/>
  <c r="N1161" i="1"/>
  <c r="P1161" i="1"/>
  <c r="K1161" i="1"/>
  <c r="H1161" i="1"/>
  <c r="N1160" i="1"/>
  <c r="P1160" i="1"/>
  <c r="K1160" i="1"/>
  <c r="H1160" i="1"/>
  <c r="N1159" i="1"/>
  <c r="P1159" i="1"/>
  <c r="K1159" i="1"/>
  <c r="H1159" i="1"/>
  <c r="N1158" i="1"/>
  <c r="P1158" i="1"/>
  <c r="K1158" i="1"/>
  <c r="H1158" i="1"/>
  <c r="N1157" i="1"/>
  <c r="P1157" i="1"/>
  <c r="K1157" i="1"/>
  <c r="H1157" i="1"/>
  <c r="N1156" i="1"/>
  <c r="P1156" i="1"/>
  <c r="K1156" i="1"/>
  <c r="H1156" i="1"/>
  <c r="N1155" i="1"/>
  <c r="P1155" i="1"/>
  <c r="K1155" i="1"/>
  <c r="H1155" i="1"/>
  <c r="N1154" i="1"/>
  <c r="P1154" i="1"/>
  <c r="K1154" i="1"/>
  <c r="H1154" i="1"/>
  <c r="N1153" i="1"/>
  <c r="P1153" i="1"/>
  <c r="K1153" i="1"/>
  <c r="H1153" i="1"/>
  <c r="N1152" i="1"/>
  <c r="P1152" i="1"/>
  <c r="K1152" i="1"/>
  <c r="H1152" i="1"/>
  <c r="N1151" i="1"/>
  <c r="P1151" i="1"/>
  <c r="K1151" i="1"/>
  <c r="H1151" i="1"/>
  <c r="N1150" i="1"/>
  <c r="P1150" i="1"/>
  <c r="K1150" i="1"/>
  <c r="H1150" i="1"/>
  <c r="N1149" i="1"/>
  <c r="P1149" i="1"/>
  <c r="K1149" i="1"/>
  <c r="H1149" i="1"/>
  <c r="N1148" i="1"/>
  <c r="P1148" i="1"/>
  <c r="K1148" i="1"/>
  <c r="H1148" i="1"/>
  <c r="N1147" i="1"/>
  <c r="P1147" i="1"/>
  <c r="K1147" i="1"/>
  <c r="H1147" i="1"/>
  <c r="N1146" i="1"/>
  <c r="P1146" i="1"/>
  <c r="K1146" i="1"/>
  <c r="H1146" i="1"/>
  <c r="N1145" i="1"/>
  <c r="P1145" i="1"/>
  <c r="K1145" i="1"/>
  <c r="H1145" i="1"/>
  <c r="N1144" i="1"/>
  <c r="P1144" i="1"/>
  <c r="K1144" i="1"/>
  <c r="H1144" i="1"/>
  <c r="N1143" i="1"/>
  <c r="P1143" i="1"/>
  <c r="K1143" i="1"/>
  <c r="H1143" i="1"/>
  <c r="N1142" i="1"/>
  <c r="P1142" i="1"/>
  <c r="K1142" i="1"/>
  <c r="H1142" i="1"/>
  <c r="N1141" i="1"/>
  <c r="P1141" i="1"/>
  <c r="K1141" i="1"/>
  <c r="H1141" i="1"/>
  <c r="N1140" i="1"/>
  <c r="P1140" i="1"/>
  <c r="K1140" i="1"/>
  <c r="H1140" i="1"/>
  <c r="N1139" i="1"/>
  <c r="P1139" i="1"/>
  <c r="K1139" i="1"/>
  <c r="H1139" i="1"/>
  <c r="N1138" i="1"/>
  <c r="P1138" i="1"/>
  <c r="K1138" i="1"/>
  <c r="H1138" i="1"/>
  <c r="N1137" i="1"/>
  <c r="P1137" i="1"/>
  <c r="K1137" i="1"/>
  <c r="H1137" i="1"/>
  <c r="N1136" i="1"/>
  <c r="P1136" i="1"/>
  <c r="K1136" i="1"/>
  <c r="H1136" i="1"/>
  <c r="N1135" i="1"/>
  <c r="P1135" i="1"/>
  <c r="K1135" i="1"/>
  <c r="H1135" i="1"/>
  <c r="N1134" i="1"/>
  <c r="P1134" i="1"/>
  <c r="K1134" i="1"/>
  <c r="H1134" i="1"/>
  <c r="N1133" i="1"/>
  <c r="P1133" i="1"/>
  <c r="K1133" i="1"/>
  <c r="H1133" i="1"/>
  <c r="N1132" i="1"/>
  <c r="P1132" i="1"/>
  <c r="K1132" i="1"/>
  <c r="H1132" i="1"/>
  <c r="N1131" i="1"/>
  <c r="P1131" i="1"/>
  <c r="K1131" i="1"/>
  <c r="H1131" i="1"/>
  <c r="N1130" i="1"/>
  <c r="P1130" i="1"/>
  <c r="K1130" i="1"/>
  <c r="H1130" i="1"/>
  <c r="N1129" i="1"/>
  <c r="P1129" i="1"/>
  <c r="K1129" i="1"/>
  <c r="H1129" i="1"/>
  <c r="N1128" i="1"/>
  <c r="P1128" i="1"/>
  <c r="K1128" i="1"/>
  <c r="H1128" i="1"/>
  <c r="N1127" i="1"/>
  <c r="P1127" i="1"/>
  <c r="K1127" i="1"/>
  <c r="H1127" i="1"/>
  <c r="N1126" i="1"/>
  <c r="P1126" i="1"/>
  <c r="K1126" i="1"/>
  <c r="H1126" i="1"/>
  <c r="N1125" i="1"/>
  <c r="P1125" i="1"/>
  <c r="K1125" i="1"/>
  <c r="H1125" i="1"/>
  <c r="N1124" i="1"/>
  <c r="P1124" i="1"/>
  <c r="K1124" i="1"/>
  <c r="H1124" i="1"/>
  <c r="N1123" i="1"/>
  <c r="P1123" i="1"/>
  <c r="K1123" i="1"/>
  <c r="H1123" i="1"/>
  <c r="N1122" i="1"/>
  <c r="P1122" i="1"/>
  <c r="K1122" i="1"/>
  <c r="H1122" i="1"/>
  <c r="N1121" i="1"/>
  <c r="P1121" i="1"/>
  <c r="K1121" i="1"/>
  <c r="H1121" i="1"/>
  <c r="N1120" i="1"/>
  <c r="P1120" i="1"/>
  <c r="K1120" i="1"/>
  <c r="H1120" i="1"/>
  <c r="N1119" i="1"/>
  <c r="P1119" i="1"/>
  <c r="K1119" i="1"/>
  <c r="H1119" i="1"/>
  <c r="N1118" i="1"/>
  <c r="P1118" i="1"/>
  <c r="K1118" i="1"/>
  <c r="H1118" i="1"/>
  <c r="N1117" i="1"/>
  <c r="P1117" i="1"/>
  <c r="K1117" i="1"/>
  <c r="H1117" i="1"/>
  <c r="N1116" i="1"/>
  <c r="P1116" i="1"/>
  <c r="K1116" i="1"/>
  <c r="H1116" i="1"/>
  <c r="N1115" i="1"/>
  <c r="P1115" i="1"/>
  <c r="K1115" i="1"/>
  <c r="H1115" i="1"/>
  <c r="N1114" i="1"/>
  <c r="P1114" i="1"/>
  <c r="K1114" i="1"/>
  <c r="H1114" i="1"/>
  <c r="N1113" i="1"/>
  <c r="P1113" i="1"/>
  <c r="K1113" i="1"/>
  <c r="H1113" i="1"/>
  <c r="N1112" i="1"/>
  <c r="P1112" i="1"/>
  <c r="K1112" i="1"/>
  <c r="H1112" i="1"/>
  <c r="N1111" i="1"/>
  <c r="P1111" i="1"/>
  <c r="K1111" i="1"/>
  <c r="H1111" i="1"/>
  <c r="N1110" i="1"/>
  <c r="P1110" i="1"/>
  <c r="K1110" i="1"/>
  <c r="H1110" i="1"/>
  <c r="N1109" i="1"/>
  <c r="P1109" i="1"/>
  <c r="K1109" i="1"/>
  <c r="H1109" i="1"/>
  <c r="N1108" i="1"/>
  <c r="P1108" i="1"/>
  <c r="K1108" i="1"/>
  <c r="H1108" i="1"/>
  <c r="N1107" i="1"/>
  <c r="P1107" i="1"/>
  <c r="K1107" i="1"/>
  <c r="H1107" i="1"/>
  <c r="N1106" i="1"/>
  <c r="P1106" i="1"/>
  <c r="K1106" i="1"/>
  <c r="H1106" i="1"/>
  <c r="N1105" i="1"/>
  <c r="P1105" i="1"/>
  <c r="K1105" i="1"/>
  <c r="H1105" i="1"/>
  <c r="N1104" i="1"/>
  <c r="P1104" i="1"/>
  <c r="K1104" i="1"/>
  <c r="H1104" i="1"/>
  <c r="N1103" i="1"/>
  <c r="P1103" i="1"/>
  <c r="K1103" i="1"/>
  <c r="H1103" i="1"/>
  <c r="N1102" i="1"/>
  <c r="P1102" i="1"/>
  <c r="K1102" i="1"/>
  <c r="H1102" i="1"/>
  <c r="N1101" i="1"/>
  <c r="P1101" i="1"/>
  <c r="K1101" i="1"/>
  <c r="H1101" i="1"/>
  <c r="N1100" i="1"/>
  <c r="P1100" i="1"/>
  <c r="K1100" i="1"/>
  <c r="H1100" i="1"/>
  <c r="N1099" i="1"/>
  <c r="P1099" i="1"/>
  <c r="K1099" i="1"/>
  <c r="H1099" i="1"/>
  <c r="N1098" i="1"/>
  <c r="P1098" i="1"/>
  <c r="K1098" i="1"/>
  <c r="H1098" i="1"/>
  <c r="N1097" i="1"/>
  <c r="P1097" i="1"/>
  <c r="K1097" i="1"/>
  <c r="H1097" i="1"/>
  <c r="N1096" i="1"/>
  <c r="P1096" i="1"/>
  <c r="K1096" i="1"/>
  <c r="H1096" i="1"/>
  <c r="N1095" i="1"/>
  <c r="P1095" i="1"/>
  <c r="K1095" i="1"/>
  <c r="H1095" i="1"/>
  <c r="N1094" i="1"/>
  <c r="P1094" i="1"/>
  <c r="K1094" i="1"/>
  <c r="H1094" i="1"/>
  <c r="N1093" i="1"/>
  <c r="P1093" i="1"/>
  <c r="K1093" i="1"/>
  <c r="H1093" i="1"/>
  <c r="N1092" i="1"/>
  <c r="P1092" i="1"/>
  <c r="K1092" i="1"/>
  <c r="H1092" i="1"/>
  <c r="N1091" i="1"/>
  <c r="P1091" i="1"/>
  <c r="K1091" i="1"/>
  <c r="H1091" i="1"/>
  <c r="N1090" i="1"/>
  <c r="P1090" i="1"/>
  <c r="K1090" i="1"/>
  <c r="H1090" i="1"/>
  <c r="N1089" i="1"/>
  <c r="P1089" i="1"/>
  <c r="K1089" i="1"/>
  <c r="H1089" i="1"/>
  <c r="N1088" i="1"/>
  <c r="P1088" i="1"/>
  <c r="K1088" i="1"/>
  <c r="H1088" i="1"/>
  <c r="N1087" i="1"/>
  <c r="P1087" i="1"/>
  <c r="K1087" i="1"/>
  <c r="H1087" i="1"/>
  <c r="N1086" i="1"/>
  <c r="P1086" i="1"/>
  <c r="K1086" i="1"/>
  <c r="H1086" i="1"/>
  <c r="N1085" i="1"/>
  <c r="P1085" i="1"/>
  <c r="K1085" i="1"/>
  <c r="H1085" i="1"/>
  <c r="N1084" i="1"/>
  <c r="P1084" i="1"/>
  <c r="K1084" i="1"/>
  <c r="H1084" i="1"/>
  <c r="N1083" i="1"/>
  <c r="P1083" i="1"/>
  <c r="K1083" i="1"/>
  <c r="H1083" i="1"/>
  <c r="N1082" i="1"/>
  <c r="P1082" i="1"/>
  <c r="K1082" i="1"/>
  <c r="H1082" i="1"/>
  <c r="N1081" i="1"/>
  <c r="P1081" i="1"/>
  <c r="K1081" i="1"/>
  <c r="H1081" i="1"/>
  <c r="N1080" i="1"/>
  <c r="P1080" i="1"/>
  <c r="K1080" i="1"/>
  <c r="H1080" i="1"/>
  <c r="N1079" i="1"/>
  <c r="P1079" i="1"/>
  <c r="K1079" i="1"/>
  <c r="H1079" i="1"/>
  <c r="N1078" i="1"/>
  <c r="P1078" i="1"/>
  <c r="K1078" i="1"/>
  <c r="H1078" i="1"/>
  <c r="N1077" i="1"/>
  <c r="P1077" i="1"/>
  <c r="K1077" i="1"/>
  <c r="H1077" i="1"/>
  <c r="N1076" i="1"/>
  <c r="P1076" i="1"/>
  <c r="K1076" i="1"/>
  <c r="H1076" i="1"/>
  <c r="N1075" i="1"/>
  <c r="P1075" i="1"/>
  <c r="K1075" i="1"/>
  <c r="H1075" i="1"/>
  <c r="N1074" i="1"/>
  <c r="P1074" i="1"/>
  <c r="K1074" i="1"/>
  <c r="H1074" i="1"/>
  <c r="N1073" i="1"/>
  <c r="P1073" i="1"/>
  <c r="K1073" i="1"/>
  <c r="H1073" i="1"/>
  <c r="N1072" i="1"/>
  <c r="P1072" i="1"/>
  <c r="K1072" i="1"/>
  <c r="H1072" i="1"/>
  <c r="N1071" i="1"/>
  <c r="P1071" i="1"/>
  <c r="K1071" i="1"/>
  <c r="H1071" i="1"/>
  <c r="N1070" i="1"/>
  <c r="P1070" i="1"/>
  <c r="K1070" i="1"/>
  <c r="H1070" i="1"/>
  <c r="N1069" i="1"/>
  <c r="P1069" i="1"/>
  <c r="K1069" i="1"/>
  <c r="H1069" i="1"/>
  <c r="N1068" i="1"/>
  <c r="P1068" i="1"/>
  <c r="K1068" i="1"/>
  <c r="H1068" i="1"/>
  <c r="N1067" i="1"/>
  <c r="P1067" i="1"/>
  <c r="K1067" i="1"/>
  <c r="H1067" i="1"/>
  <c r="N1066" i="1"/>
  <c r="P1066" i="1"/>
  <c r="K1066" i="1"/>
  <c r="H1066" i="1"/>
  <c r="N1065" i="1"/>
  <c r="P1065" i="1"/>
  <c r="K1065" i="1"/>
  <c r="H1065" i="1"/>
  <c r="N1064" i="1"/>
  <c r="P1064" i="1"/>
  <c r="K1064" i="1"/>
  <c r="H1064" i="1"/>
  <c r="N1063" i="1"/>
  <c r="P1063" i="1"/>
  <c r="K1063" i="1"/>
  <c r="H1063" i="1"/>
  <c r="N1062" i="1"/>
  <c r="P1062" i="1"/>
  <c r="K1062" i="1"/>
  <c r="H1062" i="1"/>
  <c r="N1061" i="1"/>
  <c r="P1061" i="1"/>
  <c r="K1061" i="1"/>
  <c r="H1061" i="1"/>
  <c r="N1060" i="1"/>
  <c r="P1060" i="1"/>
  <c r="K1060" i="1"/>
  <c r="H1060" i="1"/>
  <c r="N1059" i="1"/>
  <c r="P1059" i="1"/>
  <c r="K1059" i="1"/>
  <c r="H1059" i="1"/>
  <c r="N1058" i="1"/>
  <c r="P1058" i="1"/>
  <c r="K1058" i="1"/>
  <c r="H1058" i="1"/>
  <c r="N1057" i="1"/>
  <c r="P1057" i="1"/>
  <c r="K1057" i="1"/>
  <c r="H1057" i="1"/>
  <c r="N1056" i="1"/>
  <c r="P1056" i="1"/>
  <c r="K1056" i="1"/>
  <c r="H1056" i="1"/>
  <c r="N1055" i="1"/>
  <c r="P1055" i="1"/>
  <c r="K1055" i="1"/>
  <c r="H1055" i="1"/>
  <c r="N1054" i="1"/>
  <c r="P1054" i="1"/>
  <c r="K1054" i="1"/>
  <c r="H1054" i="1"/>
  <c r="N1053" i="1"/>
  <c r="P1053" i="1"/>
  <c r="K1053" i="1"/>
  <c r="H1053" i="1"/>
  <c r="N1052" i="1"/>
  <c r="P1052" i="1"/>
  <c r="K1052" i="1"/>
  <c r="H1052" i="1"/>
  <c r="N1051" i="1"/>
  <c r="P1051" i="1"/>
  <c r="K1051" i="1"/>
  <c r="H1051" i="1"/>
  <c r="N1050" i="1"/>
  <c r="P1050" i="1"/>
  <c r="K1050" i="1"/>
  <c r="H1050" i="1"/>
  <c r="N1049" i="1"/>
  <c r="P1049" i="1"/>
  <c r="K1049" i="1"/>
  <c r="H1049" i="1"/>
  <c r="N1048" i="1"/>
  <c r="P1048" i="1"/>
  <c r="K1048" i="1"/>
  <c r="H1048" i="1"/>
  <c r="N1047" i="1"/>
  <c r="P1047" i="1"/>
  <c r="K1047" i="1"/>
  <c r="H1047" i="1"/>
  <c r="N1046" i="1"/>
  <c r="P1046" i="1"/>
  <c r="K1046" i="1"/>
  <c r="H1046" i="1"/>
  <c r="N1045" i="1"/>
  <c r="P1045" i="1"/>
  <c r="K1045" i="1"/>
  <c r="H1045" i="1"/>
  <c r="N1044" i="1"/>
  <c r="P1044" i="1"/>
  <c r="K1044" i="1"/>
  <c r="H1044" i="1"/>
  <c r="N1043" i="1"/>
  <c r="P1043" i="1"/>
  <c r="K1043" i="1"/>
  <c r="H1043" i="1"/>
  <c r="N1042" i="1"/>
  <c r="P1042" i="1"/>
  <c r="K1042" i="1"/>
  <c r="H1042" i="1"/>
  <c r="N1041" i="1"/>
  <c r="P1041" i="1"/>
  <c r="K1041" i="1"/>
  <c r="H1041" i="1"/>
  <c r="N1040" i="1"/>
  <c r="P1040" i="1"/>
  <c r="K1040" i="1"/>
  <c r="H1040" i="1"/>
  <c r="N1039" i="1"/>
  <c r="P1039" i="1"/>
  <c r="K1039" i="1"/>
  <c r="H1039" i="1"/>
  <c r="N1038" i="1"/>
  <c r="P1038" i="1"/>
  <c r="K1038" i="1"/>
  <c r="H1038" i="1"/>
  <c r="N1037" i="1"/>
  <c r="P1037" i="1"/>
  <c r="K1037" i="1"/>
  <c r="H1037" i="1"/>
  <c r="N1036" i="1"/>
  <c r="P1036" i="1"/>
  <c r="K1036" i="1"/>
  <c r="H1036" i="1"/>
  <c r="N1035" i="1"/>
  <c r="P1035" i="1"/>
  <c r="K1035" i="1"/>
  <c r="H1035" i="1"/>
  <c r="N1034" i="1"/>
  <c r="P1034" i="1"/>
  <c r="K1034" i="1"/>
  <c r="H1034" i="1"/>
  <c r="N1033" i="1"/>
  <c r="P1033" i="1"/>
  <c r="K1033" i="1"/>
  <c r="H1033" i="1"/>
  <c r="N1032" i="1"/>
  <c r="P1032" i="1"/>
  <c r="K1032" i="1"/>
  <c r="H1032" i="1"/>
  <c r="N1031" i="1"/>
  <c r="P1031" i="1"/>
  <c r="K1031" i="1"/>
  <c r="H1031" i="1"/>
  <c r="N1030" i="1"/>
  <c r="P1030" i="1"/>
  <c r="K1030" i="1"/>
  <c r="H1030" i="1"/>
  <c r="N1029" i="1"/>
  <c r="P1029" i="1"/>
  <c r="K1029" i="1"/>
  <c r="H1029" i="1"/>
  <c r="N1028" i="1"/>
  <c r="P1028" i="1"/>
  <c r="K1028" i="1"/>
  <c r="H1028" i="1"/>
  <c r="N1027" i="1"/>
  <c r="P1027" i="1"/>
  <c r="K1027" i="1"/>
  <c r="H1027" i="1"/>
  <c r="N1026" i="1"/>
  <c r="P1026" i="1"/>
  <c r="K1026" i="1"/>
  <c r="H1026" i="1"/>
  <c r="N1025" i="1"/>
  <c r="P1025" i="1"/>
  <c r="K1025" i="1"/>
  <c r="H1025" i="1"/>
  <c r="N1024" i="1"/>
  <c r="P1024" i="1"/>
  <c r="K1024" i="1"/>
  <c r="H1024" i="1"/>
  <c r="N1023" i="1"/>
  <c r="P1023" i="1"/>
  <c r="K1023" i="1"/>
  <c r="H1023" i="1"/>
  <c r="N1022" i="1"/>
  <c r="P1022" i="1"/>
  <c r="K1022" i="1"/>
  <c r="H1022" i="1"/>
  <c r="N1021" i="1"/>
  <c r="P1021" i="1"/>
  <c r="K1021" i="1"/>
  <c r="H1021" i="1"/>
  <c r="N1020" i="1"/>
  <c r="P1020" i="1"/>
  <c r="K1020" i="1"/>
  <c r="H1020" i="1"/>
  <c r="N1019" i="1"/>
  <c r="P1019" i="1"/>
  <c r="K1019" i="1"/>
  <c r="H1019" i="1"/>
  <c r="N1018" i="1"/>
  <c r="P1018" i="1"/>
  <c r="K1018" i="1"/>
  <c r="H1018" i="1"/>
  <c r="N1017" i="1"/>
  <c r="P1017" i="1"/>
  <c r="K1017" i="1"/>
  <c r="H1017" i="1"/>
  <c r="N1016" i="1"/>
  <c r="P1016" i="1"/>
  <c r="K1016" i="1"/>
  <c r="H1016" i="1"/>
  <c r="N1015" i="1"/>
  <c r="P1015" i="1"/>
  <c r="K1015" i="1"/>
  <c r="H1015" i="1"/>
  <c r="N1014" i="1"/>
  <c r="P1014" i="1"/>
  <c r="K1014" i="1"/>
  <c r="H1014" i="1"/>
  <c r="N1013" i="1"/>
  <c r="P1013" i="1"/>
  <c r="K1013" i="1"/>
  <c r="H1013" i="1"/>
  <c r="N1012" i="1"/>
  <c r="P1012" i="1"/>
  <c r="K1012" i="1"/>
  <c r="H1012" i="1"/>
  <c r="N1011" i="1"/>
  <c r="P1011" i="1"/>
  <c r="K1011" i="1"/>
  <c r="H1011" i="1"/>
  <c r="N1010" i="1"/>
  <c r="P1010" i="1"/>
  <c r="K1010" i="1"/>
  <c r="H1010" i="1"/>
  <c r="N1009" i="1"/>
  <c r="P1009" i="1"/>
  <c r="K1009" i="1"/>
  <c r="H1009" i="1"/>
  <c r="N1008" i="1"/>
  <c r="P1008" i="1"/>
  <c r="K1008" i="1"/>
  <c r="H1008" i="1"/>
  <c r="N1007" i="1"/>
  <c r="P1007" i="1"/>
  <c r="K1007" i="1"/>
  <c r="H1007" i="1"/>
  <c r="N1006" i="1"/>
  <c r="P1006" i="1"/>
  <c r="K1006" i="1"/>
  <c r="H1006" i="1"/>
  <c r="N1005" i="1"/>
  <c r="P1005" i="1"/>
  <c r="K1005" i="1"/>
  <c r="H1005" i="1"/>
  <c r="N1004" i="1"/>
  <c r="P1004" i="1"/>
  <c r="K1004" i="1"/>
  <c r="H1004" i="1"/>
  <c r="N1003" i="1"/>
  <c r="P1003" i="1"/>
  <c r="K1003" i="1"/>
  <c r="H1003" i="1"/>
  <c r="N1002" i="1"/>
  <c r="P1002" i="1"/>
  <c r="K1002" i="1"/>
  <c r="H1002" i="1"/>
  <c r="N1001" i="1"/>
  <c r="P1001" i="1"/>
  <c r="K1001" i="1"/>
  <c r="H1001" i="1"/>
  <c r="N1000" i="1"/>
  <c r="P1000" i="1"/>
  <c r="K1000" i="1"/>
  <c r="H1000" i="1"/>
  <c r="N999" i="1"/>
  <c r="P999" i="1"/>
  <c r="K999" i="1"/>
  <c r="H999" i="1"/>
  <c r="N998" i="1"/>
  <c r="P998" i="1"/>
  <c r="K998" i="1"/>
  <c r="H998" i="1"/>
  <c r="N997" i="1"/>
  <c r="P997" i="1"/>
  <c r="K997" i="1"/>
  <c r="H997" i="1"/>
  <c r="N996" i="1"/>
  <c r="P996" i="1"/>
  <c r="K996" i="1"/>
  <c r="H996" i="1"/>
  <c r="N995" i="1"/>
  <c r="P995" i="1"/>
  <c r="K995" i="1"/>
  <c r="H995" i="1"/>
  <c r="N994" i="1"/>
  <c r="P994" i="1"/>
  <c r="K994" i="1"/>
  <c r="H994" i="1"/>
  <c r="N993" i="1"/>
  <c r="P993" i="1"/>
  <c r="K993" i="1"/>
  <c r="H993" i="1"/>
  <c r="N992" i="1"/>
  <c r="P992" i="1"/>
  <c r="K992" i="1"/>
  <c r="H992" i="1"/>
  <c r="N991" i="1"/>
  <c r="P991" i="1"/>
  <c r="K991" i="1"/>
  <c r="H991" i="1"/>
  <c r="N990" i="1"/>
  <c r="P990" i="1"/>
  <c r="K990" i="1"/>
  <c r="H990" i="1"/>
  <c r="N989" i="1"/>
  <c r="P989" i="1"/>
  <c r="K989" i="1"/>
  <c r="H989" i="1"/>
  <c r="N988" i="1"/>
  <c r="P988" i="1"/>
  <c r="K988" i="1"/>
  <c r="H988" i="1"/>
  <c r="N987" i="1"/>
  <c r="P987" i="1"/>
  <c r="K987" i="1"/>
  <c r="H987" i="1"/>
  <c r="N986" i="1"/>
  <c r="P986" i="1"/>
  <c r="K986" i="1"/>
  <c r="H986" i="1"/>
  <c r="N985" i="1"/>
  <c r="P985" i="1"/>
  <c r="K985" i="1"/>
  <c r="H985" i="1"/>
  <c r="N984" i="1"/>
  <c r="P984" i="1"/>
  <c r="K984" i="1"/>
  <c r="H984" i="1"/>
  <c r="N983" i="1"/>
  <c r="P983" i="1"/>
  <c r="K983" i="1"/>
  <c r="H983" i="1"/>
  <c r="N982" i="1"/>
  <c r="P982" i="1"/>
  <c r="K982" i="1"/>
  <c r="H982" i="1"/>
  <c r="N981" i="1"/>
  <c r="P981" i="1"/>
  <c r="K981" i="1"/>
  <c r="H981" i="1"/>
  <c r="N980" i="1"/>
  <c r="P980" i="1"/>
  <c r="K980" i="1"/>
  <c r="H980" i="1"/>
  <c r="N979" i="1"/>
  <c r="P979" i="1"/>
  <c r="K979" i="1"/>
  <c r="H979" i="1"/>
  <c r="N978" i="1"/>
  <c r="P978" i="1"/>
  <c r="K978" i="1"/>
  <c r="H978" i="1"/>
  <c r="N977" i="1"/>
  <c r="P977" i="1"/>
  <c r="K977" i="1"/>
  <c r="H977" i="1"/>
  <c r="N976" i="1"/>
  <c r="P976" i="1"/>
  <c r="K976" i="1"/>
  <c r="H976" i="1"/>
  <c r="N975" i="1"/>
  <c r="P975" i="1"/>
  <c r="K975" i="1"/>
  <c r="H975" i="1"/>
  <c r="N974" i="1"/>
  <c r="P974" i="1"/>
  <c r="K974" i="1"/>
  <c r="H974" i="1"/>
  <c r="N973" i="1"/>
  <c r="P973" i="1"/>
  <c r="K973" i="1"/>
  <c r="H973" i="1"/>
  <c r="N972" i="1"/>
  <c r="P972" i="1"/>
  <c r="K972" i="1"/>
  <c r="H972" i="1"/>
  <c r="N971" i="1"/>
  <c r="P971" i="1"/>
  <c r="K971" i="1"/>
  <c r="H971" i="1"/>
  <c r="N970" i="1"/>
  <c r="P970" i="1"/>
  <c r="K970" i="1"/>
  <c r="H970" i="1"/>
  <c r="N969" i="1"/>
  <c r="P969" i="1"/>
  <c r="K969" i="1"/>
  <c r="H969" i="1"/>
  <c r="N968" i="1"/>
  <c r="P968" i="1"/>
  <c r="K968" i="1"/>
  <c r="H968" i="1"/>
  <c r="N967" i="1"/>
  <c r="P967" i="1"/>
  <c r="K967" i="1"/>
  <c r="H967" i="1"/>
  <c r="N966" i="1"/>
  <c r="P966" i="1"/>
  <c r="K966" i="1"/>
  <c r="H966" i="1"/>
  <c r="N965" i="1"/>
  <c r="P965" i="1"/>
  <c r="K965" i="1"/>
  <c r="H965" i="1"/>
  <c r="N964" i="1"/>
  <c r="P964" i="1"/>
  <c r="K964" i="1"/>
  <c r="H964" i="1"/>
  <c r="N963" i="1"/>
  <c r="P963" i="1"/>
  <c r="K963" i="1"/>
  <c r="H963" i="1"/>
  <c r="N962" i="1"/>
  <c r="P962" i="1"/>
  <c r="K962" i="1"/>
  <c r="H962" i="1"/>
  <c r="N961" i="1"/>
  <c r="P961" i="1"/>
  <c r="K961" i="1"/>
  <c r="H961" i="1"/>
  <c r="N960" i="1"/>
  <c r="P960" i="1"/>
  <c r="K960" i="1"/>
  <c r="H960" i="1"/>
  <c r="N959" i="1"/>
  <c r="P959" i="1"/>
  <c r="K959" i="1"/>
  <c r="H959" i="1"/>
  <c r="N958" i="1"/>
  <c r="P958" i="1"/>
  <c r="K958" i="1"/>
  <c r="H958" i="1"/>
  <c r="N957" i="1"/>
  <c r="P957" i="1"/>
  <c r="K957" i="1"/>
  <c r="H957" i="1"/>
  <c r="N956" i="1"/>
  <c r="P956" i="1"/>
  <c r="K956" i="1"/>
  <c r="H956" i="1"/>
  <c r="N955" i="1"/>
  <c r="P955" i="1"/>
  <c r="K955" i="1"/>
  <c r="H955" i="1"/>
  <c r="N954" i="1"/>
  <c r="P954" i="1"/>
  <c r="K954" i="1"/>
  <c r="H954" i="1"/>
  <c r="N953" i="1"/>
  <c r="P953" i="1"/>
  <c r="K953" i="1"/>
  <c r="H953" i="1"/>
  <c r="N952" i="1"/>
  <c r="P952" i="1"/>
  <c r="K952" i="1"/>
  <c r="H952" i="1"/>
  <c r="N951" i="1"/>
  <c r="P951" i="1"/>
  <c r="K951" i="1"/>
  <c r="H951" i="1"/>
  <c r="N950" i="1"/>
  <c r="P950" i="1"/>
  <c r="K950" i="1"/>
  <c r="H950" i="1"/>
  <c r="N949" i="1"/>
  <c r="P949" i="1"/>
  <c r="K949" i="1"/>
  <c r="H949" i="1"/>
  <c r="N948" i="1"/>
  <c r="P948" i="1"/>
  <c r="K948" i="1"/>
  <c r="H948" i="1"/>
  <c r="N947" i="1"/>
  <c r="P947" i="1"/>
  <c r="K947" i="1"/>
  <c r="H947" i="1"/>
  <c r="N946" i="1"/>
  <c r="P946" i="1"/>
  <c r="K946" i="1"/>
  <c r="H946" i="1"/>
  <c r="N945" i="1"/>
  <c r="P945" i="1"/>
  <c r="K945" i="1"/>
  <c r="H945" i="1"/>
  <c r="N944" i="1"/>
  <c r="P944" i="1"/>
  <c r="K944" i="1"/>
  <c r="H944" i="1"/>
  <c r="N943" i="1"/>
  <c r="P943" i="1"/>
  <c r="K943" i="1"/>
  <c r="H943" i="1"/>
  <c r="N942" i="1"/>
  <c r="P942" i="1"/>
  <c r="K942" i="1"/>
  <c r="H942" i="1"/>
  <c r="N941" i="1"/>
  <c r="P941" i="1"/>
  <c r="K941" i="1"/>
  <c r="H941" i="1"/>
  <c r="N940" i="1"/>
  <c r="P940" i="1"/>
  <c r="K940" i="1"/>
  <c r="H940" i="1"/>
  <c r="N939" i="1"/>
  <c r="P939" i="1"/>
  <c r="K939" i="1"/>
  <c r="H939" i="1"/>
  <c r="N938" i="1"/>
  <c r="P938" i="1"/>
  <c r="K938" i="1"/>
  <c r="H938" i="1"/>
  <c r="N937" i="1"/>
  <c r="P937" i="1"/>
  <c r="K937" i="1"/>
  <c r="H937" i="1"/>
  <c r="N936" i="1"/>
  <c r="P936" i="1"/>
  <c r="K936" i="1"/>
  <c r="H936" i="1"/>
  <c r="N935" i="1"/>
  <c r="P935" i="1"/>
  <c r="K935" i="1"/>
  <c r="H935" i="1"/>
  <c r="N934" i="1"/>
  <c r="P934" i="1"/>
  <c r="K934" i="1"/>
  <c r="H934" i="1"/>
  <c r="N933" i="1"/>
  <c r="P933" i="1"/>
  <c r="K933" i="1"/>
  <c r="H933" i="1"/>
  <c r="N932" i="1"/>
  <c r="P932" i="1"/>
  <c r="K932" i="1"/>
  <c r="H932" i="1"/>
  <c r="N931" i="1"/>
  <c r="P931" i="1"/>
  <c r="K931" i="1"/>
  <c r="H931" i="1"/>
  <c r="N930" i="1"/>
  <c r="P930" i="1"/>
  <c r="K930" i="1"/>
  <c r="H930" i="1"/>
  <c r="N929" i="1"/>
  <c r="P929" i="1"/>
  <c r="K929" i="1"/>
  <c r="H929" i="1"/>
  <c r="N928" i="1"/>
  <c r="P928" i="1"/>
  <c r="K928" i="1"/>
  <c r="H928" i="1"/>
  <c r="N927" i="1"/>
  <c r="P927" i="1"/>
  <c r="K927" i="1"/>
  <c r="H927" i="1"/>
  <c r="N926" i="1"/>
  <c r="P926" i="1"/>
  <c r="K926" i="1"/>
  <c r="H926" i="1"/>
  <c r="N925" i="1"/>
  <c r="P925" i="1"/>
  <c r="K925" i="1"/>
  <c r="H925" i="1"/>
  <c r="N924" i="1"/>
  <c r="P924" i="1"/>
  <c r="K924" i="1"/>
  <c r="H924" i="1"/>
  <c r="N923" i="1"/>
  <c r="P923" i="1"/>
  <c r="K923" i="1"/>
  <c r="H923" i="1"/>
  <c r="N922" i="1"/>
  <c r="P922" i="1"/>
  <c r="K922" i="1"/>
  <c r="H922" i="1"/>
  <c r="N921" i="1"/>
  <c r="P921" i="1"/>
  <c r="K921" i="1"/>
  <c r="H921" i="1"/>
  <c r="N920" i="1"/>
  <c r="P920" i="1"/>
  <c r="K920" i="1"/>
  <c r="H920" i="1"/>
  <c r="N919" i="1"/>
  <c r="P919" i="1"/>
  <c r="K919" i="1"/>
  <c r="H919" i="1"/>
  <c r="N918" i="1"/>
  <c r="P918" i="1"/>
  <c r="K918" i="1"/>
  <c r="H918" i="1"/>
  <c r="N917" i="1"/>
  <c r="P917" i="1"/>
  <c r="K917" i="1"/>
  <c r="H917" i="1"/>
  <c r="N916" i="1"/>
  <c r="P916" i="1"/>
  <c r="K916" i="1"/>
  <c r="H916" i="1"/>
  <c r="N915" i="1"/>
  <c r="P915" i="1"/>
  <c r="K915" i="1"/>
  <c r="H915" i="1"/>
  <c r="N914" i="1"/>
  <c r="P914" i="1"/>
  <c r="K914" i="1"/>
  <c r="H914" i="1"/>
  <c r="N913" i="1"/>
  <c r="P913" i="1"/>
  <c r="K913" i="1"/>
  <c r="H913" i="1"/>
  <c r="N912" i="1"/>
  <c r="P912" i="1"/>
  <c r="K912" i="1"/>
  <c r="H912" i="1"/>
  <c r="N911" i="1"/>
  <c r="P911" i="1"/>
  <c r="K911" i="1"/>
  <c r="H911" i="1"/>
  <c r="N910" i="1"/>
  <c r="P910" i="1"/>
  <c r="K910" i="1"/>
  <c r="H910" i="1"/>
  <c r="N909" i="1"/>
  <c r="P909" i="1"/>
  <c r="K909" i="1"/>
  <c r="H909" i="1"/>
  <c r="N908" i="1"/>
  <c r="P908" i="1"/>
  <c r="K908" i="1"/>
  <c r="H908" i="1"/>
  <c r="N907" i="1"/>
  <c r="P907" i="1"/>
  <c r="K907" i="1"/>
  <c r="H907" i="1"/>
  <c r="N906" i="1"/>
  <c r="P906" i="1"/>
  <c r="K906" i="1"/>
  <c r="H906" i="1"/>
  <c r="N905" i="1"/>
  <c r="P905" i="1"/>
  <c r="K905" i="1"/>
  <c r="H905" i="1"/>
  <c r="N904" i="1"/>
  <c r="P904" i="1"/>
  <c r="K904" i="1"/>
  <c r="H904" i="1"/>
  <c r="N903" i="1"/>
  <c r="P903" i="1"/>
  <c r="K903" i="1"/>
  <c r="H903" i="1"/>
  <c r="N902" i="1"/>
  <c r="P902" i="1"/>
  <c r="K902" i="1"/>
  <c r="H902" i="1"/>
  <c r="N901" i="1"/>
  <c r="P901" i="1"/>
  <c r="K901" i="1"/>
  <c r="H901" i="1"/>
  <c r="N900" i="1"/>
  <c r="P900" i="1"/>
  <c r="K900" i="1"/>
  <c r="H900" i="1"/>
  <c r="N899" i="1"/>
  <c r="P899" i="1"/>
  <c r="K899" i="1"/>
  <c r="H899" i="1"/>
  <c r="N898" i="1"/>
  <c r="P898" i="1"/>
  <c r="K898" i="1"/>
  <c r="H898" i="1"/>
  <c r="N897" i="1"/>
  <c r="P897" i="1"/>
  <c r="K897" i="1"/>
  <c r="H897" i="1"/>
  <c r="N896" i="1"/>
  <c r="P896" i="1"/>
  <c r="K896" i="1"/>
  <c r="H896" i="1"/>
  <c r="N895" i="1"/>
  <c r="P895" i="1"/>
  <c r="K895" i="1"/>
  <c r="H895" i="1"/>
  <c r="N894" i="1"/>
  <c r="P894" i="1"/>
  <c r="K894" i="1"/>
  <c r="H894" i="1"/>
  <c r="N893" i="1"/>
  <c r="P893" i="1"/>
  <c r="K893" i="1"/>
  <c r="H893" i="1"/>
  <c r="N892" i="1"/>
  <c r="P892" i="1"/>
  <c r="K892" i="1"/>
  <c r="H892" i="1"/>
  <c r="N891" i="1"/>
  <c r="P891" i="1"/>
  <c r="K891" i="1"/>
  <c r="H891" i="1"/>
  <c r="N890" i="1"/>
  <c r="P890" i="1"/>
  <c r="K890" i="1"/>
  <c r="H890" i="1"/>
  <c r="N889" i="1"/>
  <c r="P889" i="1"/>
  <c r="K889" i="1"/>
  <c r="H889" i="1"/>
  <c r="N888" i="1"/>
  <c r="P888" i="1"/>
  <c r="K888" i="1"/>
  <c r="H888" i="1"/>
  <c r="N887" i="1"/>
  <c r="P887" i="1"/>
  <c r="K887" i="1"/>
  <c r="H887" i="1"/>
  <c r="N886" i="1"/>
  <c r="P886" i="1"/>
  <c r="K886" i="1"/>
  <c r="H886" i="1"/>
  <c r="N885" i="1"/>
  <c r="P885" i="1"/>
  <c r="K885" i="1"/>
  <c r="H885" i="1"/>
  <c r="N884" i="1"/>
  <c r="P884" i="1"/>
  <c r="K884" i="1"/>
  <c r="H884" i="1"/>
  <c r="N883" i="1"/>
  <c r="P883" i="1"/>
  <c r="K883" i="1"/>
  <c r="H883" i="1"/>
  <c r="N882" i="1"/>
  <c r="P882" i="1"/>
  <c r="K882" i="1"/>
  <c r="H882" i="1"/>
  <c r="N881" i="1"/>
  <c r="P881" i="1"/>
  <c r="K881" i="1"/>
  <c r="H881" i="1"/>
  <c r="N880" i="1"/>
  <c r="P880" i="1"/>
  <c r="K880" i="1"/>
  <c r="H880" i="1"/>
  <c r="N879" i="1"/>
  <c r="P879" i="1"/>
  <c r="K879" i="1"/>
  <c r="H879" i="1"/>
  <c r="N878" i="1"/>
  <c r="P878" i="1"/>
  <c r="K878" i="1"/>
  <c r="H878" i="1"/>
  <c r="N877" i="1"/>
  <c r="P877" i="1"/>
  <c r="K877" i="1"/>
  <c r="H877" i="1"/>
  <c r="N876" i="1"/>
  <c r="P876" i="1"/>
  <c r="K876" i="1"/>
  <c r="H876" i="1"/>
  <c r="N875" i="1"/>
  <c r="P875" i="1"/>
  <c r="K875" i="1"/>
  <c r="H875" i="1"/>
  <c r="N874" i="1"/>
  <c r="P874" i="1"/>
  <c r="K874" i="1"/>
  <c r="H874" i="1"/>
  <c r="N873" i="1"/>
  <c r="P873" i="1"/>
  <c r="K873" i="1"/>
  <c r="H873" i="1"/>
  <c r="N872" i="1"/>
  <c r="P872" i="1"/>
  <c r="K872" i="1"/>
  <c r="H872" i="1"/>
  <c r="N871" i="1"/>
  <c r="P871" i="1"/>
  <c r="K871" i="1"/>
  <c r="H871" i="1"/>
  <c r="N870" i="1"/>
  <c r="P870" i="1"/>
  <c r="K870" i="1"/>
  <c r="H870" i="1"/>
  <c r="N869" i="1"/>
  <c r="P869" i="1"/>
  <c r="K869" i="1"/>
  <c r="H869" i="1"/>
  <c r="N868" i="1"/>
  <c r="P868" i="1"/>
  <c r="K868" i="1"/>
  <c r="H868" i="1"/>
  <c r="N867" i="1"/>
  <c r="P867" i="1"/>
  <c r="K867" i="1"/>
  <c r="H867" i="1"/>
  <c r="N866" i="1"/>
  <c r="P866" i="1"/>
  <c r="K866" i="1"/>
  <c r="H866" i="1"/>
  <c r="N865" i="1"/>
  <c r="P865" i="1"/>
  <c r="K865" i="1"/>
  <c r="H865" i="1"/>
  <c r="N864" i="1"/>
  <c r="P864" i="1"/>
  <c r="K864" i="1"/>
  <c r="H864" i="1"/>
  <c r="N863" i="1"/>
  <c r="P863" i="1"/>
  <c r="K863" i="1"/>
  <c r="H863" i="1"/>
  <c r="N862" i="1"/>
  <c r="P862" i="1"/>
  <c r="K862" i="1"/>
  <c r="H862" i="1"/>
  <c r="N861" i="1"/>
  <c r="P861" i="1"/>
  <c r="K861" i="1"/>
  <c r="H861" i="1"/>
  <c r="N860" i="1"/>
  <c r="P860" i="1"/>
  <c r="K860" i="1"/>
  <c r="H860" i="1"/>
  <c r="N859" i="1"/>
  <c r="P859" i="1"/>
  <c r="K859" i="1"/>
  <c r="H859" i="1"/>
  <c r="N858" i="1"/>
  <c r="P858" i="1"/>
  <c r="K858" i="1"/>
  <c r="H858" i="1"/>
  <c r="N857" i="1"/>
  <c r="P857" i="1"/>
  <c r="K857" i="1"/>
  <c r="H857" i="1"/>
  <c r="N856" i="1"/>
  <c r="P856" i="1"/>
  <c r="K856" i="1"/>
  <c r="H856" i="1"/>
  <c r="N855" i="1"/>
  <c r="P855" i="1"/>
  <c r="K855" i="1"/>
  <c r="H855" i="1"/>
  <c r="N854" i="1"/>
  <c r="P854" i="1"/>
  <c r="K854" i="1"/>
  <c r="H854" i="1"/>
  <c r="N853" i="1"/>
  <c r="P853" i="1"/>
  <c r="K853" i="1"/>
  <c r="H853" i="1"/>
  <c r="N852" i="1"/>
  <c r="P852" i="1"/>
  <c r="K852" i="1"/>
  <c r="H852" i="1"/>
  <c r="N851" i="1"/>
  <c r="P851" i="1"/>
  <c r="K851" i="1"/>
  <c r="H851" i="1"/>
  <c r="N850" i="1"/>
  <c r="P850" i="1"/>
  <c r="K850" i="1"/>
  <c r="H850" i="1"/>
  <c r="N849" i="1"/>
  <c r="P849" i="1"/>
  <c r="K849" i="1"/>
  <c r="H849" i="1"/>
  <c r="N848" i="1"/>
  <c r="P848" i="1"/>
  <c r="K848" i="1"/>
  <c r="H848" i="1"/>
  <c r="N847" i="1"/>
  <c r="P847" i="1"/>
  <c r="K847" i="1"/>
  <c r="H847" i="1"/>
  <c r="N846" i="1"/>
  <c r="P846" i="1"/>
  <c r="K846" i="1"/>
  <c r="H846" i="1"/>
  <c r="N845" i="1"/>
  <c r="P845" i="1"/>
  <c r="K845" i="1"/>
  <c r="H845" i="1"/>
  <c r="N844" i="1"/>
  <c r="P844" i="1"/>
  <c r="K844" i="1"/>
  <c r="H844" i="1"/>
  <c r="N843" i="1"/>
  <c r="P843" i="1"/>
  <c r="K843" i="1"/>
  <c r="H843" i="1"/>
  <c r="N842" i="1"/>
  <c r="P842" i="1"/>
  <c r="K842" i="1"/>
  <c r="H842" i="1"/>
  <c r="N841" i="1"/>
  <c r="P841" i="1"/>
  <c r="K841" i="1"/>
  <c r="H841" i="1"/>
  <c r="N840" i="1"/>
  <c r="P840" i="1"/>
  <c r="K840" i="1"/>
  <c r="H840" i="1"/>
  <c r="N839" i="1"/>
  <c r="P839" i="1"/>
  <c r="K839" i="1"/>
  <c r="H839" i="1"/>
  <c r="N838" i="1"/>
  <c r="P838" i="1"/>
  <c r="K838" i="1"/>
  <c r="H838" i="1"/>
  <c r="N837" i="1"/>
  <c r="P837" i="1"/>
  <c r="K837" i="1"/>
  <c r="H837" i="1"/>
  <c r="N836" i="1"/>
  <c r="P836" i="1"/>
  <c r="K836" i="1"/>
  <c r="H836" i="1"/>
  <c r="N835" i="1"/>
  <c r="P835" i="1"/>
  <c r="K835" i="1"/>
  <c r="H835" i="1"/>
  <c r="N834" i="1"/>
  <c r="P834" i="1"/>
  <c r="K834" i="1"/>
  <c r="H834" i="1"/>
  <c r="N833" i="1"/>
  <c r="P833" i="1"/>
  <c r="K833" i="1"/>
  <c r="H833" i="1"/>
  <c r="N832" i="1"/>
  <c r="P832" i="1"/>
  <c r="K832" i="1"/>
  <c r="H832" i="1"/>
  <c r="N831" i="1"/>
  <c r="P831" i="1"/>
  <c r="K831" i="1"/>
  <c r="H831" i="1"/>
  <c r="N830" i="1"/>
  <c r="P830" i="1"/>
  <c r="K830" i="1"/>
  <c r="H830" i="1"/>
  <c r="N829" i="1"/>
  <c r="P829" i="1"/>
  <c r="K829" i="1"/>
  <c r="H829" i="1"/>
  <c r="N828" i="1"/>
  <c r="P828" i="1"/>
  <c r="K828" i="1"/>
  <c r="H828" i="1"/>
  <c r="N827" i="1"/>
  <c r="P827" i="1"/>
  <c r="K827" i="1"/>
  <c r="H827" i="1"/>
  <c r="N826" i="1"/>
  <c r="P826" i="1"/>
  <c r="K826" i="1"/>
  <c r="H826" i="1"/>
  <c r="N825" i="1"/>
  <c r="P825" i="1"/>
  <c r="K825" i="1"/>
  <c r="H825" i="1"/>
  <c r="N824" i="1"/>
  <c r="P824" i="1"/>
  <c r="K824" i="1"/>
  <c r="H824" i="1"/>
  <c r="N823" i="1"/>
  <c r="P823" i="1"/>
  <c r="K823" i="1"/>
  <c r="H823" i="1"/>
  <c r="N822" i="1"/>
  <c r="P822" i="1"/>
  <c r="K822" i="1"/>
  <c r="H822" i="1"/>
  <c r="N821" i="1"/>
  <c r="P821" i="1"/>
  <c r="K821" i="1"/>
  <c r="H821" i="1"/>
  <c r="N820" i="1"/>
  <c r="P820" i="1"/>
  <c r="K820" i="1"/>
  <c r="H820" i="1"/>
  <c r="N819" i="1"/>
  <c r="P819" i="1"/>
  <c r="K819" i="1"/>
  <c r="H819" i="1"/>
  <c r="N818" i="1"/>
  <c r="P818" i="1"/>
  <c r="K818" i="1"/>
  <c r="H818" i="1"/>
  <c r="N817" i="1"/>
  <c r="P817" i="1"/>
  <c r="K817" i="1"/>
  <c r="H817" i="1"/>
  <c r="N816" i="1"/>
  <c r="P816" i="1"/>
  <c r="K816" i="1"/>
  <c r="H816" i="1"/>
  <c r="N815" i="1"/>
  <c r="P815" i="1"/>
  <c r="K815" i="1"/>
  <c r="H815" i="1"/>
  <c r="N814" i="1"/>
  <c r="P814" i="1"/>
  <c r="K814" i="1"/>
  <c r="H814" i="1"/>
  <c r="N813" i="1"/>
  <c r="P813" i="1"/>
  <c r="K813" i="1"/>
  <c r="H813" i="1"/>
  <c r="N812" i="1"/>
  <c r="P812" i="1"/>
  <c r="K812" i="1"/>
  <c r="H812" i="1"/>
  <c r="N811" i="1"/>
  <c r="P811" i="1"/>
  <c r="K811" i="1"/>
  <c r="H811" i="1"/>
  <c r="N810" i="1"/>
  <c r="P810" i="1"/>
  <c r="K810" i="1"/>
  <c r="H810" i="1"/>
  <c r="N809" i="1"/>
  <c r="P809" i="1"/>
  <c r="K809" i="1"/>
  <c r="H809" i="1"/>
  <c r="N808" i="1"/>
  <c r="P808" i="1"/>
  <c r="K808" i="1"/>
  <c r="H808" i="1"/>
  <c r="N807" i="1"/>
  <c r="P807" i="1"/>
  <c r="K807" i="1"/>
  <c r="H807" i="1"/>
  <c r="N806" i="1"/>
  <c r="P806" i="1"/>
  <c r="K806" i="1"/>
  <c r="H806" i="1"/>
  <c r="N805" i="1"/>
  <c r="P805" i="1"/>
  <c r="K805" i="1"/>
  <c r="H805" i="1"/>
  <c r="N804" i="1"/>
  <c r="P804" i="1"/>
  <c r="K804" i="1"/>
  <c r="H804" i="1"/>
  <c r="N803" i="1"/>
  <c r="P803" i="1"/>
  <c r="K803" i="1"/>
  <c r="H803" i="1"/>
  <c r="N802" i="1"/>
  <c r="P802" i="1"/>
  <c r="K802" i="1"/>
  <c r="H802" i="1"/>
  <c r="N801" i="1"/>
  <c r="P801" i="1"/>
  <c r="K801" i="1"/>
  <c r="H801" i="1"/>
  <c r="N800" i="1"/>
  <c r="P800" i="1"/>
  <c r="K800" i="1"/>
  <c r="H800" i="1"/>
  <c r="N799" i="1"/>
  <c r="P799" i="1"/>
  <c r="K799" i="1"/>
  <c r="H799" i="1"/>
  <c r="N798" i="1"/>
  <c r="P798" i="1"/>
  <c r="K798" i="1"/>
  <c r="H798" i="1"/>
  <c r="N797" i="1"/>
  <c r="P797" i="1"/>
  <c r="K797" i="1"/>
  <c r="H797" i="1"/>
  <c r="N796" i="1"/>
  <c r="P796" i="1"/>
  <c r="K796" i="1"/>
  <c r="H796" i="1"/>
  <c r="N795" i="1"/>
  <c r="P795" i="1"/>
  <c r="K795" i="1"/>
  <c r="H795" i="1"/>
  <c r="N794" i="1"/>
  <c r="P794" i="1"/>
  <c r="K794" i="1"/>
  <c r="H794" i="1"/>
  <c r="N793" i="1"/>
  <c r="P793" i="1"/>
  <c r="K793" i="1"/>
  <c r="H793" i="1"/>
  <c r="N792" i="1"/>
  <c r="P792" i="1"/>
  <c r="K792" i="1"/>
  <c r="H792" i="1"/>
  <c r="N791" i="1"/>
  <c r="P791" i="1"/>
  <c r="K791" i="1"/>
  <c r="H791" i="1"/>
  <c r="N790" i="1"/>
  <c r="P790" i="1"/>
  <c r="K790" i="1"/>
  <c r="H790" i="1"/>
  <c r="N789" i="1"/>
  <c r="P789" i="1"/>
  <c r="K789" i="1"/>
  <c r="H789" i="1"/>
  <c r="N788" i="1"/>
  <c r="P788" i="1"/>
  <c r="K788" i="1"/>
  <c r="H788" i="1"/>
  <c r="N787" i="1"/>
  <c r="P787" i="1"/>
  <c r="K787" i="1"/>
  <c r="H787" i="1"/>
  <c r="N786" i="1"/>
  <c r="P786" i="1"/>
  <c r="K786" i="1"/>
  <c r="H786" i="1"/>
  <c r="N785" i="1"/>
  <c r="P785" i="1"/>
  <c r="K785" i="1"/>
  <c r="H785" i="1"/>
  <c r="N784" i="1"/>
  <c r="P784" i="1"/>
  <c r="K784" i="1"/>
  <c r="H784" i="1"/>
  <c r="N783" i="1"/>
  <c r="P783" i="1"/>
  <c r="K783" i="1"/>
  <c r="H783" i="1"/>
  <c r="N782" i="1"/>
  <c r="P782" i="1"/>
  <c r="K782" i="1"/>
  <c r="H782" i="1"/>
  <c r="N781" i="1"/>
  <c r="P781" i="1"/>
  <c r="K781" i="1"/>
  <c r="H781" i="1"/>
  <c r="N780" i="1"/>
  <c r="P780" i="1"/>
  <c r="K780" i="1"/>
  <c r="H780" i="1"/>
  <c r="N779" i="1"/>
  <c r="P779" i="1"/>
  <c r="K779" i="1"/>
  <c r="H779" i="1"/>
  <c r="N778" i="1"/>
  <c r="P778" i="1"/>
  <c r="K778" i="1"/>
  <c r="H778" i="1"/>
  <c r="N777" i="1"/>
  <c r="P777" i="1"/>
  <c r="K777" i="1"/>
  <c r="H777" i="1"/>
  <c r="N776" i="1"/>
  <c r="P776" i="1"/>
  <c r="K776" i="1"/>
  <c r="H776" i="1"/>
  <c r="N775" i="1"/>
  <c r="P775" i="1"/>
  <c r="K775" i="1"/>
  <c r="H775" i="1"/>
  <c r="N774" i="1"/>
  <c r="P774" i="1"/>
  <c r="K774" i="1"/>
  <c r="H774" i="1"/>
  <c r="N773" i="1"/>
  <c r="P773" i="1"/>
  <c r="K773" i="1"/>
  <c r="H773" i="1"/>
  <c r="N772" i="1"/>
  <c r="P772" i="1"/>
  <c r="K772" i="1"/>
  <c r="H772" i="1"/>
  <c r="N771" i="1"/>
  <c r="P771" i="1"/>
  <c r="K771" i="1"/>
  <c r="H771" i="1"/>
  <c r="N770" i="1"/>
  <c r="P770" i="1"/>
  <c r="K770" i="1"/>
  <c r="H770" i="1"/>
  <c r="N769" i="1"/>
  <c r="P769" i="1"/>
  <c r="K769" i="1"/>
  <c r="H769" i="1"/>
  <c r="N768" i="1"/>
  <c r="P768" i="1"/>
  <c r="K768" i="1"/>
  <c r="H768" i="1"/>
  <c r="N767" i="1"/>
  <c r="P767" i="1"/>
  <c r="K767" i="1"/>
  <c r="H767" i="1"/>
  <c r="N766" i="1"/>
  <c r="P766" i="1"/>
  <c r="K766" i="1"/>
  <c r="H766" i="1"/>
  <c r="N765" i="1"/>
  <c r="P765" i="1"/>
  <c r="K765" i="1"/>
  <c r="H765" i="1"/>
  <c r="N764" i="1"/>
  <c r="P764" i="1"/>
  <c r="K764" i="1"/>
  <c r="H764" i="1"/>
  <c r="N763" i="1"/>
  <c r="P763" i="1"/>
  <c r="K763" i="1"/>
  <c r="H763" i="1"/>
  <c r="N762" i="1"/>
  <c r="P762" i="1"/>
  <c r="K762" i="1"/>
  <c r="H762" i="1"/>
  <c r="N761" i="1"/>
  <c r="P761" i="1"/>
  <c r="K761" i="1"/>
  <c r="H761" i="1"/>
  <c r="N760" i="1"/>
  <c r="P760" i="1"/>
  <c r="K760" i="1"/>
  <c r="H760" i="1"/>
  <c r="N759" i="1"/>
  <c r="P759" i="1"/>
  <c r="K759" i="1"/>
  <c r="H759" i="1"/>
  <c r="N758" i="1"/>
  <c r="P758" i="1"/>
  <c r="K758" i="1"/>
  <c r="H758" i="1"/>
  <c r="N757" i="1"/>
  <c r="P757" i="1"/>
  <c r="K757" i="1"/>
  <c r="H757" i="1"/>
  <c r="N756" i="1"/>
  <c r="P756" i="1"/>
  <c r="K756" i="1"/>
  <c r="H756" i="1"/>
  <c r="N755" i="1"/>
  <c r="P755" i="1"/>
  <c r="K755" i="1"/>
  <c r="H755" i="1"/>
  <c r="N754" i="1"/>
  <c r="P754" i="1"/>
  <c r="K754" i="1"/>
  <c r="H754" i="1"/>
  <c r="N753" i="1"/>
  <c r="P753" i="1"/>
  <c r="K753" i="1"/>
  <c r="H753" i="1"/>
  <c r="N752" i="1"/>
  <c r="P752" i="1"/>
  <c r="K752" i="1"/>
  <c r="H752" i="1"/>
  <c r="N751" i="1"/>
  <c r="P751" i="1"/>
  <c r="K751" i="1"/>
  <c r="H751" i="1"/>
  <c r="N750" i="1"/>
  <c r="P750" i="1"/>
  <c r="K750" i="1"/>
  <c r="H750" i="1"/>
  <c r="N749" i="1"/>
  <c r="P749" i="1"/>
  <c r="K749" i="1"/>
  <c r="H749" i="1"/>
  <c r="N748" i="1"/>
  <c r="P748" i="1"/>
  <c r="K748" i="1"/>
  <c r="H748" i="1"/>
  <c r="N747" i="1"/>
  <c r="P747" i="1"/>
  <c r="K747" i="1"/>
  <c r="H747" i="1"/>
  <c r="N746" i="1"/>
  <c r="P746" i="1"/>
  <c r="K746" i="1"/>
  <c r="H746" i="1"/>
  <c r="N745" i="1"/>
  <c r="P745" i="1"/>
  <c r="K745" i="1"/>
  <c r="H745" i="1"/>
  <c r="N744" i="1"/>
  <c r="P744" i="1"/>
  <c r="K744" i="1"/>
  <c r="H744" i="1"/>
  <c r="N743" i="1"/>
  <c r="P743" i="1"/>
  <c r="K743" i="1"/>
  <c r="H743" i="1"/>
  <c r="N742" i="1"/>
  <c r="P742" i="1"/>
  <c r="K742" i="1"/>
  <c r="H742" i="1"/>
  <c r="N741" i="1"/>
  <c r="P741" i="1"/>
  <c r="K741" i="1"/>
  <c r="H741" i="1"/>
  <c r="N740" i="1"/>
  <c r="P740" i="1"/>
  <c r="K740" i="1"/>
  <c r="H740" i="1"/>
  <c r="N739" i="1"/>
  <c r="P739" i="1"/>
  <c r="K739" i="1"/>
  <c r="H739" i="1"/>
  <c r="N738" i="1"/>
  <c r="P738" i="1"/>
  <c r="K738" i="1"/>
  <c r="H738" i="1"/>
  <c r="N737" i="1"/>
  <c r="P737" i="1"/>
  <c r="K737" i="1"/>
  <c r="H737" i="1"/>
  <c r="N736" i="1"/>
  <c r="P736" i="1"/>
  <c r="K736" i="1"/>
  <c r="H736" i="1"/>
  <c r="N735" i="1"/>
  <c r="P735" i="1"/>
  <c r="K735" i="1"/>
  <c r="H735" i="1"/>
  <c r="N734" i="1"/>
  <c r="P734" i="1"/>
  <c r="K734" i="1"/>
  <c r="H734" i="1"/>
  <c r="N733" i="1"/>
  <c r="P733" i="1"/>
  <c r="K733" i="1"/>
  <c r="H733" i="1"/>
  <c r="N732" i="1"/>
  <c r="P732" i="1"/>
  <c r="K732" i="1"/>
  <c r="H732" i="1"/>
  <c r="N731" i="1"/>
  <c r="P731" i="1"/>
  <c r="K731" i="1"/>
  <c r="H731" i="1"/>
  <c r="N730" i="1"/>
  <c r="P730" i="1"/>
  <c r="K730" i="1"/>
  <c r="H730" i="1"/>
  <c r="N729" i="1"/>
  <c r="P729" i="1"/>
  <c r="K729" i="1"/>
  <c r="H729" i="1"/>
  <c r="N728" i="1"/>
  <c r="P728" i="1"/>
  <c r="K728" i="1"/>
  <c r="H728" i="1"/>
  <c r="N727" i="1"/>
  <c r="P727" i="1"/>
  <c r="K727" i="1"/>
  <c r="H727" i="1"/>
  <c r="N726" i="1"/>
  <c r="P726" i="1"/>
  <c r="K726" i="1"/>
  <c r="H726" i="1"/>
  <c r="N725" i="1"/>
  <c r="P725" i="1"/>
  <c r="K725" i="1"/>
  <c r="H725" i="1"/>
  <c r="N724" i="1"/>
  <c r="P724" i="1"/>
  <c r="K724" i="1"/>
  <c r="H724" i="1"/>
  <c r="N723" i="1"/>
  <c r="P723" i="1"/>
  <c r="K723" i="1"/>
  <c r="H723" i="1"/>
  <c r="N722" i="1"/>
  <c r="P722" i="1"/>
  <c r="K722" i="1"/>
  <c r="H722" i="1"/>
  <c r="N721" i="1"/>
  <c r="P721" i="1"/>
  <c r="K721" i="1"/>
  <c r="H721" i="1"/>
  <c r="N720" i="1"/>
  <c r="P720" i="1"/>
  <c r="K720" i="1"/>
  <c r="H720" i="1"/>
  <c r="N719" i="1"/>
  <c r="P719" i="1"/>
  <c r="K719" i="1"/>
  <c r="H719" i="1"/>
  <c r="N718" i="1"/>
  <c r="P718" i="1"/>
  <c r="K718" i="1"/>
  <c r="H718" i="1"/>
  <c r="N717" i="1"/>
  <c r="P717" i="1"/>
  <c r="K717" i="1"/>
  <c r="H717" i="1"/>
  <c r="N716" i="1"/>
  <c r="P716" i="1"/>
  <c r="K716" i="1"/>
  <c r="H716" i="1"/>
  <c r="N715" i="1"/>
  <c r="P715" i="1"/>
  <c r="K715" i="1"/>
  <c r="H715" i="1"/>
  <c r="N714" i="1"/>
  <c r="P714" i="1"/>
  <c r="K714" i="1"/>
  <c r="H714" i="1"/>
  <c r="N713" i="1"/>
  <c r="P713" i="1"/>
  <c r="K713" i="1"/>
  <c r="H713" i="1"/>
  <c r="N712" i="1"/>
  <c r="P712" i="1"/>
  <c r="K712" i="1"/>
  <c r="H712" i="1"/>
  <c r="N711" i="1"/>
  <c r="P711" i="1"/>
  <c r="K711" i="1"/>
  <c r="H711" i="1"/>
  <c r="N710" i="1"/>
  <c r="P710" i="1"/>
  <c r="K710" i="1"/>
  <c r="H710" i="1"/>
  <c r="N709" i="1"/>
  <c r="P709" i="1"/>
  <c r="K709" i="1"/>
  <c r="H709" i="1"/>
  <c r="N708" i="1"/>
  <c r="P708" i="1"/>
  <c r="K708" i="1"/>
  <c r="H708" i="1"/>
  <c r="N707" i="1"/>
  <c r="P707" i="1"/>
  <c r="K707" i="1"/>
  <c r="H707" i="1"/>
  <c r="N706" i="1"/>
  <c r="P706" i="1"/>
  <c r="K706" i="1"/>
  <c r="H706" i="1"/>
  <c r="N705" i="1"/>
  <c r="P705" i="1"/>
  <c r="K705" i="1"/>
  <c r="H705" i="1"/>
  <c r="N704" i="1"/>
  <c r="P704" i="1"/>
  <c r="K704" i="1"/>
  <c r="H704" i="1"/>
  <c r="N703" i="1"/>
  <c r="P703" i="1"/>
  <c r="K703" i="1"/>
  <c r="H703" i="1"/>
  <c r="N702" i="1"/>
  <c r="P702" i="1"/>
  <c r="K702" i="1"/>
  <c r="H702" i="1"/>
  <c r="N701" i="1"/>
  <c r="P701" i="1"/>
  <c r="K701" i="1"/>
  <c r="H701" i="1"/>
  <c r="N700" i="1"/>
  <c r="P700" i="1"/>
  <c r="K700" i="1"/>
  <c r="H700" i="1"/>
  <c r="N699" i="1"/>
  <c r="P699" i="1"/>
  <c r="K699" i="1"/>
  <c r="H699" i="1"/>
  <c r="N698" i="1"/>
  <c r="P698" i="1"/>
  <c r="K698" i="1"/>
  <c r="H698" i="1"/>
  <c r="N697" i="1"/>
  <c r="P697" i="1"/>
  <c r="K697" i="1"/>
  <c r="H697" i="1"/>
  <c r="N696" i="1"/>
  <c r="P696" i="1"/>
  <c r="K696" i="1"/>
  <c r="H696" i="1"/>
  <c r="N695" i="1"/>
  <c r="P695" i="1"/>
  <c r="K695" i="1"/>
  <c r="H695" i="1"/>
  <c r="N694" i="1"/>
  <c r="P694" i="1"/>
  <c r="K694" i="1"/>
  <c r="H694" i="1"/>
  <c r="N693" i="1"/>
  <c r="P693" i="1"/>
  <c r="K693" i="1"/>
  <c r="H693" i="1"/>
  <c r="N692" i="1"/>
  <c r="P692" i="1"/>
  <c r="K692" i="1"/>
  <c r="H692" i="1"/>
  <c r="N691" i="1"/>
  <c r="P691" i="1"/>
  <c r="K691" i="1"/>
  <c r="H691" i="1"/>
  <c r="N690" i="1"/>
  <c r="P690" i="1"/>
  <c r="K690" i="1"/>
  <c r="H690" i="1"/>
  <c r="N689" i="1"/>
  <c r="P689" i="1"/>
  <c r="K689" i="1"/>
  <c r="H689" i="1"/>
  <c r="N688" i="1"/>
  <c r="P688" i="1"/>
  <c r="K688" i="1"/>
  <c r="H688" i="1"/>
  <c r="N687" i="1"/>
  <c r="P687" i="1"/>
  <c r="K687" i="1"/>
  <c r="H687" i="1"/>
  <c r="N686" i="1"/>
  <c r="P686" i="1"/>
  <c r="K686" i="1"/>
  <c r="H686" i="1"/>
  <c r="N685" i="1"/>
  <c r="P685" i="1"/>
  <c r="K685" i="1"/>
  <c r="H685" i="1"/>
  <c r="N684" i="1"/>
  <c r="P684" i="1"/>
  <c r="K684" i="1"/>
  <c r="H684" i="1"/>
  <c r="N683" i="1"/>
  <c r="P683" i="1"/>
  <c r="K683" i="1"/>
  <c r="H683" i="1"/>
  <c r="N682" i="1"/>
  <c r="P682" i="1"/>
  <c r="K682" i="1"/>
  <c r="H682" i="1"/>
  <c r="N681" i="1"/>
  <c r="P681" i="1"/>
  <c r="K681" i="1"/>
  <c r="H681" i="1"/>
  <c r="N680" i="1"/>
  <c r="P680" i="1"/>
  <c r="K680" i="1"/>
  <c r="H680" i="1"/>
  <c r="N679" i="1"/>
  <c r="P679" i="1"/>
  <c r="K679" i="1"/>
  <c r="H679" i="1"/>
  <c r="N678" i="1"/>
  <c r="P678" i="1"/>
  <c r="K678" i="1"/>
  <c r="H678" i="1"/>
  <c r="N677" i="1"/>
  <c r="P677" i="1"/>
  <c r="K677" i="1"/>
  <c r="H677" i="1"/>
  <c r="N676" i="1"/>
  <c r="P676" i="1"/>
  <c r="K676" i="1"/>
  <c r="H676" i="1"/>
  <c r="N675" i="1"/>
  <c r="P675" i="1"/>
  <c r="K675" i="1"/>
  <c r="H675" i="1"/>
  <c r="N674" i="1"/>
  <c r="P674" i="1"/>
  <c r="K674" i="1"/>
  <c r="H674" i="1"/>
  <c r="N673" i="1"/>
  <c r="P673" i="1"/>
  <c r="K673" i="1"/>
  <c r="H673" i="1"/>
  <c r="N672" i="1"/>
  <c r="P672" i="1"/>
  <c r="K672" i="1"/>
  <c r="H672" i="1"/>
  <c r="N671" i="1"/>
  <c r="P671" i="1"/>
  <c r="K671" i="1"/>
  <c r="H671" i="1"/>
  <c r="N670" i="1"/>
  <c r="P670" i="1"/>
  <c r="K670" i="1"/>
  <c r="H670" i="1"/>
  <c r="N669" i="1"/>
  <c r="P669" i="1"/>
  <c r="K669" i="1"/>
  <c r="H669" i="1"/>
  <c r="N668" i="1"/>
  <c r="P668" i="1"/>
  <c r="K668" i="1"/>
  <c r="H668" i="1"/>
  <c r="N667" i="1"/>
  <c r="P667" i="1"/>
  <c r="K667" i="1"/>
  <c r="H667" i="1"/>
  <c r="N666" i="1"/>
  <c r="P666" i="1"/>
  <c r="K666" i="1"/>
  <c r="H666" i="1"/>
  <c r="N665" i="1"/>
  <c r="P665" i="1"/>
  <c r="K665" i="1"/>
  <c r="H665" i="1"/>
  <c r="N664" i="1"/>
  <c r="P664" i="1"/>
  <c r="K664" i="1"/>
  <c r="H664" i="1"/>
  <c r="N663" i="1"/>
  <c r="P663" i="1"/>
  <c r="K663" i="1"/>
  <c r="H663" i="1"/>
  <c r="N662" i="1"/>
  <c r="P662" i="1"/>
  <c r="K662" i="1"/>
  <c r="H662" i="1"/>
  <c r="N661" i="1"/>
  <c r="P661" i="1"/>
  <c r="K661" i="1"/>
  <c r="H661" i="1"/>
  <c r="N660" i="1"/>
  <c r="P660" i="1"/>
  <c r="K660" i="1"/>
  <c r="H660" i="1"/>
  <c r="N659" i="1"/>
  <c r="P659" i="1"/>
  <c r="K659" i="1"/>
  <c r="H659" i="1"/>
  <c r="N658" i="1"/>
  <c r="P658" i="1"/>
  <c r="K658" i="1"/>
  <c r="H658" i="1"/>
  <c r="N657" i="1"/>
  <c r="P657" i="1"/>
  <c r="K657" i="1"/>
  <c r="H657" i="1"/>
  <c r="N656" i="1"/>
  <c r="P656" i="1"/>
  <c r="K656" i="1"/>
  <c r="H656" i="1"/>
  <c r="N655" i="1"/>
  <c r="P655" i="1"/>
  <c r="K655" i="1"/>
  <c r="H655" i="1"/>
  <c r="N654" i="1"/>
  <c r="P654" i="1"/>
  <c r="K654" i="1"/>
  <c r="H654" i="1"/>
  <c r="N653" i="1"/>
  <c r="P653" i="1"/>
  <c r="K653" i="1"/>
  <c r="H653" i="1"/>
  <c r="N652" i="1"/>
  <c r="P652" i="1"/>
  <c r="K652" i="1"/>
  <c r="H652" i="1"/>
  <c r="N651" i="1"/>
  <c r="P651" i="1"/>
  <c r="K651" i="1"/>
  <c r="H651" i="1"/>
  <c r="N650" i="1"/>
  <c r="P650" i="1"/>
  <c r="K650" i="1"/>
  <c r="H650" i="1"/>
  <c r="N649" i="1"/>
  <c r="P649" i="1"/>
  <c r="K649" i="1"/>
  <c r="H649" i="1"/>
  <c r="N648" i="1"/>
  <c r="P648" i="1"/>
  <c r="K648" i="1"/>
  <c r="H648" i="1"/>
  <c r="N647" i="1"/>
  <c r="P647" i="1"/>
  <c r="K647" i="1"/>
  <c r="H647" i="1"/>
  <c r="N646" i="1"/>
  <c r="P646" i="1"/>
  <c r="K646" i="1"/>
  <c r="H646" i="1"/>
  <c r="N645" i="1"/>
  <c r="P645" i="1"/>
  <c r="K645" i="1"/>
  <c r="H645" i="1"/>
  <c r="N644" i="1"/>
  <c r="P644" i="1"/>
  <c r="K644" i="1"/>
  <c r="H644" i="1"/>
  <c r="N643" i="1"/>
  <c r="P643" i="1"/>
  <c r="K643" i="1"/>
  <c r="H643" i="1"/>
  <c r="N642" i="1"/>
  <c r="P642" i="1"/>
  <c r="K642" i="1"/>
  <c r="H642" i="1"/>
  <c r="N641" i="1"/>
  <c r="P641" i="1"/>
  <c r="K641" i="1"/>
  <c r="H641" i="1"/>
  <c r="N640" i="1"/>
  <c r="P640" i="1"/>
  <c r="K640" i="1"/>
  <c r="H640" i="1"/>
  <c r="N639" i="1"/>
  <c r="P639" i="1"/>
  <c r="K639" i="1"/>
  <c r="H639" i="1"/>
  <c r="N638" i="1"/>
  <c r="P638" i="1"/>
  <c r="K638" i="1"/>
  <c r="H638" i="1"/>
  <c r="N637" i="1"/>
  <c r="P637" i="1"/>
  <c r="K637" i="1"/>
  <c r="H637" i="1"/>
  <c r="N636" i="1"/>
  <c r="P636" i="1"/>
  <c r="K636" i="1"/>
  <c r="H636" i="1"/>
  <c r="N635" i="1"/>
  <c r="P635" i="1"/>
  <c r="K635" i="1"/>
  <c r="H635" i="1"/>
  <c r="N634" i="1"/>
  <c r="P634" i="1"/>
  <c r="K634" i="1"/>
  <c r="H634" i="1"/>
  <c r="N633" i="1"/>
  <c r="P633" i="1"/>
  <c r="K633" i="1"/>
  <c r="H633" i="1"/>
  <c r="N632" i="1"/>
  <c r="P632" i="1"/>
  <c r="K632" i="1"/>
  <c r="H632" i="1"/>
  <c r="N631" i="1"/>
  <c r="P631" i="1"/>
  <c r="K631" i="1"/>
  <c r="H631" i="1"/>
  <c r="N630" i="1"/>
  <c r="P630" i="1"/>
  <c r="K630" i="1"/>
  <c r="H630" i="1"/>
  <c r="N629" i="1"/>
  <c r="P629" i="1"/>
  <c r="K629" i="1"/>
  <c r="H629" i="1"/>
  <c r="N628" i="1"/>
  <c r="P628" i="1"/>
  <c r="K628" i="1"/>
  <c r="H628" i="1"/>
  <c r="N627" i="1"/>
  <c r="P627" i="1"/>
  <c r="K627" i="1"/>
  <c r="H627" i="1"/>
  <c r="N626" i="1"/>
  <c r="P626" i="1"/>
  <c r="K626" i="1"/>
  <c r="H626" i="1"/>
  <c r="N625" i="1"/>
  <c r="P625" i="1"/>
  <c r="K625" i="1"/>
  <c r="H625" i="1"/>
  <c r="N624" i="1"/>
  <c r="P624" i="1"/>
  <c r="K624" i="1"/>
  <c r="H624" i="1"/>
  <c r="N623" i="1"/>
  <c r="P623" i="1"/>
  <c r="K623" i="1"/>
  <c r="H623" i="1"/>
  <c r="N622" i="1"/>
  <c r="P622" i="1"/>
  <c r="K622" i="1"/>
  <c r="H622" i="1"/>
  <c r="N621" i="1"/>
  <c r="P621" i="1"/>
  <c r="K621" i="1"/>
  <c r="H621" i="1"/>
  <c r="N620" i="1"/>
  <c r="P620" i="1"/>
  <c r="K620" i="1"/>
  <c r="H620" i="1"/>
  <c r="N619" i="1"/>
  <c r="P619" i="1"/>
  <c r="K619" i="1"/>
  <c r="H619" i="1"/>
  <c r="N618" i="1"/>
  <c r="P618" i="1"/>
  <c r="K618" i="1"/>
  <c r="H618" i="1"/>
  <c r="N617" i="1"/>
  <c r="P617" i="1"/>
  <c r="K617" i="1"/>
  <c r="H617" i="1"/>
  <c r="N616" i="1"/>
  <c r="P616" i="1"/>
  <c r="K616" i="1"/>
  <c r="H616" i="1"/>
  <c r="N615" i="1"/>
  <c r="P615" i="1"/>
  <c r="K615" i="1"/>
  <c r="H615" i="1"/>
  <c r="N614" i="1"/>
  <c r="P614" i="1"/>
  <c r="K614" i="1"/>
  <c r="H614" i="1"/>
  <c r="N613" i="1"/>
  <c r="P613" i="1"/>
  <c r="K613" i="1"/>
  <c r="H613" i="1"/>
  <c r="N612" i="1"/>
  <c r="P612" i="1"/>
  <c r="K612" i="1"/>
  <c r="H612" i="1"/>
  <c r="N611" i="1"/>
  <c r="P611" i="1"/>
  <c r="K611" i="1"/>
  <c r="H611" i="1"/>
  <c r="N610" i="1"/>
  <c r="P610" i="1"/>
  <c r="K610" i="1"/>
  <c r="H610" i="1"/>
  <c r="N609" i="1"/>
  <c r="P609" i="1"/>
  <c r="K609" i="1"/>
  <c r="H609" i="1"/>
  <c r="N608" i="1"/>
  <c r="P608" i="1"/>
  <c r="K608" i="1"/>
  <c r="H608" i="1"/>
  <c r="N607" i="1"/>
  <c r="P607" i="1"/>
  <c r="K607" i="1"/>
  <c r="H607" i="1"/>
  <c r="N606" i="1"/>
  <c r="P606" i="1"/>
  <c r="K606" i="1"/>
  <c r="H606" i="1"/>
  <c r="N605" i="1"/>
  <c r="P605" i="1"/>
  <c r="K605" i="1"/>
  <c r="H605" i="1"/>
  <c r="N604" i="1"/>
  <c r="P604" i="1"/>
  <c r="K604" i="1"/>
  <c r="H604" i="1"/>
  <c r="N603" i="1"/>
  <c r="P603" i="1"/>
  <c r="K603" i="1"/>
  <c r="H603" i="1"/>
  <c r="N602" i="1"/>
  <c r="P602" i="1"/>
  <c r="K602" i="1"/>
  <c r="H602" i="1"/>
  <c r="N601" i="1"/>
  <c r="P601" i="1"/>
  <c r="K601" i="1"/>
  <c r="H601" i="1"/>
  <c r="N600" i="1"/>
  <c r="P600" i="1"/>
  <c r="K600" i="1"/>
  <c r="H600" i="1"/>
  <c r="N599" i="1"/>
  <c r="P599" i="1"/>
  <c r="K599" i="1"/>
  <c r="H599" i="1"/>
  <c r="N598" i="1"/>
  <c r="P598" i="1"/>
  <c r="K598" i="1"/>
  <c r="H598" i="1"/>
  <c r="N597" i="1"/>
  <c r="P597" i="1"/>
  <c r="K597" i="1"/>
  <c r="H597" i="1"/>
  <c r="N596" i="1"/>
  <c r="P596" i="1"/>
  <c r="K596" i="1"/>
  <c r="H596" i="1"/>
  <c r="N595" i="1"/>
  <c r="P595" i="1"/>
  <c r="K595" i="1"/>
  <c r="H595" i="1"/>
  <c r="N594" i="1"/>
  <c r="P594" i="1"/>
  <c r="K594" i="1"/>
  <c r="H594" i="1"/>
  <c r="N593" i="1"/>
  <c r="P593" i="1"/>
  <c r="K593" i="1"/>
  <c r="H593" i="1"/>
  <c r="N592" i="1"/>
  <c r="P592" i="1"/>
  <c r="K592" i="1"/>
  <c r="H592" i="1"/>
  <c r="N591" i="1"/>
  <c r="P591" i="1"/>
  <c r="K591" i="1"/>
  <c r="H591" i="1"/>
  <c r="N590" i="1"/>
  <c r="P590" i="1"/>
  <c r="K590" i="1"/>
  <c r="H590" i="1"/>
  <c r="N589" i="1"/>
  <c r="P589" i="1"/>
  <c r="K589" i="1"/>
  <c r="H589" i="1"/>
  <c r="N588" i="1"/>
  <c r="P588" i="1"/>
  <c r="K588" i="1"/>
  <c r="H588" i="1"/>
  <c r="N587" i="1"/>
  <c r="P587" i="1"/>
  <c r="K587" i="1"/>
  <c r="H587" i="1"/>
  <c r="N586" i="1"/>
  <c r="P586" i="1"/>
  <c r="K586" i="1"/>
  <c r="H586" i="1"/>
  <c r="N585" i="1"/>
  <c r="P585" i="1"/>
  <c r="K585" i="1"/>
  <c r="H585" i="1"/>
  <c r="N584" i="1"/>
  <c r="P584" i="1"/>
  <c r="K584" i="1"/>
  <c r="H584" i="1"/>
  <c r="N583" i="1"/>
  <c r="P583" i="1"/>
  <c r="K583" i="1"/>
  <c r="H583" i="1"/>
  <c r="N582" i="1"/>
  <c r="P582" i="1"/>
  <c r="K582" i="1"/>
  <c r="H582" i="1"/>
  <c r="N581" i="1"/>
  <c r="P581" i="1"/>
  <c r="K581" i="1"/>
  <c r="H581" i="1"/>
  <c r="N580" i="1"/>
  <c r="P580" i="1"/>
  <c r="K580" i="1"/>
  <c r="H580" i="1"/>
  <c r="N579" i="1"/>
  <c r="P579" i="1"/>
  <c r="K579" i="1"/>
  <c r="H579" i="1"/>
  <c r="N578" i="1"/>
  <c r="P578" i="1"/>
  <c r="K578" i="1"/>
  <c r="H578" i="1"/>
  <c r="N577" i="1"/>
  <c r="P577" i="1"/>
  <c r="K577" i="1"/>
  <c r="H577" i="1"/>
  <c r="N576" i="1"/>
  <c r="P576" i="1"/>
  <c r="K576" i="1"/>
  <c r="H576" i="1"/>
  <c r="N575" i="1"/>
  <c r="P575" i="1"/>
  <c r="K575" i="1"/>
  <c r="H575" i="1"/>
  <c r="N574" i="1"/>
  <c r="P574" i="1"/>
  <c r="K574" i="1"/>
  <c r="H574" i="1"/>
  <c r="N573" i="1"/>
  <c r="P573" i="1"/>
  <c r="K573" i="1"/>
  <c r="H573" i="1"/>
  <c r="N572" i="1"/>
  <c r="P572" i="1"/>
  <c r="K572" i="1"/>
  <c r="H572" i="1"/>
  <c r="N571" i="1"/>
  <c r="P571" i="1"/>
  <c r="K571" i="1"/>
  <c r="H571" i="1"/>
  <c r="N570" i="1"/>
  <c r="P570" i="1"/>
  <c r="K570" i="1"/>
  <c r="H570" i="1"/>
  <c r="N569" i="1"/>
  <c r="P569" i="1"/>
  <c r="K569" i="1"/>
  <c r="H569" i="1"/>
  <c r="N568" i="1"/>
  <c r="P568" i="1"/>
  <c r="K568" i="1"/>
  <c r="H568" i="1"/>
  <c r="N567" i="1"/>
  <c r="P567" i="1"/>
  <c r="K567" i="1"/>
  <c r="H567" i="1"/>
  <c r="N566" i="1"/>
  <c r="P566" i="1"/>
  <c r="K566" i="1"/>
  <c r="H566" i="1"/>
  <c r="N565" i="1"/>
  <c r="P565" i="1"/>
  <c r="K565" i="1"/>
  <c r="H565" i="1"/>
  <c r="N564" i="1"/>
  <c r="P564" i="1"/>
  <c r="K564" i="1"/>
  <c r="H564" i="1"/>
  <c r="N563" i="1"/>
  <c r="P563" i="1"/>
  <c r="K563" i="1"/>
  <c r="H563" i="1"/>
  <c r="N562" i="1"/>
  <c r="P562" i="1"/>
  <c r="K562" i="1"/>
  <c r="H562" i="1"/>
  <c r="N561" i="1"/>
  <c r="P561" i="1"/>
  <c r="K561" i="1"/>
  <c r="H561" i="1"/>
  <c r="N560" i="1"/>
  <c r="P560" i="1"/>
  <c r="K560" i="1"/>
  <c r="H560" i="1"/>
  <c r="N559" i="1"/>
  <c r="P559" i="1"/>
  <c r="K559" i="1"/>
  <c r="H559" i="1"/>
  <c r="N558" i="1"/>
  <c r="P558" i="1"/>
  <c r="K558" i="1"/>
  <c r="H558" i="1"/>
  <c r="N557" i="1"/>
  <c r="P557" i="1"/>
  <c r="K557" i="1"/>
  <c r="H557" i="1"/>
  <c r="N556" i="1"/>
  <c r="P556" i="1"/>
  <c r="K556" i="1"/>
  <c r="H556" i="1"/>
  <c r="N555" i="1"/>
  <c r="P555" i="1"/>
  <c r="K555" i="1"/>
  <c r="H555" i="1"/>
  <c r="N554" i="1"/>
  <c r="P554" i="1"/>
  <c r="K554" i="1"/>
  <c r="H554" i="1"/>
  <c r="N553" i="1"/>
  <c r="P553" i="1"/>
  <c r="K553" i="1"/>
  <c r="H553" i="1"/>
  <c r="N552" i="1"/>
  <c r="P552" i="1"/>
  <c r="K552" i="1"/>
  <c r="H552" i="1"/>
  <c r="N551" i="1"/>
  <c r="P551" i="1"/>
  <c r="K551" i="1"/>
  <c r="H551" i="1"/>
  <c r="N550" i="1"/>
  <c r="P550" i="1"/>
  <c r="K550" i="1"/>
  <c r="H550" i="1"/>
  <c r="N549" i="1"/>
  <c r="P549" i="1"/>
  <c r="K549" i="1"/>
  <c r="H549" i="1"/>
  <c r="N548" i="1"/>
  <c r="P548" i="1"/>
  <c r="K548" i="1"/>
  <c r="H548" i="1"/>
  <c r="N547" i="1"/>
  <c r="P547" i="1"/>
  <c r="K547" i="1"/>
  <c r="H547" i="1"/>
  <c r="N546" i="1"/>
  <c r="P546" i="1"/>
  <c r="K546" i="1"/>
  <c r="H546" i="1"/>
  <c r="N545" i="1"/>
  <c r="P545" i="1"/>
  <c r="K545" i="1"/>
  <c r="H545" i="1"/>
  <c r="N544" i="1"/>
  <c r="P544" i="1"/>
  <c r="K544" i="1"/>
  <c r="H544" i="1"/>
  <c r="N543" i="1"/>
  <c r="P543" i="1"/>
  <c r="K543" i="1"/>
  <c r="H543" i="1"/>
  <c r="N542" i="1"/>
  <c r="P542" i="1"/>
  <c r="K542" i="1"/>
  <c r="H542" i="1"/>
  <c r="N541" i="1"/>
  <c r="P541" i="1"/>
  <c r="K541" i="1"/>
  <c r="H541" i="1"/>
  <c r="N540" i="1"/>
  <c r="P540" i="1"/>
  <c r="K540" i="1"/>
  <c r="H540" i="1"/>
  <c r="N539" i="1"/>
  <c r="P539" i="1"/>
  <c r="K539" i="1"/>
  <c r="H539" i="1"/>
  <c r="N538" i="1"/>
  <c r="P538" i="1"/>
  <c r="K538" i="1"/>
  <c r="H538" i="1"/>
  <c r="N537" i="1"/>
  <c r="P537" i="1"/>
  <c r="K537" i="1"/>
  <c r="H537" i="1"/>
  <c r="N536" i="1"/>
  <c r="P536" i="1"/>
  <c r="K536" i="1"/>
  <c r="H536" i="1"/>
  <c r="N535" i="1"/>
  <c r="P535" i="1"/>
  <c r="K535" i="1"/>
  <c r="H535" i="1"/>
  <c r="N534" i="1"/>
  <c r="P534" i="1"/>
  <c r="K534" i="1"/>
  <c r="H534" i="1"/>
  <c r="N533" i="1"/>
  <c r="P533" i="1"/>
  <c r="K533" i="1"/>
  <c r="H533" i="1"/>
  <c r="N532" i="1"/>
  <c r="P532" i="1"/>
  <c r="K532" i="1"/>
  <c r="H532" i="1"/>
  <c r="N531" i="1"/>
  <c r="P531" i="1"/>
  <c r="K531" i="1"/>
  <c r="H531" i="1"/>
  <c r="N530" i="1"/>
  <c r="P530" i="1"/>
  <c r="K530" i="1"/>
  <c r="H530" i="1"/>
  <c r="N529" i="1"/>
  <c r="P529" i="1"/>
  <c r="K529" i="1"/>
  <c r="H529" i="1"/>
  <c r="N528" i="1"/>
  <c r="P528" i="1"/>
  <c r="K528" i="1"/>
  <c r="H528" i="1"/>
  <c r="N527" i="1"/>
  <c r="P527" i="1"/>
  <c r="K527" i="1"/>
  <c r="H527" i="1"/>
  <c r="N526" i="1"/>
  <c r="P526" i="1"/>
  <c r="K526" i="1"/>
  <c r="H526" i="1"/>
  <c r="N525" i="1"/>
  <c r="P525" i="1"/>
  <c r="K525" i="1"/>
  <c r="H525" i="1"/>
  <c r="N524" i="1"/>
  <c r="P524" i="1"/>
  <c r="K524" i="1"/>
  <c r="H524" i="1"/>
  <c r="N523" i="1"/>
  <c r="P523" i="1"/>
  <c r="K523" i="1"/>
  <c r="H523" i="1"/>
  <c r="N522" i="1"/>
  <c r="P522" i="1"/>
  <c r="K522" i="1"/>
  <c r="H522" i="1"/>
  <c r="N521" i="1"/>
  <c r="P521" i="1"/>
  <c r="K521" i="1"/>
  <c r="H521" i="1"/>
  <c r="N520" i="1"/>
  <c r="P520" i="1"/>
  <c r="K520" i="1"/>
  <c r="H520" i="1"/>
  <c r="N519" i="1"/>
  <c r="P519" i="1"/>
  <c r="K519" i="1"/>
  <c r="H519" i="1"/>
  <c r="N518" i="1"/>
  <c r="P518" i="1"/>
  <c r="K518" i="1"/>
  <c r="H518" i="1"/>
  <c r="N517" i="1"/>
  <c r="P517" i="1"/>
  <c r="K517" i="1"/>
  <c r="H517" i="1"/>
  <c r="N516" i="1"/>
  <c r="P516" i="1"/>
  <c r="K516" i="1"/>
  <c r="H516" i="1"/>
  <c r="N515" i="1"/>
  <c r="P515" i="1"/>
  <c r="K515" i="1"/>
  <c r="H515" i="1"/>
  <c r="N514" i="1"/>
  <c r="P514" i="1"/>
  <c r="K514" i="1"/>
  <c r="H514" i="1"/>
  <c r="N513" i="1"/>
  <c r="P513" i="1"/>
  <c r="K513" i="1"/>
  <c r="H513" i="1"/>
  <c r="N512" i="1"/>
  <c r="P512" i="1"/>
  <c r="K512" i="1"/>
  <c r="H512" i="1"/>
  <c r="N511" i="1"/>
  <c r="P511" i="1"/>
  <c r="K511" i="1"/>
  <c r="H511" i="1"/>
  <c r="N510" i="1"/>
  <c r="P510" i="1"/>
  <c r="K510" i="1"/>
  <c r="H510" i="1"/>
  <c r="N509" i="1"/>
  <c r="P509" i="1"/>
  <c r="K509" i="1"/>
  <c r="H509" i="1"/>
  <c r="N508" i="1"/>
  <c r="P508" i="1"/>
  <c r="K508" i="1"/>
  <c r="H508" i="1"/>
  <c r="N507" i="1"/>
  <c r="P507" i="1"/>
  <c r="K507" i="1"/>
  <c r="H507" i="1"/>
  <c r="N506" i="1"/>
  <c r="P506" i="1"/>
  <c r="K506" i="1"/>
  <c r="H506" i="1"/>
  <c r="N505" i="1"/>
  <c r="P505" i="1"/>
  <c r="K505" i="1"/>
  <c r="H505" i="1"/>
  <c r="N504" i="1"/>
  <c r="P504" i="1"/>
  <c r="K504" i="1"/>
  <c r="H504" i="1"/>
  <c r="N503" i="1"/>
  <c r="P503" i="1"/>
  <c r="K503" i="1"/>
  <c r="H503" i="1"/>
  <c r="N502" i="1"/>
  <c r="P502" i="1"/>
  <c r="K502" i="1"/>
  <c r="H502" i="1"/>
  <c r="N501" i="1"/>
  <c r="P501" i="1"/>
  <c r="K501" i="1"/>
  <c r="H501" i="1"/>
  <c r="N500" i="1"/>
  <c r="P500" i="1"/>
  <c r="K500" i="1"/>
  <c r="H500" i="1"/>
  <c r="N499" i="1"/>
  <c r="P499" i="1"/>
  <c r="K499" i="1"/>
  <c r="H499" i="1"/>
  <c r="N498" i="1"/>
  <c r="P498" i="1"/>
  <c r="K498" i="1"/>
  <c r="H498" i="1"/>
  <c r="N497" i="1"/>
  <c r="P497" i="1"/>
  <c r="K497" i="1"/>
  <c r="H497" i="1"/>
  <c r="N496" i="1"/>
  <c r="P496" i="1"/>
  <c r="K496" i="1"/>
  <c r="H496" i="1"/>
  <c r="N495" i="1"/>
  <c r="P495" i="1"/>
  <c r="K495" i="1"/>
  <c r="H495" i="1"/>
  <c r="N494" i="1"/>
  <c r="P494" i="1"/>
  <c r="K494" i="1"/>
  <c r="H494" i="1"/>
  <c r="N493" i="1"/>
  <c r="P493" i="1"/>
  <c r="K493" i="1"/>
  <c r="H493" i="1"/>
  <c r="N492" i="1"/>
  <c r="P492" i="1"/>
  <c r="K492" i="1"/>
  <c r="H492" i="1"/>
  <c r="N491" i="1"/>
  <c r="P491" i="1"/>
  <c r="K491" i="1"/>
  <c r="H491" i="1"/>
  <c r="N490" i="1"/>
  <c r="P490" i="1"/>
  <c r="K490" i="1"/>
  <c r="H490" i="1"/>
  <c r="N489" i="1"/>
  <c r="P489" i="1"/>
  <c r="K489" i="1"/>
  <c r="H489" i="1"/>
  <c r="N488" i="1"/>
  <c r="P488" i="1"/>
  <c r="K488" i="1"/>
  <c r="H488" i="1"/>
  <c r="N487" i="1"/>
  <c r="P487" i="1"/>
  <c r="K487" i="1"/>
  <c r="H487" i="1"/>
  <c r="N486" i="1"/>
  <c r="P486" i="1"/>
  <c r="K486" i="1"/>
  <c r="H486" i="1"/>
  <c r="N485" i="1"/>
  <c r="P485" i="1"/>
  <c r="K485" i="1"/>
  <c r="H485" i="1"/>
  <c r="N484" i="1"/>
  <c r="P484" i="1"/>
  <c r="K484" i="1"/>
  <c r="H484" i="1"/>
  <c r="N483" i="1"/>
  <c r="P483" i="1"/>
  <c r="K483" i="1"/>
  <c r="H483" i="1"/>
  <c r="N482" i="1"/>
  <c r="P482" i="1"/>
  <c r="K482" i="1"/>
  <c r="H482" i="1"/>
  <c r="N481" i="1"/>
  <c r="P481" i="1"/>
  <c r="K481" i="1"/>
  <c r="H481" i="1"/>
  <c r="N480" i="1"/>
  <c r="P480" i="1"/>
  <c r="K480" i="1"/>
  <c r="H480" i="1"/>
  <c r="N479" i="1"/>
  <c r="P479" i="1"/>
  <c r="K479" i="1"/>
  <c r="H479" i="1"/>
  <c r="N478" i="1"/>
  <c r="P478" i="1"/>
  <c r="K478" i="1"/>
  <c r="H478" i="1"/>
  <c r="N477" i="1"/>
  <c r="P477" i="1"/>
  <c r="K477" i="1"/>
  <c r="H477" i="1"/>
  <c r="N476" i="1"/>
  <c r="P476" i="1"/>
  <c r="K476" i="1"/>
  <c r="H476" i="1"/>
  <c r="N475" i="1"/>
  <c r="P475" i="1"/>
  <c r="K475" i="1"/>
  <c r="H475" i="1"/>
  <c r="N474" i="1"/>
  <c r="P474" i="1"/>
  <c r="K474" i="1"/>
  <c r="H474" i="1"/>
  <c r="N473" i="1"/>
  <c r="P473" i="1"/>
  <c r="K473" i="1"/>
  <c r="H473" i="1"/>
  <c r="N472" i="1"/>
  <c r="P472" i="1"/>
  <c r="K472" i="1"/>
  <c r="H472" i="1"/>
  <c r="N471" i="1"/>
  <c r="P471" i="1"/>
  <c r="K471" i="1"/>
  <c r="H471" i="1"/>
  <c r="N470" i="1"/>
  <c r="P470" i="1"/>
  <c r="K470" i="1"/>
  <c r="H470" i="1"/>
  <c r="N469" i="1"/>
  <c r="P469" i="1"/>
  <c r="K469" i="1"/>
  <c r="H469" i="1"/>
  <c r="N468" i="1"/>
  <c r="P468" i="1"/>
  <c r="K468" i="1"/>
  <c r="H468" i="1"/>
  <c r="N467" i="1"/>
  <c r="P467" i="1"/>
  <c r="K467" i="1"/>
  <c r="H467" i="1"/>
  <c r="N466" i="1"/>
  <c r="P466" i="1"/>
  <c r="K466" i="1"/>
  <c r="H466" i="1"/>
  <c r="N465" i="1"/>
  <c r="P465" i="1"/>
  <c r="K465" i="1"/>
  <c r="H465" i="1"/>
  <c r="N464" i="1"/>
  <c r="P464" i="1"/>
  <c r="K464" i="1"/>
  <c r="H464" i="1"/>
  <c r="N463" i="1"/>
  <c r="P463" i="1"/>
  <c r="K463" i="1"/>
  <c r="H463" i="1"/>
  <c r="N462" i="1"/>
  <c r="P462" i="1"/>
  <c r="K462" i="1"/>
  <c r="H462" i="1"/>
  <c r="N461" i="1"/>
  <c r="P461" i="1"/>
  <c r="K461" i="1"/>
  <c r="H461" i="1"/>
  <c r="N460" i="1"/>
  <c r="P460" i="1"/>
  <c r="K460" i="1"/>
  <c r="H460" i="1"/>
  <c r="N459" i="1"/>
  <c r="P459" i="1"/>
  <c r="K459" i="1"/>
  <c r="H459" i="1"/>
  <c r="N458" i="1"/>
  <c r="P458" i="1"/>
  <c r="K458" i="1"/>
  <c r="H458" i="1"/>
  <c r="N457" i="1"/>
  <c r="P457" i="1"/>
  <c r="K457" i="1"/>
  <c r="H457" i="1"/>
  <c r="N456" i="1"/>
  <c r="P456" i="1"/>
  <c r="K456" i="1"/>
  <c r="H456" i="1"/>
  <c r="N455" i="1"/>
  <c r="P455" i="1"/>
  <c r="K455" i="1"/>
  <c r="H455" i="1"/>
  <c r="N454" i="1"/>
  <c r="P454" i="1"/>
  <c r="K454" i="1"/>
  <c r="H454" i="1"/>
  <c r="N453" i="1"/>
  <c r="P453" i="1"/>
  <c r="K453" i="1"/>
  <c r="H453" i="1"/>
  <c r="N452" i="1"/>
  <c r="P452" i="1"/>
  <c r="K452" i="1"/>
  <c r="H452" i="1"/>
  <c r="N451" i="1"/>
  <c r="P451" i="1"/>
  <c r="K451" i="1"/>
  <c r="H451" i="1"/>
  <c r="N450" i="1"/>
  <c r="P450" i="1"/>
  <c r="K450" i="1"/>
  <c r="H450" i="1"/>
  <c r="N449" i="1"/>
  <c r="P449" i="1"/>
  <c r="K449" i="1"/>
  <c r="H449" i="1"/>
  <c r="N448" i="1"/>
  <c r="P448" i="1"/>
  <c r="K448" i="1"/>
  <c r="H448" i="1"/>
  <c r="N447" i="1"/>
  <c r="P447" i="1"/>
  <c r="K447" i="1"/>
  <c r="H447" i="1"/>
  <c r="N446" i="1"/>
  <c r="P446" i="1"/>
  <c r="K446" i="1"/>
  <c r="H446" i="1"/>
  <c r="N445" i="1"/>
  <c r="P445" i="1"/>
  <c r="K445" i="1"/>
  <c r="H445" i="1"/>
  <c r="N444" i="1"/>
  <c r="P444" i="1"/>
  <c r="K444" i="1"/>
  <c r="H444" i="1"/>
  <c r="N443" i="1"/>
  <c r="P443" i="1"/>
  <c r="K443" i="1"/>
  <c r="H443" i="1"/>
  <c r="N442" i="1"/>
  <c r="P442" i="1"/>
  <c r="K442" i="1"/>
  <c r="H442" i="1"/>
  <c r="N441" i="1"/>
  <c r="P441" i="1"/>
  <c r="K441" i="1"/>
  <c r="H441" i="1"/>
  <c r="N440" i="1"/>
  <c r="P440" i="1"/>
  <c r="K440" i="1"/>
  <c r="H440" i="1"/>
  <c r="N439" i="1"/>
  <c r="P439" i="1"/>
  <c r="K439" i="1"/>
  <c r="H439" i="1"/>
  <c r="N438" i="1"/>
  <c r="P438" i="1"/>
  <c r="K438" i="1"/>
  <c r="H438" i="1"/>
  <c r="N437" i="1"/>
  <c r="P437" i="1"/>
  <c r="K437" i="1"/>
  <c r="H437" i="1"/>
  <c r="N436" i="1"/>
  <c r="P436" i="1"/>
  <c r="K436" i="1"/>
  <c r="H436" i="1"/>
  <c r="N435" i="1"/>
  <c r="P435" i="1"/>
  <c r="K435" i="1"/>
  <c r="H435" i="1"/>
  <c r="N434" i="1"/>
  <c r="P434" i="1"/>
  <c r="K434" i="1"/>
  <c r="H434" i="1"/>
  <c r="N433" i="1"/>
  <c r="P433" i="1"/>
  <c r="K433" i="1"/>
  <c r="H433" i="1"/>
  <c r="N432" i="1"/>
  <c r="P432" i="1"/>
  <c r="K432" i="1"/>
  <c r="H432" i="1"/>
  <c r="N431" i="1"/>
  <c r="P431" i="1"/>
  <c r="K431" i="1"/>
  <c r="H431" i="1"/>
  <c r="N430" i="1"/>
  <c r="P430" i="1"/>
  <c r="K430" i="1"/>
  <c r="H430" i="1"/>
  <c r="N429" i="1"/>
  <c r="P429" i="1"/>
  <c r="K429" i="1"/>
  <c r="H429" i="1"/>
  <c r="N428" i="1"/>
  <c r="P428" i="1"/>
  <c r="K428" i="1"/>
  <c r="H428" i="1"/>
  <c r="N427" i="1"/>
  <c r="P427" i="1"/>
  <c r="K427" i="1"/>
  <c r="H427" i="1"/>
  <c r="N426" i="1"/>
  <c r="P426" i="1"/>
  <c r="K426" i="1"/>
  <c r="H426" i="1"/>
  <c r="N425" i="1"/>
  <c r="P425" i="1"/>
  <c r="K425" i="1"/>
  <c r="H425" i="1"/>
  <c r="N424" i="1"/>
  <c r="P424" i="1"/>
  <c r="K424" i="1"/>
  <c r="H424" i="1"/>
  <c r="N423" i="1"/>
  <c r="P423" i="1"/>
  <c r="K423" i="1"/>
  <c r="H423" i="1"/>
  <c r="N422" i="1"/>
  <c r="P422" i="1"/>
  <c r="K422" i="1"/>
  <c r="H422" i="1"/>
  <c r="N421" i="1"/>
  <c r="P421" i="1"/>
  <c r="K421" i="1"/>
  <c r="H421" i="1"/>
  <c r="N420" i="1"/>
  <c r="P420" i="1"/>
  <c r="K420" i="1"/>
  <c r="H420" i="1"/>
  <c r="N419" i="1"/>
  <c r="P419" i="1"/>
  <c r="K419" i="1"/>
  <c r="H419" i="1"/>
  <c r="N418" i="1"/>
  <c r="P418" i="1"/>
  <c r="K418" i="1"/>
  <c r="H418" i="1"/>
  <c r="N417" i="1"/>
  <c r="P417" i="1"/>
  <c r="K417" i="1"/>
  <c r="H417" i="1"/>
  <c r="N416" i="1"/>
  <c r="P416" i="1"/>
  <c r="K416" i="1"/>
  <c r="H416" i="1"/>
  <c r="N415" i="1"/>
  <c r="P415" i="1"/>
  <c r="K415" i="1"/>
  <c r="H415" i="1"/>
  <c r="N414" i="1"/>
  <c r="P414" i="1"/>
  <c r="K414" i="1"/>
  <c r="H414" i="1"/>
  <c r="N413" i="1"/>
  <c r="P413" i="1"/>
  <c r="K413" i="1"/>
  <c r="H413" i="1"/>
  <c r="N412" i="1"/>
  <c r="P412" i="1"/>
  <c r="K412" i="1"/>
  <c r="H412" i="1"/>
  <c r="N411" i="1"/>
  <c r="P411" i="1"/>
  <c r="K411" i="1"/>
  <c r="H411" i="1"/>
  <c r="N410" i="1"/>
  <c r="P410" i="1"/>
  <c r="K410" i="1"/>
  <c r="H410" i="1"/>
  <c r="N409" i="1"/>
  <c r="P409" i="1"/>
  <c r="K409" i="1"/>
  <c r="H409" i="1"/>
  <c r="N408" i="1"/>
  <c r="P408" i="1"/>
  <c r="K408" i="1"/>
  <c r="H408" i="1"/>
  <c r="N407" i="1"/>
  <c r="P407" i="1"/>
  <c r="K407" i="1"/>
  <c r="H407" i="1"/>
  <c r="N406" i="1"/>
  <c r="P406" i="1"/>
  <c r="K406" i="1"/>
  <c r="H406" i="1"/>
  <c r="N405" i="1"/>
  <c r="P405" i="1"/>
  <c r="K405" i="1"/>
  <c r="H405" i="1"/>
  <c r="N404" i="1"/>
  <c r="P404" i="1"/>
  <c r="K404" i="1"/>
  <c r="H404" i="1"/>
  <c r="N403" i="1"/>
  <c r="P403" i="1"/>
  <c r="K403" i="1"/>
  <c r="H403" i="1"/>
  <c r="N402" i="1"/>
  <c r="P402" i="1"/>
  <c r="K402" i="1"/>
  <c r="H402" i="1"/>
  <c r="N401" i="1"/>
  <c r="P401" i="1"/>
  <c r="K401" i="1"/>
  <c r="H401" i="1"/>
  <c r="N400" i="1"/>
  <c r="P400" i="1"/>
  <c r="K400" i="1"/>
  <c r="H400" i="1"/>
  <c r="N399" i="1"/>
  <c r="P399" i="1"/>
  <c r="K399" i="1"/>
  <c r="H399" i="1"/>
  <c r="N398" i="1"/>
  <c r="P398" i="1"/>
  <c r="K398" i="1"/>
  <c r="H398" i="1"/>
  <c r="N397" i="1"/>
  <c r="P397" i="1"/>
  <c r="K397" i="1"/>
  <c r="H397" i="1"/>
  <c r="N396" i="1"/>
  <c r="P396" i="1"/>
  <c r="K396" i="1"/>
  <c r="H396" i="1"/>
  <c r="N395" i="1"/>
  <c r="P395" i="1"/>
  <c r="K395" i="1"/>
  <c r="H395" i="1"/>
  <c r="N394" i="1"/>
  <c r="P394" i="1"/>
  <c r="K394" i="1"/>
  <c r="H394" i="1"/>
  <c r="N393" i="1"/>
  <c r="P393" i="1"/>
  <c r="K393" i="1"/>
  <c r="H393" i="1"/>
  <c r="N392" i="1"/>
  <c r="P392" i="1"/>
  <c r="K392" i="1"/>
  <c r="H392" i="1"/>
  <c r="N391" i="1"/>
  <c r="P391" i="1"/>
  <c r="K391" i="1"/>
  <c r="H391" i="1"/>
  <c r="N390" i="1"/>
  <c r="P390" i="1"/>
  <c r="K390" i="1"/>
  <c r="H390" i="1"/>
  <c r="N389" i="1"/>
  <c r="P389" i="1"/>
  <c r="K389" i="1"/>
  <c r="H389" i="1"/>
  <c r="N388" i="1"/>
  <c r="P388" i="1"/>
  <c r="K388" i="1"/>
  <c r="H388" i="1"/>
  <c r="N387" i="1"/>
  <c r="P387" i="1"/>
  <c r="K387" i="1"/>
  <c r="H387" i="1"/>
  <c r="N386" i="1"/>
  <c r="P386" i="1"/>
  <c r="K386" i="1"/>
  <c r="H386" i="1"/>
  <c r="N385" i="1"/>
  <c r="P385" i="1"/>
  <c r="K385" i="1"/>
  <c r="H385" i="1"/>
  <c r="N384" i="1"/>
  <c r="P384" i="1"/>
  <c r="K384" i="1"/>
  <c r="H384" i="1"/>
  <c r="N383" i="1"/>
  <c r="P383" i="1"/>
  <c r="K383" i="1"/>
  <c r="H383" i="1"/>
  <c r="N382" i="1"/>
  <c r="P382" i="1"/>
  <c r="K382" i="1"/>
  <c r="H382" i="1"/>
  <c r="N381" i="1"/>
  <c r="P381" i="1"/>
  <c r="K381" i="1"/>
  <c r="H381" i="1"/>
  <c r="N380" i="1"/>
  <c r="P380" i="1"/>
  <c r="K380" i="1"/>
  <c r="H380" i="1"/>
  <c r="N379" i="1"/>
  <c r="P379" i="1"/>
  <c r="K379" i="1"/>
  <c r="H379" i="1"/>
  <c r="N378" i="1"/>
  <c r="P378" i="1"/>
  <c r="K378" i="1"/>
  <c r="H378" i="1"/>
  <c r="N377" i="1"/>
  <c r="P377" i="1"/>
  <c r="K377" i="1"/>
  <c r="H377" i="1"/>
  <c r="N376" i="1"/>
  <c r="P376" i="1"/>
  <c r="K376" i="1"/>
  <c r="H376" i="1"/>
  <c r="N375" i="1"/>
  <c r="P375" i="1"/>
  <c r="K375" i="1"/>
  <c r="H375" i="1"/>
  <c r="N374" i="1"/>
  <c r="P374" i="1"/>
  <c r="K374" i="1"/>
  <c r="H374" i="1"/>
  <c r="N373" i="1"/>
  <c r="P373" i="1"/>
  <c r="K373" i="1"/>
  <c r="H373" i="1"/>
  <c r="N372" i="1"/>
  <c r="P372" i="1"/>
  <c r="K372" i="1"/>
  <c r="H372" i="1"/>
  <c r="N371" i="1"/>
  <c r="P371" i="1"/>
  <c r="K371" i="1"/>
  <c r="H371" i="1"/>
  <c r="N370" i="1"/>
  <c r="P370" i="1"/>
  <c r="K370" i="1"/>
  <c r="H370" i="1"/>
  <c r="N369" i="1"/>
  <c r="P369" i="1"/>
  <c r="K369" i="1"/>
  <c r="H369" i="1"/>
  <c r="N368" i="1"/>
  <c r="P368" i="1"/>
  <c r="K368" i="1"/>
  <c r="H368" i="1"/>
  <c r="N367" i="1"/>
  <c r="P367" i="1"/>
  <c r="K367" i="1"/>
  <c r="H367" i="1"/>
  <c r="N366" i="1"/>
  <c r="P366" i="1"/>
  <c r="K366" i="1"/>
  <c r="H366" i="1"/>
  <c r="N365" i="1"/>
  <c r="P365" i="1"/>
  <c r="K365" i="1"/>
  <c r="H365" i="1"/>
  <c r="N364" i="1"/>
  <c r="P364" i="1"/>
  <c r="K364" i="1"/>
  <c r="H364" i="1"/>
  <c r="N363" i="1"/>
  <c r="P363" i="1"/>
  <c r="K363" i="1"/>
  <c r="H363" i="1"/>
  <c r="N362" i="1"/>
  <c r="P362" i="1"/>
  <c r="K362" i="1"/>
  <c r="H362" i="1"/>
  <c r="N361" i="1"/>
  <c r="P361" i="1"/>
  <c r="K361" i="1"/>
  <c r="H361" i="1"/>
  <c r="N360" i="1"/>
  <c r="P360" i="1"/>
  <c r="K360" i="1"/>
  <c r="H360" i="1"/>
  <c r="N359" i="1"/>
  <c r="P359" i="1"/>
  <c r="K359" i="1"/>
  <c r="H359" i="1"/>
  <c r="N358" i="1"/>
  <c r="P358" i="1"/>
  <c r="K358" i="1"/>
  <c r="H358" i="1"/>
  <c r="N357" i="1"/>
  <c r="P357" i="1"/>
  <c r="K357" i="1"/>
  <c r="H357" i="1"/>
  <c r="N356" i="1"/>
  <c r="P356" i="1"/>
  <c r="K356" i="1"/>
  <c r="H356" i="1"/>
  <c r="N355" i="1"/>
  <c r="P355" i="1"/>
  <c r="K355" i="1"/>
  <c r="H355" i="1"/>
  <c r="N354" i="1"/>
  <c r="P354" i="1"/>
  <c r="K354" i="1"/>
  <c r="H354" i="1"/>
  <c r="N353" i="1"/>
  <c r="P353" i="1"/>
  <c r="K353" i="1"/>
  <c r="H353" i="1"/>
  <c r="N352" i="1"/>
  <c r="P352" i="1"/>
  <c r="K352" i="1"/>
  <c r="H352" i="1"/>
  <c r="N351" i="1"/>
  <c r="P351" i="1"/>
  <c r="K351" i="1"/>
  <c r="H351" i="1"/>
  <c r="N350" i="1"/>
  <c r="P350" i="1"/>
  <c r="K350" i="1"/>
  <c r="H350" i="1"/>
  <c r="N349" i="1"/>
  <c r="P349" i="1"/>
  <c r="K349" i="1"/>
  <c r="H349" i="1"/>
  <c r="N348" i="1"/>
  <c r="P348" i="1"/>
  <c r="K348" i="1"/>
  <c r="H348" i="1"/>
  <c r="N347" i="1"/>
  <c r="P347" i="1"/>
  <c r="K347" i="1"/>
  <c r="H347" i="1"/>
  <c r="N346" i="1"/>
  <c r="P346" i="1"/>
  <c r="K346" i="1"/>
  <c r="H346" i="1"/>
  <c r="N345" i="1"/>
  <c r="P345" i="1"/>
  <c r="K345" i="1"/>
  <c r="H345" i="1"/>
  <c r="N344" i="1"/>
  <c r="P344" i="1"/>
  <c r="K344" i="1"/>
  <c r="H344" i="1"/>
  <c r="N343" i="1"/>
  <c r="P343" i="1"/>
  <c r="K343" i="1"/>
  <c r="H343" i="1"/>
  <c r="N342" i="1"/>
  <c r="P342" i="1"/>
  <c r="K342" i="1"/>
  <c r="H342" i="1"/>
  <c r="N341" i="1"/>
  <c r="P341" i="1"/>
  <c r="K341" i="1"/>
  <c r="H341" i="1"/>
  <c r="N340" i="1"/>
  <c r="P340" i="1"/>
  <c r="K340" i="1"/>
  <c r="H340" i="1"/>
  <c r="N339" i="1"/>
  <c r="P339" i="1"/>
  <c r="K339" i="1"/>
  <c r="H339" i="1"/>
  <c r="N338" i="1"/>
  <c r="P338" i="1"/>
  <c r="K338" i="1"/>
  <c r="H338" i="1"/>
  <c r="N337" i="1"/>
  <c r="P337" i="1"/>
  <c r="K337" i="1"/>
  <c r="H337" i="1"/>
  <c r="N336" i="1"/>
  <c r="P336" i="1"/>
  <c r="K336" i="1"/>
  <c r="H336" i="1"/>
  <c r="N335" i="1"/>
  <c r="P335" i="1"/>
  <c r="K335" i="1"/>
  <c r="H335" i="1"/>
  <c r="N334" i="1"/>
  <c r="P334" i="1"/>
  <c r="K334" i="1"/>
  <c r="H334" i="1"/>
  <c r="N333" i="1"/>
  <c r="P333" i="1"/>
  <c r="K333" i="1"/>
  <c r="H333" i="1"/>
  <c r="N332" i="1"/>
  <c r="P332" i="1"/>
  <c r="K332" i="1"/>
  <c r="H332" i="1"/>
  <c r="N331" i="1"/>
  <c r="P331" i="1"/>
  <c r="K331" i="1"/>
  <c r="H331" i="1"/>
  <c r="N330" i="1"/>
  <c r="P330" i="1"/>
  <c r="K330" i="1"/>
  <c r="H330" i="1"/>
  <c r="N329" i="1"/>
  <c r="P329" i="1"/>
  <c r="K329" i="1"/>
  <c r="H329" i="1"/>
  <c r="N328" i="1"/>
  <c r="P328" i="1"/>
  <c r="K328" i="1"/>
  <c r="H328" i="1"/>
  <c r="N327" i="1"/>
  <c r="P327" i="1"/>
  <c r="K327" i="1"/>
  <c r="H327" i="1"/>
  <c r="N326" i="1"/>
  <c r="P326" i="1"/>
  <c r="K326" i="1"/>
  <c r="H326" i="1"/>
  <c r="N325" i="1"/>
  <c r="P325" i="1"/>
  <c r="K325" i="1"/>
  <c r="H325" i="1"/>
  <c r="N324" i="1"/>
  <c r="P324" i="1"/>
  <c r="K324" i="1"/>
  <c r="H324" i="1"/>
  <c r="N323" i="1"/>
  <c r="P323" i="1"/>
  <c r="K323" i="1"/>
  <c r="H323" i="1"/>
  <c r="N322" i="1"/>
  <c r="P322" i="1"/>
  <c r="K322" i="1"/>
  <c r="H322" i="1"/>
  <c r="N321" i="1"/>
  <c r="P321" i="1"/>
  <c r="K321" i="1"/>
  <c r="H321" i="1"/>
  <c r="N320" i="1"/>
  <c r="P320" i="1"/>
  <c r="K320" i="1"/>
  <c r="H320" i="1"/>
  <c r="N319" i="1"/>
  <c r="P319" i="1"/>
  <c r="K319" i="1"/>
  <c r="H319" i="1"/>
  <c r="N318" i="1"/>
  <c r="P318" i="1"/>
  <c r="K318" i="1"/>
  <c r="H318" i="1"/>
  <c r="N317" i="1"/>
  <c r="P317" i="1"/>
  <c r="K317" i="1"/>
  <c r="H317" i="1"/>
  <c r="N316" i="1"/>
  <c r="P316" i="1"/>
  <c r="K316" i="1"/>
  <c r="H316" i="1"/>
  <c r="N315" i="1"/>
  <c r="P315" i="1"/>
  <c r="K315" i="1"/>
  <c r="H315" i="1"/>
  <c r="N314" i="1"/>
  <c r="P314" i="1"/>
  <c r="K314" i="1"/>
  <c r="H314" i="1"/>
  <c r="N313" i="1"/>
  <c r="P313" i="1"/>
  <c r="K313" i="1"/>
  <c r="H313" i="1"/>
  <c r="N312" i="1"/>
  <c r="P312" i="1"/>
  <c r="K312" i="1"/>
  <c r="H312" i="1"/>
  <c r="N311" i="1"/>
  <c r="P311" i="1"/>
  <c r="K311" i="1"/>
  <c r="H311" i="1"/>
  <c r="N310" i="1"/>
  <c r="P310" i="1"/>
  <c r="K310" i="1"/>
  <c r="H310" i="1"/>
  <c r="N309" i="1"/>
  <c r="P309" i="1"/>
  <c r="K309" i="1"/>
  <c r="H309" i="1"/>
  <c r="N308" i="1"/>
  <c r="P308" i="1"/>
  <c r="K308" i="1"/>
  <c r="H308" i="1"/>
  <c r="N307" i="1"/>
  <c r="P307" i="1"/>
  <c r="K307" i="1"/>
  <c r="H307" i="1"/>
  <c r="N306" i="1"/>
  <c r="P306" i="1"/>
  <c r="K306" i="1"/>
  <c r="H306" i="1"/>
  <c r="N305" i="1"/>
  <c r="P305" i="1"/>
  <c r="K305" i="1"/>
  <c r="H305" i="1"/>
  <c r="N304" i="1"/>
  <c r="P304" i="1"/>
  <c r="K304" i="1"/>
  <c r="H304" i="1"/>
  <c r="N303" i="1"/>
  <c r="P303" i="1"/>
  <c r="K303" i="1"/>
  <c r="H303" i="1"/>
  <c r="N302" i="1"/>
  <c r="P302" i="1"/>
  <c r="K302" i="1"/>
  <c r="H302" i="1"/>
  <c r="N301" i="1"/>
  <c r="P301" i="1"/>
  <c r="K301" i="1"/>
  <c r="H301" i="1"/>
  <c r="N300" i="1"/>
  <c r="P300" i="1"/>
  <c r="K300" i="1"/>
  <c r="H300" i="1"/>
  <c r="N299" i="1"/>
  <c r="P299" i="1"/>
  <c r="K299" i="1"/>
  <c r="H299" i="1"/>
  <c r="N298" i="1"/>
  <c r="P298" i="1"/>
  <c r="K298" i="1"/>
  <c r="H298" i="1"/>
  <c r="N297" i="1"/>
  <c r="P297" i="1"/>
  <c r="K297" i="1"/>
  <c r="H297" i="1"/>
  <c r="N296" i="1"/>
  <c r="P296" i="1"/>
  <c r="K296" i="1"/>
  <c r="H296" i="1"/>
  <c r="N295" i="1"/>
  <c r="P295" i="1"/>
  <c r="K295" i="1"/>
  <c r="H295" i="1"/>
  <c r="N294" i="1"/>
  <c r="P294" i="1"/>
  <c r="K294" i="1"/>
  <c r="H294" i="1"/>
  <c r="N293" i="1"/>
  <c r="P293" i="1"/>
  <c r="K293" i="1"/>
  <c r="H293" i="1"/>
  <c r="N292" i="1"/>
  <c r="P292" i="1"/>
  <c r="K292" i="1"/>
  <c r="H292" i="1"/>
  <c r="N291" i="1"/>
  <c r="P291" i="1"/>
  <c r="K291" i="1"/>
  <c r="H291" i="1"/>
  <c r="N290" i="1"/>
  <c r="P290" i="1"/>
  <c r="K290" i="1"/>
  <c r="H290" i="1"/>
  <c r="N289" i="1"/>
  <c r="P289" i="1"/>
  <c r="K289" i="1"/>
  <c r="H289" i="1"/>
  <c r="N288" i="1"/>
  <c r="P288" i="1"/>
  <c r="K288" i="1"/>
  <c r="H288" i="1"/>
  <c r="N287" i="1"/>
  <c r="P287" i="1"/>
  <c r="K287" i="1"/>
  <c r="H287" i="1"/>
  <c r="N286" i="1"/>
  <c r="P286" i="1"/>
  <c r="K286" i="1"/>
  <c r="H286" i="1"/>
  <c r="N285" i="1"/>
  <c r="P285" i="1"/>
  <c r="K285" i="1"/>
  <c r="H285" i="1"/>
  <c r="N284" i="1"/>
  <c r="P284" i="1"/>
  <c r="K284" i="1"/>
  <c r="H284" i="1"/>
  <c r="N283" i="1"/>
  <c r="P283" i="1"/>
  <c r="K283" i="1"/>
  <c r="H283" i="1"/>
  <c r="N282" i="1"/>
  <c r="P282" i="1"/>
  <c r="K282" i="1"/>
  <c r="H282" i="1"/>
  <c r="N281" i="1"/>
  <c r="P281" i="1"/>
  <c r="K281" i="1"/>
  <c r="H281" i="1"/>
  <c r="N280" i="1"/>
  <c r="P280" i="1"/>
  <c r="K280" i="1"/>
  <c r="H280" i="1"/>
  <c r="N279" i="1"/>
  <c r="P279" i="1"/>
  <c r="K279" i="1"/>
  <c r="H279" i="1"/>
  <c r="N278" i="1"/>
  <c r="P278" i="1"/>
  <c r="K278" i="1"/>
  <c r="H278" i="1"/>
  <c r="N277" i="1"/>
  <c r="P277" i="1"/>
  <c r="K277" i="1"/>
  <c r="H277" i="1"/>
  <c r="N276" i="1"/>
  <c r="P276" i="1"/>
  <c r="K276" i="1"/>
  <c r="H276" i="1"/>
  <c r="N275" i="1"/>
  <c r="P275" i="1"/>
  <c r="K275" i="1"/>
  <c r="H275" i="1"/>
  <c r="N274" i="1"/>
  <c r="P274" i="1"/>
  <c r="K274" i="1"/>
  <c r="H274" i="1"/>
  <c r="N273" i="1"/>
  <c r="P273" i="1"/>
  <c r="K273" i="1"/>
  <c r="H273" i="1"/>
  <c r="N272" i="1"/>
  <c r="P272" i="1"/>
  <c r="K272" i="1"/>
  <c r="H272" i="1"/>
  <c r="N271" i="1"/>
  <c r="P271" i="1"/>
  <c r="K271" i="1"/>
  <c r="H271" i="1"/>
  <c r="N270" i="1"/>
  <c r="P270" i="1"/>
  <c r="K270" i="1"/>
  <c r="H270" i="1"/>
  <c r="N269" i="1"/>
  <c r="P269" i="1"/>
  <c r="K269" i="1"/>
  <c r="H269" i="1"/>
  <c r="N268" i="1"/>
  <c r="P268" i="1"/>
  <c r="K268" i="1"/>
  <c r="H268" i="1"/>
  <c r="N267" i="1"/>
  <c r="P267" i="1"/>
  <c r="K267" i="1"/>
  <c r="H267" i="1"/>
  <c r="N266" i="1"/>
  <c r="P266" i="1"/>
  <c r="K266" i="1"/>
  <c r="H266" i="1"/>
  <c r="N265" i="1"/>
  <c r="P265" i="1"/>
  <c r="K265" i="1"/>
  <c r="H265" i="1"/>
  <c r="N264" i="1"/>
  <c r="P264" i="1"/>
  <c r="K264" i="1"/>
  <c r="H264" i="1"/>
  <c r="N263" i="1"/>
  <c r="P263" i="1"/>
  <c r="K263" i="1"/>
  <c r="H263" i="1"/>
  <c r="N262" i="1"/>
  <c r="P262" i="1"/>
  <c r="K262" i="1"/>
  <c r="H262" i="1"/>
  <c r="N261" i="1"/>
  <c r="P261" i="1"/>
  <c r="K261" i="1"/>
  <c r="H261" i="1"/>
  <c r="N260" i="1"/>
  <c r="P260" i="1"/>
  <c r="K260" i="1"/>
  <c r="H260" i="1"/>
  <c r="N259" i="1"/>
  <c r="P259" i="1"/>
  <c r="K259" i="1"/>
  <c r="H259" i="1"/>
  <c r="N258" i="1"/>
  <c r="P258" i="1"/>
  <c r="K258" i="1"/>
  <c r="H258" i="1"/>
  <c r="N257" i="1"/>
  <c r="P257" i="1"/>
  <c r="K257" i="1"/>
  <c r="H257" i="1"/>
  <c r="N256" i="1"/>
  <c r="P256" i="1"/>
  <c r="K256" i="1"/>
  <c r="H256" i="1"/>
  <c r="N255" i="1"/>
  <c r="P255" i="1"/>
  <c r="K255" i="1"/>
  <c r="H255" i="1"/>
  <c r="N254" i="1"/>
  <c r="P254" i="1"/>
  <c r="K254" i="1"/>
  <c r="H254" i="1"/>
  <c r="N253" i="1"/>
  <c r="P253" i="1"/>
  <c r="K253" i="1"/>
  <c r="H253" i="1"/>
  <c r="N252" i="1"/>
  <c r="P252" i="1"/>
  <c r="K252" i="1"/>
  <c r="H252" i="1"/>
  <c r="N251" i="1"/>
  <c r="P251" i="1"/>
  <c r="K251" i="1"/>
  <c r="H251" i="1"/>
  <c r="N250" i="1"/>
  <c r="P250" i="1"/>
  <c r="K250" i="1"/>
  <c r="H250" i="1"/>
  <c r="N249" i="1"/>
  <c r="P249" i="1"/>
  <c r="K249" i="1"/>
  <c r="H249" i="1"/>
  <c r="N248" i="1"/>
  <c r="P248" i="1"/>
  <c r="K248" i="1"/>
  <c r="H248" i="1"/>
  <c r="N247" i="1"/>
  <c r="P247" i="1"/>
  <c r="K247" i="1"/>
  <c r="H247" i="1"/>
  <c r="N246" i="1"/>
  <c r="P246" i="1"/>
  <c r="K246" i="1"/>
  <c r="H246" i="1"/>
  <c r="N245" i="1"/>
  <c r="P245" i="1"/>
  <c r="K245" i="1"/>
  <c r="H245" i="1"/>
  <c r="N244" i="1"/>
  <c r="P244" i="1"/>
  <c r="K244" i="1"/>
  <c r="H244" i="1"/>
  <c r="N243" i="1"/>
  <c r="P243" i="1"/>
  <c r="K243" i="1"/>
  <c r="H243" i="1"/>
  <c r="N242" i="1"/>
  <c r="P242" i="1"/>
  <c r="K242" i="1"/>
  <c r="H242" i="1"/>
  <c r="N241" i="1"/>
  <c r="P241" i="1"/>
  <c r="K241" i="1"/>
  <c r="H241" i="1"/>
  <c r="N240" i="1"/>
  <c r="P240" i="1"/>
  <c r="K240" i="1"/>
  <c r="H240" i="1"/>
  <c r="N239" i="1"/>
  <c r="P239" i="1"/>
  <c r="K239" i="1"/>
  <c r="H239" i="1"/>
  <c r="N238" i="1"/>
  <c r="P238" i="1"/>
  <c r="K238" i="1"/>
  <c r="H238" i="1"/>
  <c r="N237" i="1"/>
  <c r="P237" i="1"/>
  <c r="K237" i="1"/>
  <c r="H237" i="1"/>
  <c r="N236" i="1"/>
  <c r="P236" i="1"/>
  <c r="K236" i="1"/>
  <c r="H236" i="1"/>
  <c r="N235" i="1"/>
  <c r="P235" i="1"/>
  <c r="K235" i="1"/>
  <c r="H235" i="1"/>
  <c r="N234" i="1"/>
  <c r="P234" i="1"/>
  <c r="K234" i="1"/>
  <c r="H234" i="1"/>
  <c r="N233" i="1"/>
  <c r="P233" i="1"/>
  <c r="K233" i="1"/>
  <c r="H233" i="1"/>
  <c r="N232" i="1"/>
  <c r="P232" i="1"/>
  <c r="K232" i="1"/>
  <c r="H232" i="1"/>
  <c r="N231" i="1"/>
  <c r="P231" i="1"/>
  <c r="K231" i="1"/>
  <c r="H231" i="1"/>
  <c r="N230" i="1"/>
  <c r="P230" i="1"/>
  <c r="K230" i="1"/>
  <c r="H230" i="1"/>
  <c r="N229" i="1"/>
  <c r="P229" i="1"/>
  <c r="K229" i="1"/>
  <c r="H229" i="1"/>
  <c r="N228" i="1"/>
  <c r="P228" i="1"/>
  <c r="K228" i="1"/>
  <c r="H228" i="1"/>
  <c r="N227" i="1"/>
  <c r="P227" i="1"/>
  <c r="K227" i="1"/>
  <c r="H227" i="1"/>
  <c r="N226" i="1"/>
  <c r="P226" i="1"/>
  <c r="K226" i="1"/>
  <c r="H226" i="1"/>
  <c r="N225" i="1"/>
  <c r="P225" i="1"/>
  <c r="K225" i="1"/>
  <c r="H225" i="1"/>
  <c r="N224" i="1"/>
  <c r="P224" i="1"/>
  <c r="K224" i="1"/>
  <c r="H224" i="1"/>
  <c r="N223" i="1"/>
  <c r="P223" i="1"/>
  <c r="K223" i="1"/>
  <c r="H223" i="1"/>
  <c r="N222" i="1"/>
  <c r="P222" i="1"/>
  <c r="K222" i="1"/>
  <c r="H222" i="1"/>
  <c r="N221" i="1"/>
  <c r="P221" i="1"/>
  <c r="K221" i="1"/>
  <c r="H221" i="1"/>
  <c r="N220" i="1"/>
  <c r="P220" i="1"/>
  <c r="K220" i="1"/>
  <c r="H220" i="1"/>
  <c r="N219" i="1"/>
  <c r="P219" i="1"/>
  <c r="K219" i="1"/>
  <c r="H219" i="1"/>
  <c r="N218" i="1"/>
  <c r="P218" i="1"/>
  <c r="K218" i="1"/>
  <c r="H218" i="1"/>
  <c r="N217" i="1"/>
  <c r="P217" i="1"/>
  <c r="K217" i="1"/>
  <c r="H217" i="1"/>
  <c r="N216" i="1"/>
  <c r="P216" i="1"/>
  <c r="K216" i="1"/>
  <c r="H216" i="1"/>
  <c r="N215" i="1"/>
  <c r="P215" i="1"/>
  <c r="K215" i="1"/>
  <c r="H215" i="1"/>
  <c r="N214" i="1"/>
  <c r="P214" i="1"/>
  <c r="K214" i="1"/>
  <c r="H214" i="1"/>
  <c r="N213" i="1"/>
  <c r="P213" i="1"/>
  <c r="K213" i="1"/>
  <c r="H213" i="1"/>
  <c r="N212" i="1"/>
  <c r="P212" i="1"/>
  <c r="K212" i="1"/>
  <c r="H212" i="1"/>
  <c r="N211" i="1"/>
  <c r="P211" i="1"/>
  <c r="K211" i="1"/>
  <c r="H211" i="1"/>
  <c r="N210" i="1"/>
  <c r="P210" i="1"/>
  <c r="K210" i="1"/>
  <c r="H210" i="1"/>
  <c r="N209" i="1"/>
  <c r="P209" i="1"/>
  <c r="K209" i="1"/>
  <c r="H209" i="1"/>
  <c r="N208" i="1"/>
  <c r="P208" i="1"/>
  <c r="K208" i="1"/>
  <c r="H208" i="1"/>
  <c r="N207" i="1"/>
  <c r="P207" i="1"/>
  <c r="K207" i="1"/>
  <c r="H207" i="1"/>
  <c r="N206" i="1"/>
  <c r="P206" i="1"/>
  <c r="K206" i="1"/>
  <c r="H206" i="1"/>
  <c r="N205" i="1"/>
  <c r="P205" i="1"/>
  <c r="K205" i="1"/>
  <c r="H205" i="1"/>
  <c r="N204" i="1"/>
  <c r="P204" i="1"/>
  <c r="K204" i="1"/>
  <c r="H204" i="1"/>
  <c r="N203" i="1"/>
  <c r="P203" i="1"/>
  <c r="K203" i="1"/>
  <c r="H203" i="1"/>
  <c r="N202" i="1"/>
  <c r="P202" i="1"/>
  <c r="K202" i="1"/>
  <c r="H202" i="1"/>
  <c r="N201" i="1"/>
  <c r="P201" i="1"/>
  <c r="K201" i="1"/>
  <c r="H201" i="1"/>
  <c r="N200" i="1"/>
  <c r="P200" i="1"/>
  <c r="K200" i="1"/>
  <c r="H200" i="1"/>
  <c r="N199" i="1"/>
  <c r="P199" i="1"/>
  <c r="K199" i="1"/>
  <c r="H199" i="1"/>
  <c r="N198" i="1"/>
  <c r="P198" i="1"/>
  <c r="K198" i="1"/>
  <c r="H198" i="1"/>
  <c r="N197" i="1"/>
  <c r="P197" i="1"/>
  <c r="K197" i="1"/>
  <c r="H197" i="1"/>
  <c r="N196" i="1"/>
  <c r="P196" i="1"/>
  <c r="K196" i="1"/>
  <c r="H196" i="1"/>
  <c r="N195" i="1"/>
  <c r="P195" i="1"/>
  <c r="K195" i="1"/>
  <c r="H195" i="1"/>
  <c r="N194" i="1"/>
  <c r="P194" i="1"/>
  <c r="K194" i="1"/>
  <c r="H194" i="1"/>
  <c r="N193" i="1"/>
  <c r="P193" i="1"/>
  <c r="K193" i="1"/>
  <c r="H193" i="1"/>
  <c r="N192" i="1"/>
  <c r="P192" i="1"/>
  <c r="K192" i="1"/>
  <c r="H192" i="1"/>
  <c r="N191" i="1"/>
  <c r="P191" i="1"/>
  <c r="K191" i="1"/>
  <c r="H191" i="1"/>
  <c r="N190" i="1"/>
  <c r="P190" i="1"/>
  <c r="K190" i="1"/>
  <c r="H190" i="1"/>
  <c r="N189" i="1"/>
  <c r="P189" i="1"/>
  <c r="K189" i="1"/>
  <c r="H189" i="1"/>
  <c r="N188" i="1"/>
  <c r="P188" i="1"/>
  <c r="K188" i="1"/>
  <c r="H188" i="1"/>
  <c r="N187" i="1"/>
  <c r="P187" i="1"/>
  <c r="K187" i="1"/>
  <c r="H187" i="1"/>
  <c r="N186" i="1"/>
  <c r="P186" i="1"/>
  <c r="K186" i="1"/>
  <c r="H186" i="1"/>
  <c r="N185" i="1"/>
  <c r="P185" i="1"/>
  <c r="K185" i="1"/>
  <c r="H185" i="1"/>
  <c r="N184" i="1"/>
  <c r="P184" i="1"/>
  <c r="K184" i="1"/>
  <c r="H184" i="1"/>
  <c r="N183" i="1"/>
  <c r="P183" i="1"/>
  <c r="K183" i="1"/>
  <c r="H183" i="1"/>
  <c r="N182" i="1"/>
  <c r="P182" i="1"/>
  <c r="K182" i="1"/>
  <c r="H182" i="1"/>
  <c r="N181" i="1"/>
  <c r="P181" i="1"/>
  <c r="K181" i="1"/>
  <c r="H181" i="1"/>
  <c r="N180" i="1"/>
  <c r="P180" i="1"/>
  <c r="K180" i="1"/>
  <c r="H180" i="1"/>
  <c r="N179" i="1"/>
  <c r="P179" i="1"/>
  <c r="K179" i="1"/>
  <c r="H179" i="1"/>
  <c r="N178" i="1"/>
  <c r="P178" i="1"/>
  <c r="K178" i="1"/>
  <c r="H178" i="1"/>
  <c r="N177" i="1"/>
  <c r="P177" i="1"/>
  <c r="K177" i="1"/>
  <c r="H177" i="1"/>
  <c r="N176" i="1"/>
  <c r="P176" i="1"/>
  <c r="K176" i="1"/>
  <c r="H176" i="1"/>
  <c r="N175" i="1"/>
  <c r="P175" i="1"/>
  <c r="K175" i="1"/>
  <c r="H175" i="1"/>
  <c r="N174" i="1"/>
  <c r="P174" i="1"/>
  <c r="K174" i="1"/>
  <c r="H174" i="1"/>
  <c r="N173" i="1"/>
  <c r="P173" i="1"/>
  <c r="K173" i="1"/>
  <c r="H173" i="1"/>
  <c r="N172" i="1"/>
  <c r="P172" i="1"/>
  <c r="K172" i="1"/>
  <c r="H172" i="1"/>
  <c r="N171" i="1"/>
  <c r="P171" i="1"/>
  <c r="K171" i="1"/>
  <c r="H171" i="1"/>
  <c r="N170" i="1"/>
  <c r="P170" i="1"/>
  <c r="K170" i="1"/>
  <c r="H170" i="1"/>
  <c r="N169" i="1"/>
  <c r="P169" i="1"/>
  <c r="K169" i="1"/>
  <c r="H169" i="1"/>
  <c r="N168" i="1"/>
  <c r="P168" i="1"/>
  <c r="K168" i="1"/>
  <c r="H168" i="1"/>
  <c r="N167" i="1"/>
  <c r="P167" i="1"/>
  <c r="K167" i="1"/>
  <c r="H167" i="1"/>
  <c r="N166" i="1"/>
  <c r="P166" i="1"/>
  <c r="K166" i="1"/>
  <c r="H166" i="1"/>
  <c r="N165" i="1"/>
  <c r="P165" i="1"/>
  <c r="K165" i="1"/>
  <c r="H165" i="1"/>
  <c r="N164" i="1"/>
  <c r="P164" i="1"/>
  <c r="K164" i="1"/>
  <c r="H164" i="1"/>
  <c r="N163" i="1"/>
  <c r="P163" i="1"/>
  <c r="K163" i="1"/>
  <c r="H163" i="1"/>
  <c r="N162" i="1"/>
  <c r="P162" i="1"/>
  <c r="K162" i="1"/>
  <c r="H162" i="1"/>
  <c r="N161" i="1"/>
  <c r="P161" i="1"/>
  <c r="K161" i="1"/>
  <c r="H161" i="1"/>
  <c r="N160" i="1"/>
  <c r="P160" i="1"/>
  <c r="K160" i="1"/>
  <c r="H160" i="1"/>
  <c r="N159" i="1"/>
  <c r="P159" i="1"/>
  <c r="K159" i="1"/>
  <c r="H159" i="1"/>
  <c r="N158" i="1"/>
  <c r="P158" i="1"/>
  <c r="K158" i="1"/>
  <c r="H158" i="1"/>
  <c r="N157" i="1"/>
  <c r="P157" i="1"/>
  <c r="K157" i="1"/>
  <c r="H157" i="1"/>
  <c r="N156" i="1"/>
  <c r="P156" i="1"/>
  <c r="K156" i="1"/>
  <c r="H156" i="1"/>
  <c r="N155" i="1"/>
  <c r="P155" i="1"/>
  <c r="K155" i="1"/>
  <c r="H155" i="1"/>
  <c r="N154" i="1"/>
  <c r="P154" i="1"/>
  <c r="K154" i="1"/>
  <c r="H154" i="1"/>
  <c r="N153" i="1"/>
  <c r="P153" i="1"/>
  <c r="K153" i="1"/>
  <c r="H153" i="1"/>
  <c r="N152" i="1"/>
  <c r="P152" i="1"/>
  <c r="K152" i="1"/>
  <c r="H152" i="1"/>
  <c r="N151" i="1"/>
  <c r="P151" i="1"/>
  <c r="K151" i="1"/>
  <c r="H151" i="1"/>
  <c r="N150" i="1"/>
  <c r="P150" i="1"/>
  <c r="K150" i="1"/>
  <c r="H150" i="1"/>
  <c r="N149" i="1"/>
  <c r="P149" i="1"/>
  <c r="K149" i="1"/>
  <c r="H149" i="1"/>
  <c r="N148" i="1"/>
  <c r="P148" i="1"/>
  <c r="K148" i="1"/>
  <c r="H148" i="1"/>
  <c r="N147" i="1"/>
  <c r="P147" i="1"/>
  <c r="K147" i="1"/>
  <c r="H147" i="1"/>
  <c r="N146" i="1"/>
  <c r="P146" i="1"/>
  <c r="K146" i="1"/>
  <c r="H146" i="1"/>
  <c r="N145" i="1"/>
  <c r="P145" i="1"/>
  <c r="K145" i="1"/>
  <c r="H145" i="1"/>
  <c r="N144" i="1"/>
  <c r="P144" i="1"/>
  <c r="K144" i="1"/>
  <c r="H144" i="1"/>
  <c r="N143" i="1"/>
  <c r="P143" i="1"/>
  <c r="K143" i="1"/>
  <c r="H143" i="1"/>
  <c r="N142" i="1"/>
  <c r="P142" i="1"/>
  <c r="K142" i="1"/>
  <c r="H142" i="1"/>
  <c r="N141" i="1"/>
  <c r="P141" i="1"/>
  <c r="K141" i="1"/>
  <c r="H141" i="1"/>
  <c r="N140" i="1"/>
  <c r="P140" i="1"/>
  <c r="K140" i="1"/>
  <c r="H140" i="1"/>
  <c r="N139" i="1"/>
  <c r="P139" i="1"/>
  <c r="K139" i="1"/>
  <c r="H139" i="1"/>
  <c r="N138" i="1"/>
  <c r="P138" i="1"/>
  <c r="K138" i="1"/>
  <c r="H138" i="1"/>
  <c r="N137" i="1"/>
  <c r="P137" i="1"/>
  <c r="K137" i="1"/>
  <c r="H137" i="1"/>
  <c r="N136" i="1"/>
  <c r="P136" i="1"/>
  <c r="K136" i="1"/>
  <c r="H136" i="1"/>
  <c r="N135" i="1"/>
  <c r="P135" i="1"/>
  <c r="K135" i="1"/>
  <c r="H135" i="1"/>
  <c r="N134" i="1"/>
  <c r="P134" i="1"/>
  <c r="K134" i="1"/>
  <c r="H134" i="1"/>
  <c r="N133" i="1"/>
  <c r="P133" i="1"/>
  <c r="K133" i="1"/>
  <c r="H133" i="1"/>
  <c r="N132" i="1"/>
  <c r="P132" i="1"/>
  <c r="K132" i="1"/>
  <c r="H132" i="1"/>
  <c r="N131" i="1"/>
  <c r="P131" i="1"/>
  <c r="K131" i="1"/>
  <c r="H131" i="1"/>
  <c r="N130" i="1"/>
  <c r="P130" i="1"/>
  <c r="K130" i="1"/>
  <c r="H130" i="1"/>
  <c r="N129" i="1"/>
  <c r="P129" i="1"/>
  <c r="K129" i="1"/>
  <c r="H129" i="1"/>
  <c r="N128" i="1"/>
  <c r="P128" i="1"/>
  <c r="K128" i="1"/>
  <c r="H128" i="1"/>
  <c r="N127" i="1"/>
  <c r="P127" i="1"/>
  <c r="K127" i="1"/>
  <c r="H127" i="1"/>
  <c r="N126" i="1"/>
  <c r="P126" i="1"/>
  <c r="K126" i="1"/>
  <c r="H126" i="1"/>
  <c r="N125" i="1"/>
  <c r="P125" i="1"/>
  <c r="K125" i="1"/>
  <c r="H125" i="1"/>
  <c r="N124" i="1"/>
  <c r="P124" i="1"/>
  <c r="K124" i="1"/>
  <c r="H124" i="1"/>
  <c r="N123" i="1"/>
  <c r="P123" i="1"/>
  <c r="K123" i="1"/>
  <c r="H123" i="1"/>
  <c r="N122" i="1"/>
  <c r="P122" i="1"/>
  <c r="K122" i="1"/>
  <c r="H122" i="1"/>
  <c r="N121" i="1"/>
  <c r="P121" i="1"/>
  <c r="K121" i="1"/>
  <c r="H121" i="1"/>
  <c r="N120" i="1"/>
  <c r="P120" i="1"/>
  <c r="K120" i="1"/>
  <c r="H120" i="1"/>
  <c r="N119" i="1"/>
  <c r="P119" i="1"/>
  <c r="K119" i="1"/>
  <c r="H119" i="1"/>
  <c r="N118" i="1"/>
  <c r="P118" i="1"/>
  <c r="K118" i="1"/>
  <c r="H118" i="1"/>
  <c r="N117" i="1"/>
  <c r="P117" i="1"/>
  <c r="K117" i="1"/>
  <c r="H117" i="1"/>
  <c r="N116" i="1"/>
  <c r="P116" i="1"/>
  <c r="K116" i="1"/>
  <c r="H116" i="1"/>
  <c r="N115" i="1"/>
  <c r="P115" i="1"/>
  <c r="K115" i="1"/>
  <c r="H115" i="1"/>
  <c r="N114" i="1"/>
  <c r="P114" i="1"/>
  <c r="K114" i="1"/>
  <c r="H114" i="1"/>
  <c r="N113" i="1"/>
  <c r="P113" i="1"/>
  <c r="K113" i="1"/>
  <c r="H113" i="1"/>
  <c r="N112" i="1"/>
  <c r="P112" i="1"/>
  <c r="K112" i="1"/>
  <c r="H112" i="1"/>
  <c r="N111" i="1"/>
  <c r="P111" i="1"/>
  <c r="K111" i="1"/>
  <c r="H111" i="1"/>
  <c r="N110" i="1"/>
  <c r="P110" i="1"/>
  <c r="K110" i="1"/>
  <c r="H110" i="1"/>
  <c r="N109" i="1"/>
  <c r="P109" i="1"/>
  <c r="K109" i="1"/>
  <c r="H109" i="1"/>
  <c r="N108" i="1"/>
  <c r="P108" i="1"/>
  <c r="K108" i="1"/>
  <c r="H108" i="1"/>
  <c r="N107" i="1"/>
  <c r="P107" i="1"/>
  <c r="K107" i="1"/>
  <c r="H107" i="1"/>
  <c r="N106" i="1"/>
  <c r="P106" i="1"/>
  <c r="K106" i="1"/>
  <c r="H106" i="1"/>
  <c r="N105" i="1"/>
  <c r="P105" i="1"/>
  <c r="K105" i="1"/>
  <c r="H105" i="1"/>
  <c r="N104" i="1"/>
  <c r="P104" i="1"/>
  <c r="K104" i="1"/>
  <c r="H104" i="1"/>
  <c r="N103" i="1"/>
  <c r="P103" i="1"/>
  <c r="K103" i="1"/>
  <c r="H103" i="1"/>
  <c r="N102" i="1"/>
  <c r="P102" i="1"/>
  <c r="K102" i="1"/>
  <c r="H102" i="1"/>
  <c r="N101" i="1"/>
  <c r="P101" i="1"/>
  <c r="K101" i="1"/>
  <c r="H101" i="1"/>
  <c r="N100" i="1"/>
  <c r="P100" i="1"/>
  <c r="K100" i="1"/>
  <c r="H100" i="1"/>
  <c r="N99" i="1"/>
  <c r="P99" i="1"/>
  <c r="K99" i="1"/>
  <c r="H99" i="1"/>
  <c r="N98" i="1"/>
  <c r="P98" i="1"/>
  <c r="K98" i="1"/>
  <c r="H98" i="1"/>
  <c r="N97" i="1"/>
  <c r="P97" i="1"/>
  <c r="K97" i="1"/>
  <c r="H97" i="1"/>
  <c r="N96" i="1"/>
  <c r="P96" i="1"/>
  <c r="K96" i="1"/>
  <c r="H96" i="1"/>
  <c r="N95" i="1"/>
  <c r="P95" i="1"/>
  <c r="K95" i="1"/>
  <c r="H95" i="1"/>
  <c r="N94" i="1"/>
  <c r="P94" i="1"/>
  <c r="K94" i="1"/>
  <c r="H94" i="1"/>
  <c r="N93" i="1"/>
  <c r="P93" i="1"/>
  <c r="K93" i="1"/>
  <c r="H93" i="1"/>
  <c r="N92" i="1"/>
  <c r="P92" i="1"/>
  <c r="K92" i="1"/>
  <c r="H92" i="1"/>
  <c r="N91" i="1"/>
  <c r="P91" i="1"/>
  <c r="K91" i="1"/>
  <c r="H91" i="1"/>
  <c r="N90" i="1"/>
  <c r="P90" i="1"/>
  <c r="K90" i="1"/>
  <c r="H90" i="1"/>
  <c r="N89" i="1"/>
  <c r="P89" i="1"/>
  <c r="K89" i="1"/>
  <c r="H89" i="1"/>
  <c r="N88" i="1"/>
  <c r="P88" i="1"/>
  <c r="K88" i="1"/>
  <c r="H88" i="1"/>
  <c r="N87" i="1"/>
  <c r="P87" i="1"/>
  <c r="K87" i="1"/>
  <c r="H87" i="1"/>
  <c r="N86" i="1"/>
  <c r="P86" i="1"/>
  <c r="K86" i="1"/>
  <c r="H86" i="1"/>
  <c r="N85" i="1"/>
  <c r="P85" i="1"/>
  <c r="K85" i="1"/>
  <c r="H85" i="1"/>
  <c r="N84" i="1"/>
  <c r="P84" i="1"/>
  <c r="K84" i="1"/>
  <c r="H84" i="1"/>
  <c r="N83" i="1"/>
  <c r="P83" i="1"/>
  <c r="K83" i="1"/>
  <c r="H83" i="1"/>
  <c r="N82" i="1"/>
  <c r="P82" i="1"/>
  <c r="K82" i="1"/>
  <c r="H82" i="1"/>
  <c r="N81" i="1"/>
  <c r="P81" i="1"/>
  <c r="K81" i="1"/>
  <c r="H81" i="1"/>
  <c r="N80" i="1"/>
  <c r="P80" i="1"/>
  <c r="K80" i="1"/>
  <c r="H80" i="1"/>
  <c r="N79" i="1"/>
  <c r="P79" i="1"/>
  <c r="K79" i="1"/>
  <c r="H79" i="1"/>
  <c r="N78" i="1"/>
  <c r="P78" i="1"/>
  <c r="K78" i="1"/>
  <c r="H78" i="1"/>
  <c r="N77" i="1"/>
  <c r="P77" i="1"/>
  <c r="K77" i="1"/>
  <c r="H77" i="1"/>
  <c r="N76" i="1"/>
  <c r="P76" i="1"/>
  <c r="K76" i="1"/>
  <c r="H76" i="1"/>
  <c r="N75" i="1"/>
  <c r="P75" i="1"/>
  <c r="K75" i="1"/>
  <c r="H75" i="1"/>
  <c r="N74" i="1"/>
  <c r="P74" i="1"/>
  <c r="K74" i="1"/>
  <c r="H74" i="1"/>
  <c r="N73" i="1"/>
  <c r="P73" i="1"/>
  <c r="K73" i="1"/>
  <c r="H73" i="1"/>
  <c r="N72" i="1"/>
  <c r="P72" i="1"/>
  <c r="K72" i="1"/>
  <c r="H72" i="1"/>
  <c r="N71" i="1"/>
  <c r="P71" i="1"/>
  <c r="K71" i="1"/>
  <c r="H71" i="1"/>
  <c r="N70" i="1"/>
  <c r="P70" i="1"/>
  <c r="K70" i="1"/>
  <c r="H70" i="1"/>
  <c r="N69" i="1"/>
  <c r="P69" i="1"/>
  <c r="K69" i="1"/>
  <c r="H69" i="1"/>
  <c r="N68" i="1"/>
  <c r="P68" i="1"/>
  <c r="K68" i="1"/>
  <c r="H68" i="1"/>
  <c r="N67" i="1"/>
  <c r="P67" i="1"/>
  <c r="K67" i="1"/>
  <c r="H67" i="1"/>
  <c r="N66" i="1"/>
  <c r="P66" i="1"/>
  <c r="K66" i="1"/>
  <c r="H66" i="1"/>
  <c r="N65" i="1"/>
  <c r="P65" i="1"/>
  <c r="K65" i="1"/>
  <c r="H65" i="1"/>
  <c r="N64" i="1"/>
  <c r="P64" i="1"/>
  <c r="K64" i="1"/>
  <c r="H64" i="1"/>
  <c r="N63" i="1"/>
  <c r="P63" i="1"/>
  <c r="K63" i="1"/>
  <c r="H63" i="1"/>
  <c r="N62" i="1"/>
  <c r="P62" i="1"/>
  <c r="K62" i="1"/>
  <c r="H62" i="1"/>
  <c r="N61" i="1"/>
  <c r="P61" i="1"/>
  <c r="K61" i="1"/>
  <c r="H61" i="1"/>
  <c r="N60" i="1"/>
  <c r="P60" i="1"/>
  <c r="K60" i="1"/>
  <c r="H60" i="1"/>
  <c r="N59" i="1"/>
  <c r="P59" i="1"/>
  <c r="K59" i="1"/>
  <c r="H59" i="1"/>
  <c r="N58" i="1"/>
  <c r="P58" i="1"/>
  <c r="K58" i="1"/>
  <c r="H58" i="1"/>
  <c r="N57" i="1"/>
  <c r="P57" i="1"/>
  <c r="K57" i="1"/>
  <c r="H57" i="1"/>
  <c r="N56" i="1"/>
  <c r="P56" i="1"/>
  <c r="K56" i="1"/>
  <c r="H56" i="1"/>
  <c r="N55" i="1"/>
  <c r="P55" i="1"/>
  <c r="K55" i="1"/>
  <c r="H55" i="1"/>
  <c r="N54" i="1"/>
  <c r="P54" i="1"/>
  <c r="K54" i="1"/>
  <c r="H54" i="1"/>
  <c r="N53" i="1"/>
  <c r="P53" i="1"/>
  <c r="K53" i="1"/>
  <c r="H53" i="1"/>
  <c r="N52" i="1"/>
  <c r="P52" i="1"/>
  <c r="K52" i="1"/>
  <c r="H52" i="1"/>
  <c r="N19" i="1"/>
  <c r="P19" i="1"/>
  <c r="K19" i="1"/>
  <c r="H19" i="1"/>
  <c r="N8" i="1"/>
  <c r="P8" i="1"/>
  <c r="K8" i="1"/>
  <c r="H8" i="1"/>
  <c r="R261" i="6" l="1"/>
  <c r="K261" i="6"/>
  <c r="R260" i="6"/>
  <c r="K260" i="6"/>
  <c r="R259" i="6"/>
  <c r="K259" i="6"/>
  <c r="R258" i="6"/>
  <c r="K258" i="6"/>
  <c r="R257" i="6"/>
  <c r="K257" i="6"/>
  <c r="R256" i="6"/>
  <c r="K256" i="6"/>
  <c r="R255" i="6"/>
  <c r="K255" i="6"/>
  <c r="R254" i="6"/>
  <c r="K254" i="6"/>
  <c r="R253" i="6"/>
  <c r="K253" i="6"/>
  <c r="R252" i="6"/>
  <c r="K252" i="6"/>
  <c r="R251" i="6"/>
  <c r="K251" i="6"/>
  <c r="R250" i="6"/>
  <c r="K250" i="6"/>
  <c r="R249" i="6"/>
  <c r="K249" i="6"/>
  <c r="R248" i="6"/>
  <c r="K248" i="6"/>
  <c r="R247" i="6"/>
  <c r="K247" i="6"/>
  <c r="R246" i="6"/>
  <c r="K246" i="6"/>
  <c r="R245" i="6"/>
  <c r="K245" i="6"/>
  <c r="H600" i="3"/>
  <c r="H599" i="3"/>
  <c r="H598" i="3"/>
  <c r="H597" i="3"/>
  <c r="H596" i="3"/>
  <c r="H595" i="3"/>
  <c r="H594" i="3"/>
  <c r="H593" i="3"/>
  <c r="H592" i="3"/>
  <c r="H591" i="3"/>
  <c r="H590" i="3"/>
  <c r="H589" i="3"/>
  <c r="H588" i="3"/>
  <c r="H587" i="3"/>
  <c r="H586" i="3"/>
  <c r="H585" i="3"/>
  <c r="H584" i="3"/>
  <c r="H583" i="3"/>
  <c r="H582" i="3"/>
  <c r="H581" i="3"/>
  <c r="H580" i="3"/>
  <c r="H579" i="3"/>
  <c r="H578" i="3"/>
  <c r="H577" i="3"/>
  <c r="H576" i="3"/>
  <c r="H575" i="3"/>
  <c r="H574" i="3"/>
  <c r="H573" i="3"/>
  <c r="H572" i="3"/>
  <c r="H571" i="3"/>
  <c r="H570" i="3"/>
  <c r="H569" i="3"/>
  <c r="H568" i="3"/>
  <c r="H567" i="3"/>
  <c r="H566" i="3"/>
  <c r="H565" i="3"/>
  <c r="H564" i="3"/>
  <c r="H563" i="3"/>
  <c r="H562" i="3"/>
  <c r="H561" i="3"/>
  <c r="H560" i="3"/>
  <c r="H559" i="3"/>
  <c r="H558" i="3"/>
  <c r="H557" i="3"/>
  <c r="H556" i="3"/>
  <c r="H555" i="3"/>
  <c r="H554" i="3"/>
  <c r="H553" i="3"/>
  <c r="H552" i="3"/>
  <c r="H551" i="3"/>
  <c r="H550" i="3"/>
  <c r="H549" i="3"/>
  <c r="H548" i="3"/>
  <c r="H547" i="3"/>
  <c r="H546" i="3"/>
  <c r="H545" i="3"/>
  <c r="H544" i="3"/>
  <c r="H543" i="3"/>
  <c r="H542" i="3"/>
  <c r="H541" i="3"/>
  <c r="H540" i="3"/>
  <c r="H539" i="3"/>
  <c r="H538" i="3"/>
  <c r="H537" i="3"/>
  <c r="H536" i="3"/>
  <c r="H535" i="3"/>
  <c r="H534" i="3"/>
  <c r="H533" i="3"/>
  <c r="H532" i="3"/>
  <c r="H531" i="3"/>
  <c r="H530" i="3"/>
  <c r="H529" i="3"/>
  <c r="H528" i="3"/>
  <c r="H527" i="3"/>
  <c r="H526" i="3"/>
  <c r="H525" i="3"/>
  <c r="H524" i="3"/>
  <c r="H523" i="3"/>
  <c r="H522" i="3"/>
  <c r="H521" i="3"/>
  <c r="H520" i="3"/>
  <c r="H519" i="3"/>
  <c r="H518" i="3"/>
  <c r="H517" i="3"/>
  <c r="H516" i="3"/>
  <c r="H515" i="3"/>
  <c r="H514" i="3"/>
  <c r="H513" i="3"/>
  <c r="H512" i="3"/>
  <c r="H511" i="3"/>
  <c r="H510" i="3"/>
  <c r="H509" i="3"/>
  <c r="H508" i="3"/>
  <c r="H507" i="3"/>
  <c r="H506" i="3"/>
  <c r="H505" i="3"/>
  <c r="H504" i="3"/>
  <c r="H503" i="3"/>
  <c r="H502" i="3"/>
  <c r="H501" i="3"/>
  <c r="H500" i="3"/>
  <c r="H499" i="3"/>
  <c r="H498" i="3"/>
  <c r="H497" i="3"/>
  <c r="H496" i="3"/>
  <c r="H495" i="3"/>
  <c r="H494" i="3"/>
  <c r="H493" i="3"/>
  <c r="H492" i="3"/>
  <c r="H491" i="3"/>
  <c r="H490" i="3"/>
  <c r="H489" i="3"/>
  <c r="H488" i="3"/>
  <c r="H487" i="3"/>
  <c r="H486" i="3"/>
  <c r="H485" i="3"/>
  <c r="H484" i="3"/>
  <c r="H483" i="3"/>
  <c r="H482" i="3"/>
  <c r="H481" i="3"/>
  <c r="H480" i="3"/>
  <c r="H479" i="3"/>
  <c r="H478" i="3"/>
  <c r="H477" i="3"/>
  <c r="H476" i="3"/>
  <c r="H475" i="3"/>
  <c r="H474" i="3"/>
  <c r="H473" i="3"/>
  <c r="H472" i="3"/>
  <c r="H471" i="3"/>
  <c r="H470" i="3"/>
  <c r="H469" i="3"/>
  <c r="H468" i="3"/>
  <c r="H467" i="3"/>
  <c r="H466" i="3"/>
  <c r="H465" i="3"/>
  <c r="H464" i="3"/>
  <c r="H463" i="3"/>
  <c r="H462" i="3"/>
  <c r="H461" i="3"/>
  <c r="H460" i="3"/>
  <c r="H459" i="3"/>
  <c r="H458" i="3"/>
  <c r="H457" i="3"/>
  <c r="H456" i="3"/>
  <c r="H455" i="3"/>
  <c r="H454" i="3"/>
  <c r="H453" i="3"/>
  <c r="H452" i="3"/>
  <c r="H451" i="3"/>
  <c r="H450" i="3"/>
  <c r="H449" i="3"/>
  <c r="H448" i="3"/>
  <c r="H447" i="3"/>
  <c r="H446" i="3"/>
  <c r="H445" i="3"/>
  <c r="H444" i="3"/>
  <c r="H443" i="3"/>
  <c r="H442" i="3"/>
  <c r="H441" i="3"/>
  <c r="H440" i="3"/>
  <c r="H439" i="3"/>
  <c r="H438" i="3"/>
  <c r="H437" i="3"/>
  <c r="H436" i="3"/>
  <c r="H435" i="3"/>
  <c r="H434" i="3"/>
  <c r="H433" i="3"/>
  <c r="H432" i="3"/>
  <c r="H431" i="3"/>
  <c r="H430" i="3"/>
  <c r="H429" i="3"/>
  <c r="H428" i="3"/>
  <c r="H427" i="3"/>
  <c r="H426" i="3"/>
  <c r="H425" i="3"/>
  <c r="H424" i="3"/>
  <c r="H423" i="3"/>
  <c r="H422" i="3"/>
  <c r="H421" i="3"/>
  <c r="H420" i="3"/>
  <c r="H419" i="3"/>
  <c r="H418" i="3"/>
  <c r="H417" i="3"/>
  <c r="H416" i="3"/>
  <c r="H415" i="3"/>
  <c r="H414" i="3"/>
  <c r="H413" i="3"/>
  <c r="H412" i="3"/>
  <c r="H411" i="3"/>
  <c r="H410" i="3"/>
  <c r="H409" i="3"/>
  <c r="H408" i="3"/>
  <c r="H407" i="3"/>
  <c r="H406" i="3"/>
  <c r="H405" i="3"/>
  <c r="H404" i="3"/>
  <c r="H403" i="3"/>
  <c r="H402" i="3"/>
  <c r="H401" i="3"/>
  <c r="H400" i="3"/>
  <c r="H399" i="3"/>
  <c r="H398" i="3"/>
  <c r="H397" i="3"/>
  <c r="H396" i="3"/>
  <c r="H395" i="3"/>
  <c r="H394" i="3"/>
  <c r="H393" i="3"/>
  <c r="H392" i="3"/>
  <c r="H391" i="3"/>
  <c r="H390" i="3"/>
  <c r="H389" i="3"/>
  <c r="H388" i="3"/>
  <c r="H387" i="3"/>
  <c r="H386" i="3"/>
  <c r="H385" i="3"/>
  <c r="H384" i="3"/>
  <c r="H383" i="3"/>
  <c r="H382" i="3"/>
  <c r="H381" i="3"/>
  <c r="H380" i="3"/>
  <c r="H379" i="3"/>
  <c r="H378" i="3"/>
  <c r="H377" i="3"/>
  <c r="H376" i="3"/>
  <c r="H375" i="3"/>
  <c r="H374" i="3"/>
  <c r="H373" i="3"/>
  <c r="H372" i="3"/>
  <c r="H371" i="3"/>
  <c r="H370" i="3"/>
  <c r="H369" i="3"/>
  <c r="H368" i="3"/>
  <c r="H367" i="3"/>
  <c r="H366" i="3"/>
  <c r="H365" i="3"/>
  <c r="H364" i="3"/>
  <c r="H363" i="3"/>
  <c r="H362" i="3"/>
  <c r="H361" i="3"/>
  <c r="H360" i="3"/>
  <c r="H359" i="3"/>
  <c r="H358" i="3"/>
  <c r="H357" i="3"/>
  <c r="H356" i="3"/>
  <c r="H355" i="3"/>
  <c r="H354" i="3"/>
  <c r="H353" i="3"/>
  <c r="H352" i="3"/>
  <c r="H351" i="3"/>
  <c r="H350" i="3"/>
  <c r="H349" i="3"/>
  <c r="H348" i="3"/>
  <c r="H347" i="3"/>
  <c r="H346" i="3"/>
  <c r="H345" i="3"/>
  <c r="H344" i="3"/>
  <c r="H343" i="3"/>
  <c r="H342" i="3"/>
  <c r="H341" i="3"/>
  <c r="H340" i="3"/>
  <c r="H339" i="3"/>
  <c r="H338" i="3"/>
  <c r="H337" i="3"/>
  <c r="H336" i="3"/>
  <c r="H335" i="3"/>
  <c r="H334" i="3"/>
  <c r="H333" i="3"/>
  <c r="H332" i="3"/>
  <c r="H331" i="3"/>
  <c r="H330" i="3"/>
  <c r="H329" i="3"/>
  <c r="H328" i="3"/>
  <c r="H327" i="3"/>
  <c r="H326" i="3"/>
  <c r="H325" i="3"/>
  <c r="H324" i="3"/>
  <c r="H323" i="3"/>
  <c r="H322" i="3"/>
  <c r="H321" i="3"/>
  <c r="H320" i="3"/>
  <c r="H319" i="3"/>
  <c r="H318" i="3"/>
  <c r="H317" i="3"/>
  <c r="H316" i="3"/>
  <c r="H315" i="3"/>
  <c r="H314" i="3"/>
  <c r="H313" i="3"/>
  <c r="H312" i="3"/>
  <c r="H311" i="3"/>
  <c r="H310" i="3"/>
  <c r="H309" i="3"/>
  <c r="H308" i="3"/>
  <c r="H307" i="3"/>
  <c r="H306" i="3"/>
  <c r="H305" i="3"/>
  <c r="H304" i="3"/>
  <c r="H303" i="3"/>
  <c r="H302" i="3"/>
  <c r="H301" i="3"/>
  <c r="H300" i="3"/>
  <c r="H299" i="3"/>
  <c r="H298" i="3"/>
  <c r="H297" i="3"/>
  <c r="H296" i="3"/>
  <c r="H295" i="3"/>
  <c r="H294" i="3"/>
  <c r="H293" i="3"/>
  <c r="H292" i="3"/>
  <c r="H291" i="3"/>
  <c r="H290" i="3"/>
  <c r="H289" i="3"/>
  <c r="H288" i="3"/>
  <c r="H287" i="3"/>
  <c r="H286" i="3"/>
  <c r="H285" i="3"/>
  <c r="H284" i="3"/>
  <c r="H283" i="3"/>
  <c r="H282" i="3"/>
  <c r="H281" i="3"/>
  <c r="H280" i="3"/>
  <c r="H279" i="3"/>
  <c r="H278" i="3"/>
  <c r="H277" i="3"/>
  <c r="H276" i="3"/>
  <c r="H275" i="3"/>
  <c r="H274" i="3"/>
  <c r="H273" i="3"/>
  <c r="H272" i="3"/>
  <c r="H271" i="3"/>
  <c r="H270" i="3"/>
  <c r="H269" i="3"/>
  <c r="H268" i="3"/>
  <c r="H267" i="3"/>
  <c r="H266" i="3"/>
  <c r="H265" i="3"/>
  <c r="H264" i="3"/>
  <c r="H263" i="3"/>
  <c r="H262" i="3"/>
  <c r="H261" i="3"/>
  <c r="H260" i="3"/>
  <c r="H259" i="3"/>
  <c r="H258" i="3"/>
  <c r="H257" i="3"/>
  <c r="H256" i="3"/>
  <c r="H255" i="3"/>
  <c r="H254" i="3"/>
  <c r="H253" i="3"/>
  <c r="H252" i="3"/>
  <c r="H251" i="3"/>
  <c r="H250" i="3"/>
  <c r="H249" i="3"/>
  <c r="H248" i="3"/>
  <c r="N247" i="3"/>
  <c r="K247" i="3"/>
  <c r="H247" i="3"/>
  <c r="N246" i="3"/>
  <c r="K246" i="3"/>
  <c r="H246" i="3"/>
  <c r="N245" i="3"/>
  <c r="K245" i="3"/>
  <c r="H245" i="3"/>
  <c r="N244" i="3"/>
  <c r="K244" i="3"/>
  <c r="H244" i="3"/>
  <c r="N243" i="3"/>
  <c r="K243" i="3"/>
  <c r="H243" i="3"/>
  <c r="N242" i="3"/>
  <c r="K242" i="3"/>
  <c r="H242" i="3"/>
  <c r="N241" i="3"/>
  <c r="K241" i="3"/>
  <c r="H241" i="3"/>
  <c r="N240" i="3"/>
  <c r="K240" i="3"/>
  <c r="H240" i="3"/>
  <c r="N239" i="3"/>
  <c r="K239" i="3"/>
  <c r="H239" i="3"/>
  <c r="N238" i="3"/>
  <c r="K238" i="3"/>
  <c r="H238" i="3"/>
  <c r="N237" i="3"/>
  <c r="K237" i="3"/>
  <c r="H237" i="3"/>
  <c r="N236" i="3"/>
  <c r="K236" i="3"/>
  <c r="H236" i="3"/>
  <c r="N235" i="3"/>
  <c r="K235" i="3"/>
  <c r="H235" i="3"/>
  <c r="N234" i="3"/>
  <c r="K234" i="3"/>
  <c r="H234" i="3"/>
  <c r="N233" i="3"/>
  <c r="K233" i="3"/>
  <c r="H233" i="3"/>
  <c r="N232" i="3"/>
  <c r="K232" i="3"/>
  <c r="H232" i="3"/>
  <c r="N231" i="3"/>
  <c r="K231" i="3"/>
  <c r="H231" i="3"/>
  <c r="N230" i="3"/>
  <c r="K230" i="3"/>
  <c r="H230" i="3"/>
  <c r="N229" i="3"/>
  <c r="K229" i="3"/>
  <c r="H229" i="3"/>
  <c r="N228" i="3"/>
  <c r="K228" i="3"/>
  <c r="H228" i="3"/>
  <c r="N227" i="3"/>
  <c r="K227" i="3"/>
  <c r="H227" i="3"/>
  <c r="N226" i="3"/>
  <c r="K226" i="3"/>
  <c r="H226" i="3"/>
  <c r="N225" i="3"/>
  <c r="K225" i="3"/>
  <c r="H225" i="3"/>
  <c r="N224" i="3"/>
  <c r="K224" i="3"/>
  <c r="H224" i="3"/>
  <c r="N223" i="3"/>
  <c r="K223" i="3"/>
  <c r="H223" i="3"/>
  <c r="N222" i="3"/>
  <c r="K222" i="3"/>
  <c r="H222" i="3"/>
  <c r="N221" i="3"/>
  <c r="K221" i="3"/>
  <c r="H221" i="3"/>
  <c r="N220" i="3"/>
  <c r="K220" i="3"/>
  <c r="H220" i="3"/>
  <c r="N219" i="3"/>
  <c r="K219" i="3"/>
  <c r="H219" i="3"/>
  <c r="N218" i="3"/>
  <c r="K218" i="3"/>
  <c r="H218" i="3"/>
  <c r="N217" i="3"/>
  <c r="K217" i="3"/>
  <c r="H217" i="3"/>
  <c r="N216" i="3"/>
  <c r="K216" i="3"/>
  <c r="H216" i="3"/>
  <c r="N215" i="3"/>
  <c r="K215" i="3"/>
  <c r="H215" i="3"/>
  <c r="N214" i="3"/>
  <c r="K214" i="3"/>
  <c r="H214" i="3"/>
  <c r="N213" i="3"/>
  <c r="K213" i="3"/>
  <c r="H213" i="3"/>
  <c r="N212" i="3"/>
  <c r="K212" i="3"/>
  <c r="H212" i="3"/>
  <c r="N211" i="3"/>
  <c r="K211" i="3"/>
  <c r="H211" i="3"/>
  <c r="N210" i="3"/>
  <c r="K210" i="3"/>
  <c r="H210" i="3"/>
  <c r="N209" i="3"/>
  <c r="K209" i="3"/>
  <c r="H209" i="3"/>
  <c r="N208" i="3"/>
  <c r="K208" i="3"/>
  <c r="H208" i="3"/>
  <c r="N207" i="3"/>
  <c r="K207" i="3"/>
  <c r="H207" i="3"/>
  <c r="N206" i="3"/>
  <c r="K206" i="3"/>
  <c r="H206" i="3"/>
  <c r="N205" i="3"/>
  <c r="K205" i="3"/>
  <c r="H205" i="3"/>
  <c r="N204" i="3"/>
  <c r="K204" i="3"/>
  <c r="H204" i="3"/>
  <c r="N203" i="3"/>
  <c r="K203" i="3"/>
  <c r="H203" i="3"/>
  <c r="N202" i="3"/>
  <c r="K202" i="3"/>
  <c r="H202" i="3"/>
  <c r="N201" i="3"/>
  <c r="K201" i="3"/>
  <c r="H201" i="3"/>
  <c r="N200" i="3"/>
  <c r="K200" i="3"/>
  <c r="H200" i="3"/>
  <c r="N199" i="3"/>
  <c r="K199" i="3"/>
  <c r="H199" i="3"/>
  <c r="N198" i="3"/>
  <c r="K198" i="3"/>
  <c r="H198" i="3"/>
  <c r="N197" i="3"/>
  <c r="K197" i="3"/>
  <c r="H197" i="3"/>
  <c r="N196" i="3"/>
  <c r="K196" i="3"/>
  <c r="H196" i="3"/>
  <c r="N195" i="3"/>
  <c r="K195" i="3"/>
  <c r="H195" i="3"/>
  <c r="N194" i="3"/>
  <c r="K194" i="3"/>
  <c r="H194" i="3"/>
  <c r="N193" i="3"/>
  <c r="K193" i="3"/>
  <c r="H193" i="3"/>
  <c r="N192" i="3"/>
  <c r="K192" i="3"/>
  <c r="H192" i="3"/>
  <c r="N191" i="3"/>
  <c r="K191" i="3"/>
  <c r="H191" i="3"/>
  <c r="N190" i="3"/>
  <c r="K190" i="3"/>
  <c r="H190" i="3"/>
  <c r="N189" i="3"/>
  <c r="K189" i="3"/>
  <c r="H189" i="3"/>
  <c r="N188" i="3"/>
  <c r="K188" i="3"/>
  <c r="H188" i="3"/>
  <c r="N187" i="3"/>
  <c r="K187" i="3"/>
  <c r="H187" i="3"/>
  <c r="N186" i="3"/>
  <c r="K186" i="3"/>
  <c r="H186" i="3"/>
  <c r="N185" i="3"/>
  <c r="K185" i="3"/>
  <c r="H185" i="3"/>
  <c r="N184" i="3"/>
  <c r="K184" i="3"/>
  <c r="H184" i="3"/>
  <c r="N183" i="3"/>
  <c r="K183" i="3"/>
  <c r="H183" i="3"/>
  <c r="N182" i="3"/>
  <c r="K182" i="3"/>
  <c r="H182" i="3"/>
  <c r="N181" i="3"/>
  <c r="K181" i="3"/>
  <c r="H181" i="3"/>
  <c r="N180" i="3"/>
  <c r="K180" i="3"/>
  <c r="H180" i="3"/>
  <c r="N179" i="3"/>
  <c r="K179" i="3"/>
  <c r="H179" i="3"/>
  <c r="N178" i="3"/>
  <c r="K178" i="3"/>
  <c r="H178" i="3"/>
  <c r="N177" i="3"/>
  <c r="K177" i="3"/>
  <c r="H177" i="3"/>
  <c r="N176" i="3"/>
  <c r="K176" i="3"/>
  <c r="H176" i="3"/>
  <c r="N175" i="3"/>
  <c r="K175" i="3"/>
  <c r="H175" i="3"/>
  <c r="N174" i="3"/>
  <c r="K174" i="3"/>
  <c r="H174" i="3"/>
  <c r="N173" i="3"/>
  <c r="K173" i="3"/>
  <c r="H173" i="3"/>
  <c r="N172" i="3"/>
  <c r="K172" i="3"/>
  <c r="H172" i="3"/>
  <c r="N171" i="3"/>
  <c r="K171" i="3"/>
  <c r="H171" i="3"/>
  <c r="N170" i="3"/>
  <c r="K170" i="3"/>
  <c r="H170" i="3"/>
  <c r="N169" i="3"/>
  <c r="K169" i="3"/>
  <c r="H169" i="3"/>
  <c r="N168" i="3"/>
  <c r="K168" i="3"/>
  <c r="H168" i="3"/>
  <c r="N167" i="3"/>
  <c r="K167" i="3"/>
  <c r="H167" i="3"/>
  <c r="N166" i="3"/>
  <c r="K166" i="3"/>
  <c r="H166" i="3"/>
  <c r="N165" i="3"/>
  <c r="K165" i="3"/>
  <c r="H165" i="3"/>
  <c r="N164" i="3"/>
  <c r="K164" i="3"/>
  <c r="H164" i="3"/>
  <c r="N163" i="3"/>
  <c r="K163" i="3"/>
  <c r="H163" i="3"/>
  <c r="N162" i="3"/>
  <c r="K162" i="3"/>
  <c r="H162" i="3"/>
  <c r="N161" i="3"/>
  <c r="K161" i="3"/>
  <c r="H161" i="3"/>
  <c r="N160" i="3"/>
  <c r="K160" i="3"/>
  <c r="H160" i="3"/>
  <c r="N159" i="3"/>
  <c r="K159" i="3"/>
  <c r="H159" i="3"/>
  <c r="N158" i="3"/>
  <c r="K158" i="3"/>
  <c r="H158" i="3"/>
  <c r="N157" i="3"/>
  <c r="K157" i="3"/>
  <c r="H157" i="3"/>
  <c r="N156" i="3"/>
  <c r="K156" i="3"/>
  <c r="H156" i="3"/>
  <c r="N155" i="3"/>
  <c r="K155" i="3"/>
  <c r="H155" i="3"/>
  <c r="N154" i="3"/>
  <c r="K154" i="3"/>
  <c r="H154" i="3"/>
  <c r="N153" i="3"/>
  <c r="K153" i="3"/>
  <c r="H153" i="3"/>
  <c r="N152" i="3"/>
  <c r="K152" i="3"/>
  <c r="H152" i="3"/>
  <c r="N151" i="3"/>
  <c r="K151" i="3"/>
  <c r="H151" i="3"/>
  <c r="N150" i="3"/>
  <c r="K150" i="3"/>
  <c r="H150" i="3"/>
  <c r="N149" i="3"/>
  <c r="K149" i="3"/>
  <c r="H149" i="3"/>
  <c r="N148" i="3"/>
  <c r="K148" i="3"/>
  <c r="H148" i="3"/>
  <c r="N147" i="3"/>
  <c r="K147" i="3"/>
  <c r="H147" i="3"/>
  <c r="N146" i="3"/>
  <c r="K146" i="3"/>
  <c r="H146" i="3"/>
  <c r="N145" i="3"/>
  <c r="K145" i="3"/>
  <c r="H145" i="3"/>
  <c r="N144" i="3"/>
  <c r="K144" i="3"/>
  <c r="H144" i="3"/>
  <c r="N143" i="3"/>
  <c r="K143" i="3"/>
  <c r="H143" i="3"/>
  <c r="N142" i="3"/>
  <c r="K142" i="3"/>
  <c r="H142" i="3"/>
  <c r="N141" i="3"/>
  <c r="K141" i="3"/>
  <c r="H141" i="3"/>
  <c r="N140" i="3"/>
  <c r="K140" i="3"/>
  <c r="H140" i="3"/>
  <c r="N139" i="3"/>
  <c r="K139" i="3"/>
  <c r="H139" i="3"/>
  <c r="N138" i="3"/>
  <c r="K138" i="3"/>
  <c r="H138" i="3"/>
  <c r="N137" i="3"/>
  <c r="K137" i="3"/>
  <c r="H137" i="3"/>
  <c r="N136" i="3"/>
  <c r="K136" i="3"/>
  <c r="H136" i="3"/>
  <c r="N135" i="3"/>
  <c r="K135" i="3"/>
  <c r="H135" i="3"/>
  <c r="N134" i="3"/>
  <c r="K134" i="3"/>
  <c r="H134" i="3"/>
  <c r="N133" i="3"/>
  <c r="K133" i="3"/>
  <c r="H133" i="3"/>
  <c r="N132" i="3"/>
  <c r="K132" i="3"/>
  <c r="H132" i="3"/>
  <c r="N131" i="3"/>
  <c r="K131" i="3"/>
  <c r="H131" i="3"/>
  <c r="N130" i="3"/>
  <c r="K130" i="3"/>
  <c r="H130" i="3"/>
  <c r="N129" i="3"/>
  <c r="K129" i="3"/>
  <c r="H129" i="3"/>
  <c r="N128" i="3"/>
  <c r="K128" i="3"/>
  <c r="H128" i="3"/>
  <c r="N127" i="3"/>
  <c r="K127" i="3"/>
  <c r="H127" i="3"/>
  <c r="N126" i="3"/>
  <c r="K126" i="3"/>
  <c r="H126" i="3"/>
  <c r="N125" i="3"/>
  <c r="K125" i="3"/>
  <c r="H125" i="3"/>
  <c r="N124" i="3"/>
  <c r="K124" i="3"/>
  <c r="H124" i="3"/>
  <c r="N123" i="3"/>
  <c r="K123" i="3"/>
  <c r="H123" i="3"/>
  <c r="N122" i="3"/>
  <c r="K122" i="3"/>
  <c r="H122" i="3"/>
  <c r="N121" i="3"/>
  <c r="K121" i="3"/>
  <c r="H121" i="3"/>
  <c r="N120" i="3"/>
  <c r="K120" i="3"/>
  <c r="H120" i="3"/>
  <c r="N119" i="3"/>
  <c r="K119" i="3"/>
  <c r="H119" i="3"/>
  <c r="N118" i="3"/>
  <c r="K118" i="3"/>
  <c r="H118" i="3"/>
  <c r="N117" i="3"/>
  <c r="K117" i="3"/>
  <c r="H117" i="3"/>
  <c r="N116" i="3"/>
  <c r="K116" i="3"/>
  <c r="H116" i="3"/>
  <c r="N115" i="3"/>
  <c r="K115" i="3"/>
  <c r="H115" i="3"/>
  <c r="N114" i="3"/>
  <c r="K114" i="3"/>
  <c r="H114" i="3"/>
  <c r="N113" i="3"/>
  <c r="K113" i="3"/>
  <c r="H113" i="3"/>
  <c r="N112" i="3"/>
  <c r="K112" i="3"/>
  <c r="H112" i="3"/>
  <c r="N111" i="3"/>
  <c r="K111" i="3"/>
  <c r="H111" i="3"/>
  <c r="N110" i="3"/>
  <c r="K110" i="3"/>
  <c r="H110" i="3"/>
  <c r="N109" i="3"/>
  <c r="K109" i="3"/>
  <c r="H109" i="3"/>
  <c r="N108" i="3"/>
  <c r="K108" i="3"/>
  <c r="H108" i="3"/>
  <c r="N107" i="3"/>
  <c r="K107" i="3"/>
  <c r="H107" i="3"/>
  <c r="N106" i="3"/>
  <c r="K106" i="3"/>
  <c r="H106" i="3"/>
  <c r="N105" i="3"/>
  <c r="K105" i="3"/>
  <c r="H105" i="3"/>
  <c r="N104" i="3"/>
  <c r="K104" i="3"/>
  <c r="H104" i="3"/>
  <c r="N103" i="3"/>
  <c r="K103" i="3"/>
  <c r="H103" i="3"/>
  <c r="N102" i="3"/>
  <c r="K102" i="3"/>
  <c r="H102" i="3"/>
  <c r="N101" i="3"/>
  <c r="K101" i="3"/>
  <c r="H101" i="3"/>
  <c r="N100" i="3"/>
  <c r="K100" i="3"/>
  <c r="H100" i="3"/>
  <c r="N99" i="3"/>
  <c r="K99" i="3"/>
  <c r="H99" i="3"/>
  <c r="N98" i="3"/>
  <c r="K98" i="3"/>
  <c r="H98" i="3"/>
  <c r="N97" i="3"/>
  <c r="K97" i="3"/>
  <c r="H97" i="3"/>
  <c r="N96" i="3"/>
  <c r="K96" i="3"/>
  <c r="H96" i="3"/>
  <c r="N95" i="3"/>
  <c r="K95" i="3"/>
  <c r="H95" i="3"/>
  <c r="N94" i="3"/>
  <c r="K94" i="3"/>
  <c r="H94" i="3"/>
  <c r="N93" i="3"/>
  <c r="K93" i="3"/>
  <c r="H93" i="3"/>
  <c r="N92" i="3"/>
  <c r="K92" i="3"/>
  <c r="H92" i="3"/>
  <c r="N91" i="3"/>
  <c r="K91" i="3"/>
  <c r="H91" i="3"/>
  <c r="N90" i="3"/>
  <c r="K90" i="3"/>
  <c r="H90" i="3"/>
  <c r="N89" i="3"/>
  <c r="K89" i="3"/>
  <c r="H89" i="3"/>
  <c r="N88" i="3"/>
  <c r="K88" i="3"/>
  <c r="H88" i="3"/>
  <c r="N87" i="3"/>
  <c r="K87" i="3"/>
  <c r="H87" i="3"/>
  <c r="N86" i="3"/>
  <c r="K86" i="3"/>
  <c r="H86" i="3"/>
  <c r="N85" i="3"/>
  <c r="K85" i="3"/>
  <c r="H85" i="3"/>
  <c r="N84" i="3"/>
  <c r="K84" i="3"/>
  <c r="H84" i="3"/>
  <c r="N83" i="3"/>
  <c r="K83" i="3"/>
  <c r="H83" i="3"/>
  <c r="N82" i="3"/>
  <c r="K82" i="3"/>
  <c r="H82" i="3"/>
  <c r="N81" i="3"/>
  <c r="K81" i="3"/>
  <c r="H81" i="3"/>
  <c r="N80" i="3"/>
  <c r="K80" i="3"/>
  <c r="H80" i="3"/>
  <c r="N79" i="3"/>
  <c r="K79" i="3"/>
  <c r="H79" i="3"/>
  <c r="N78" i="3"/>
  <c r="K78" i="3"/>
  <c r="H78" i="3"/>
  <c r="N77" i="3"/>
  <c r="K77" i="3"/>
  <c r="H77" i="3"/>
  <c r="N76" i="3"/>
  <c r="K76" i="3"/>
  <c r="H76" i="3"/>
  <c r="N75" i="3"/>
  <c r="K75" i="3"/>
  <c r="H75" i="3"/>
  <c r="N74" i="3"/>
  <c r="K74" i="3"/>
  <c r="H74" i="3"/>
  <c r="N73" i="3"/>
  <c r="K73" i="3"/>
  <c r="H73" i="3"/>
  <c r="N72" i="3"/>
  <c r="K72" i="3"/>
  <c r="H72" i="3"/>
  <c r="N71" i="3"/>
  <c r="K71" i="3"/>
  <c r="H71" i="3"/>
  <c r="N70" i="3"/>
  <c r="K70" i="3"/>
  <c r="H70" i="3"/>
  <c r="N69" i="3"/>
  <c r="K69" i="3"/>
  <c r="H69" i="3"/>
  <c r="N68" i="3"/>
  <c r="K68" i="3"/>
  <c r="H68" i="3"/>
  <c r="N67" i="3"/>
  <c r="K67" i="3"/>
  <c r="H67" i="3"/>
  <c r="N66" i="3"/>
  <c r="K66" i="3"/>
  <c r="H66" i="3"/>
  <c r="N65" i="3"/>
  <c r="K65" i="3"/>
  <c r="H65" i="3"/>
  <c r="N64" i="3"/>
  <c r="K64" i="3"/>
  <c r="H64" i="3"/>
  <c r="N63" i="3"/>
  <c r="K63" i="3"/>
  <c r="H63" i="3"/>
  <c r="N62" i="3"/>
  <c r="K62" i="3"/>
  <c r="H62" i="3"/>
  <c r="N61" i="3"/>
  <c r="K61" i="3"/>
  <c r="H61" i="3"/>
  <c r="N60" i="3"/>
  <c r="K60" i="3"/>
  <c r="H60" i="3"/>
  <c r="N59" i="3"/>
  <c r="K59" i="3"/>
  <c r="H59" i="3"/>
  <c r="N58" i="3"/>
  <c r="K58" i="3"/>
  <c r="H58" i="3"/>
  <c r="N57" i="3"/>
  <c r="K57" i="3"/>
  <c r="H57" i="3"/>
  <c r="N56" i="3"/>
  <c r="K56" i="3"/>
  <c r="H56" i="3"/>
  <c r="N55" i="3"/>
  <c r="K55" i="3"/>
  <c r="H55" i="3"/>
  <c r="N54" i="3"/>
  <c r="K54" i="3"/>
  <c r="H54" i="3"/>
  <c r="N53" i="3"/>
  <c r="K53" i="3"/>
  <c r="H53" i="3"/>
  <c r="N52" i="3"/>
  <c r="K52" i="3"/>
  <c r="H52" i="3"/>
  <c r="N51" i="3"/>
  <c r="K51" i="3"/>
  <c r="H51" i="3"/>
  <c r="N50" i="3"/>
  <c r="K50" i="3"/>
  <c r="H50" i="3"/>
  <c r="N49" i="3"/>
  <c r="K49" i="3"/>
  <c r="H49" i="3"/>
  <c r="N48" i="3"/>
  <c r="K48" i="3"/>
  <c r="H48" i="3"/>
  <c r="N47" i="3"/>
  <c r="K47" i="3"/>
  <c r="H47" i="3"/>
  <c r="N46" i="3"/>
  <c r="K46" i="3"/>
  <c r="H46" i="3"/>
  <c r="N45" i="3"/>
  <c r="K45" i="3"/>
  <c r="H45" i="3"/>
  <c r="N44" i="3"/>
  <c r="K44" i="3"/>
  <c r="H44" i="3"/>
  <c r="N43" i="3"/>
  <c r="K43" i="3"/>
  <c r="H43" i="3"/>
  <c r="N42" i="3"/>
  <c r="K42" i="3"/>
  <c r="H42" i="3"/>
  <c r="N41" i="3"/>
  <c r="K41" i="3"/>
  <c r="H41" i="3"/>
  <c r="N40" i="3"/>
  <c r="K40" i="3"/>
  <c r="H40" i="3"/>
  <c r="N39" i="3"/>
  <c r="K39" i="3"/>
  <c r="H39" i="3"/>
  <c r="N38" i="3"/>
  <c r="K38" i="3"/>
  <c r="H38" i="3"/>
  <c r="N37" i="3"/>
  <c r="K37" i="3"/>
  <c r="H37" i="3"/>
  <c r="N36" i="3"/>
  <c r="K36" i="3"/>
  <c r="H36" i="3"/>
  <c r="N35" i="3"/>
  <c r="K35" i="3"/>
  <c r="H35" i="3"/>
  <c r="N34" i="3"/>
  <c r="K34" i="3"/>
  <c r="H34" i="3"/>
  <c r="N33" i="3"/>
  <c r="K33" i="3"/>
  <c r="H33" i="3"/>
  <c r="N32" i="3"/>
  <c r="K32" i="3"/>
  <c r="H32" i="3"/>
  <c r="N31" i="3"/>
  <c r="K31" i="3"/>
  <c r="H31" i="3"/>
  <c r="N30" i="3"/>
  <c r="K30" i="3"/>
  <c r="H30" i="3"/>
  <c r="N29" i="3"/>
  <c r="K29" i="3"/>
  <c r="H29" i="3"/>
  <c r="N28" i="3"/>
  <c r="K28" i="3"/>
  <c r="H28" i="3"/>
  <c r="N27" i="3"/>
  <c r="K27" i="3"/>
  <c r="H27" i="3"/>
</calcChain>
</file>

<file path=xl/sharedStrings.xml><?xml version="1.0" encoding="utf-8"?>
<sst xmlns="http://schemas.openxmlformats.org/spreadsheetml/2006/main" count="2451" uniqueCount="195">
  <si>
    <t xml:space="preserve">Du </t>
  </si>
  <si>
    <t>Au</t>
  </si>
  <si>
    <t>-</t>
  </si>
  <si>
    <t>Intitulés groupes</t>
  </si>
  <si>
    <t>Dates
réponses</t>
  </si>
  <si>
    <t xml:space="preserve">Remarques </t>
  </si>
  <si>
    <t>Dates
résa</t>
  </si>
  <si>
    <t>Relance
1</t>
  </si>
  <si>
    <t>Relance
2</t>
  </si>
  <si>
    <t>Déjà réglés</t>
  </si>
  <si>
    <t>Reste à régler</t>
  </si>
  <si>
    <t>Fin 
options</t>
  </si>
  <si>
    <t>xxx</t>
  </si>
  <si>
    <t>C</t>
  </si>
  <si>
    <t>P</t>
  </si>
  <si>
    <t>Remarques</t>
  </si>
  <si>
    <t>Déjà réglé</t>
  </si>
  <si>
    <t>CA TTC</t>
  </si>
  <si>
    <t>CA HT</t>
  </si>
  <si>
    <t>TTC</t>
  </si>
  <si>
    <t>HT</t>
  </si>
  <si>
    <t>1/2 ou 
PC</t>
  </si>
  <si>
    <t>Déjà 
réglés</t>
  </si>
  <si>
    <t>1/2 -
PC</t>
  </si>
  <si>
    <t>A
relancer</t>
  </si>
  <si>
    <t>Reste à 
payer</t>
  </si>
  <si>
    <t>Eff.</t>
  </si>
  <si>
    <t>Relances
1</t>
  </si>
  <si>
    <t>Relances
2</t>
  </si>
  <si>
    <t>Nb
jours</t>
  </si>
  <si>
    <t>Relances factures hôtels</t>
  </si>
  <si>
    <t>Réception factures</t>
  </si>
  <si>
    <t>Destinations</t>
  </si>
  <si>
    <t>A</t>
  </si>
  <si>
    <t>B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</si>
  <si>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</si>
  <si>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</si>
  <si>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</si>
  <si>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</si>
  <si>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</si>
  <si>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</si>
  <si>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</si>
  <si>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</si>
  <si>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</si>
  <si>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</si>
  <si>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</si>
  <si>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</si>
  <si>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R</t>
  </si>
  <si>
    <t>S</t>
  </si>
  <si>
    <t>T</t>
  </si>
  <si>
    <t>U</t>
  </si>
  <si>
    <t>V</t>
  </si>
  <si>
    <t>W</t>
  </si>
  <si>
    <t>Y</t>
  </si>
  <si>
    <t>Election sur Nancy</t>
  </si>
  <si>
    <t>2018/34108 - Duepuntozero Quartur NR.</t>
  </si>
  <si>
    <t>x</t>
  </si>
  <si>
    <t>X</t>
  </si>
  <si>
    <t>Casa Grill</t>
  </si>
  <si>
    <t>XXX</t>
  </si>
  <si>
    <t>Groupe d'étudiants</t>
  </si>
  <si>
    <t>Voyage scolaire</t>
  </si>
  <si>
    <t>Carcassonne</t>
  </si>
  <si>
    <t>Plusieurs demandes</t>
  </si>
  <si>
    <t>Séminaire Pole Emploi</t>
  </si>
  <si>
    <t>01283280</t>
  </si>
  <si>
    <t>Groupe sportif</t>
  </si>
  <si>
    <t>Müller</t>
  </si>
  <si>
    <t>Müller Reisen</t>
  </si>
  <si>
    <t>Manifestation culturelle près de Carcassonne</t>
  </si>
  <si>
    <t>Mundinovios 2018</t>
  </si>
  <si>
    <t xml:space="preserve">BW/0928/1015/18 </t>
  </si>
  <si>
    <t>Salon du poid lourd à la Beaujoire</t>
  </si>
  <si>
    <t>01271250 - Buspaket</t>
  </si>
  <si>
    <t xml:space="preserve">Exposition LEGO au parc expo </t>
  </si>
  <si>
    <t>Vanden Eynde</t>
  </si>
  <si>
    <t>War Graves &amp; Battlefields Tour</t>
  </si>
  <si>
    <t>01283284</t>
  </si>
  <si>
    <t>Crusader Holidays</t>
  </si>
  <si>
    <t>Du 
(From)</t>
  </si>
  <si>
    <t>Au
(To)</t>
  </si>
  <si>
    <t>Destinations
(Hotels)</t>
  </si>
  <si>
    <t>Références groupes
(Names of groups)</t>
  </si>
  <si>
    <t>Agences / Sociétés
(Companies)</t>
  </si>
  <si>
    <t>Dates 
réception</t>
  </si>
  <si>
    <t>AAAA</t>
  </si>
  <si>
    <t>BBBB</t>
  </si>
  <si>
    <t>CCCC</t>
  </si>
  <si>
    <t>DDDD</t>
  </si>
  <si>
    <t>EEEE</t>
  </si>
  <si>
    <t>FFFF</t>
  </si>
  <si>
    <t>GGGG</t>
  </si>
  <si>
    <t>HHHH</t>
  </si>
  <si>
    <t>IIII</t>
  </si>
  <si>
    <t>JJJJ</t>
  </si>
  <si>
    <t>KKKK</t>
  </si>
  <si>
    <t>LLLL</t>
  </si>
  <si>
    <t>MMMM</t>
  </si>
  <si>
    <t>NNNN</t>
  </si>
  <si>
    <t>OOOO</t>
  </si>
  <si>
    <t>PPPP</t>
  </si>
  <si>
    <t>QQQQ</t>
  </si>
  <si>
    <t>RRRR</t>
  </si>
  <si>
    <t>SSSS</t>
  </si>
  <si>
    <t>TTTT</t>
  </si>
  <si>
    <t>UUUU</t>
  </si>
  <si>
    <t>VVVV</t>
  </si>
  <si>
    <t>WWWW</t>
  </si>
  <si>
    <t>XXXX</t>
  </si>
  <si>
    <t>YYYY</t>
  </si>
  <si>
    <t>ZZZZ</t>
  </si>
  <si>
    <t>----</t>
  </si>
  <si>
    <t>Q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</si>
  <si>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</si>
  <si>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</si>
  <si>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</si>
  <si>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</si>
  <si>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</si>
  <si>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</si>
  <si>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</si>
  <si>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</si>
  <si>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</si>
  <si>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</si>
  <si>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</si>
  <si>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</si>
  <si>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</si>
  <si>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</si>
  <si>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</si>
  <si>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</si>
  <si>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</si>
  <si>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</si>
  <si>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</si>
  <si>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</si>
  <si>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</si>
  <si>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</si>
  <si>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</si>
  <si>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</si>
  <si>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</si>
  <si>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</si>
  <si>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--</t>
  </si>
  <si>
    <t>27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</si>
  <si>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</si>
  <si>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</si>
  <si>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</si>
  <si>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</si>
  <si>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</si>
  <si>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</si>
  <si>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</si>
  <si>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</si>
  <si>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</si>
  <si>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KKK</t>
  </si>
  <si>
    <t>LLL</t>
  </si>
  <si>
    <t>MMM</t>
  </si>
  <si>
    <t>NNN</t>
  </si>
  <si>
    <t>OOO</t>
  </si>
  <si>
    <t>PPP</t>
  </si>
  <si>
    <t>QQQ</t>
  </si>
  <si>
    <t>RRR</t>
  </si>
  <si>
    <t>SSS</t>
  </si>
  <si>
    <t>TTT</t>
  </si>
  <si>
    <t>UUU</t>
  </si>
  <si>
    <t>VVV</t>
  </si>
  <si>
    <t>WWW</t>
  </si>
  <si>
    <t>YYY</t>
  </si>
  <si>
    <t>ZZZ</t>
  </si>
  <si>
    <t>AAAAA</t>
  </si>
  <si>
    <t>BBBBB</t>
  </si>
  <si>
    <t>CCCCC</t>
  </si>
  <si>
    <t>EEEEE</t>
  </si>
  <si>
    <t>AAAAAAAAAAAA</t>
  </si>
  <si>
    <t>BBBBBBBBBBBBB</t>
  </si>
  <si>
    <t>CCCCCCCCCCCCCCC</t>
  </si>
  <si>
    <t>DDDDDDDDDDDD</t>
  </si>
  <si>
    <t>EEEEEEEEEEEEEE</t>
  </si>
  <si>
    <t>FFFFFFFFFFFFFFFFF</t>
  </si>
  <si>
    <t>GGGGGGGGGGGGGG</t>
  </si>
  <si>
    <t>HHHHHHHHHHHHHH</t>
  </si>
  <si>
    <t>IIIIIIIIIIIIIIIIIIIIIIIIIIIIIII</t>
  </si>
  <si>
    <t>JJJJJJJJJJJJJJJJJJJJJJ</t>
  </si>
  <si>
    <t>KKKKKKKKKKKKKKKKKKKK</t>
  </si>
  <si>
    <t>LLLLLLLLLLLLLLLLLLLLLLL</t>
  </si>
  <si>
    <t>MMMMMMMMMMMMMMMMMMM</t>
  </si>
  <si>
    <t>NNNNNNNNNNNNNNNNNNN</t>
  </si>
  <si>
    <t>OOOOOOOOOOOOOOO</t>
  </si>
  <si>
    <t>PPPPPPPPPPPPPP</t>
  </si>
  <si>
    <t>QQQQQQQQQQQQQQ</t>
  </si>
  <si>
    <t>RRRRRRRRRRRRRR</t>
  </si>
  <si>
    <t>SSSSSSSSSSSSSSSSSSS</t>
  </si>
  <si>
    <t>TTTTTTTTTTTTTTTTTTTT</t>
  </si>
  <si>
    <t>UUUUUUUUUUUUUUUUUU</t>
  </si>
  <si>
    <t>VVVVVVVVVVVVVVVVVVV</t>
  </si>
  <si>
    <t>WWWWWWWWWWWWWWWWW</t>
  </si>
  <si>
    <t>XXXXXXXXXXXXXXXXXXXXXX</t>
  </si>
  <si>
    <t>YYYYYYYYYYYYYYYYY</t>
  </si>
  <si>
    <t>ZZZZZZZZZZZZZZZZZZZZZZZ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</si>
</sst>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3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[$-40C]d\-mmm;@"/>
    <numFmt numFmtId="165" formatCode="[$-F800]dddd\,\ mmmm\ dd\,\ yyyy"/>
    <numFmt numFmtId="166" formatCode="[$-40C]mmm\-yy;@"/>
    <numFmt numFmtId="167" formatCode="#,##0.00\ &quot;€&quot;"/>
    <numFmt numFmtId="170" formatCode="dd/mm/yy;@"/>
    <numFmt numFmtId="172" formatCode="dd/mm"/>
    <numFmt numFmtId="173" formatCode="d\ mmm"/>
    <numFmt numFmtId="174" formatCode="[$-F800]dddd\,\ mmmm\ dd\,\ yy"/>
    <numFmt numFmtId="175" formatCode="dd\ mmm"/>
    <numFmt numFmtId="176" formatCode="[$-F800]dddd\,\ mmmm\ dd"/>
    <numFmt numFmtId="177" formatCode="mm/yy"/>
  </numFmts>
  <fonts count="6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9"/>
      <color rgb="FF00206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name val="Arial"/>
      <family val="2"/>
    </font>
    <font>
      <sz val="9"/>
      <color theme="1"/>
      <name val="Calibri"/>
      <family val="2"/>
      <scheme val="minor"/>
    </font>
    <font>
      <b/>
      <sz val="10"/>
      <color rgb="FF002060"/>
      <name val="Calibri"/>
      <family val="2"/>
      <scheme val="minor"/>
    </font>
    <font>
      <sz val="10"/>
      <name val="Arial"/>
      <family val="2"/>
    </font>
    <font>
      <b/>
      <sz val="9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9"/>
      <color rgb="FF00206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7"/>
      <color rgb="FF00206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20"/>
      <color rgb="FF00206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206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7030A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7"/>
      <color theme="0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7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7"/>
      <color rgb="FF002060"/>
      <name val="Calibri"/>
      <family val="2"/>
      <scheme val="minor"/>
    </font>
    <font>
      <b/>
      <sz val="9"/>
      <color rgb="FF002060"/>
      <name val="Calibri"/>
      <family val="2"/>
      <scheme val="minor"/>
    </font>
    <font>
      <sz val="10"/>
      <color rgb="FF00206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color rgb="FF7030A0"/>
      <name val="Calibri"/>
      <family val="2"/>
      <scheme val="minor"/>
    </font>
    <font>
      <sz val="16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7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7"/>
      <color rgb="FF7030A0"/>
      <name val="Calibri"/>
      <family val="2"/>
      <scheme val="minor"/>
    </font>
    <font>
      <b/>
      <sz val="9"/>
      <color rgb="FF7030A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EFEFFF"/>
        <bgColor indexed="64"/>
      </patternFill>
    </fill>
    <fill>
      <patternFill patternType="solid">
        <fgColor rgb="FFE7F6FF"/>
        <bgColor indexed="64"/>
      </patternFill>
    </fill>
  </fills>
  <borders count="15">
    <border>
      <left/>
      <right/>
      <top/>
      <bottom/>
      <diagonal/>
    </border>
    <border>
      <left style="thin">
        <color rgb="FF29A3FF"/>
      </left>
      <right style="thin">
        <color rgb="FF29A3FF"/>
      </right>
      <top style="thin">
        <color rgb="FF29A3FF"/>
      </top>
      <bottom style="thin">
        <color rgb="FF29A3FF"/>
      </bottom>
      <diagonal/>
    </border>
    <border>
      <left style="thin">
        <color rgb="FF29A3FF"/>
      </left>
      <right/>
      <top style="thin">
        <color rgb="FF29A3FF"/>
      </top>
      <bottom style="thin">
        <color rgb="FF29A3FF"/>
      </bottom>
      <diagonal/>
    </border>
    <border>
      <left/>
      <right style="thin">
        <color rgb="FF29A3FF"/>
      </right>
      <top style="thin">
        <color rgb="FF29A3FF"/>
      </top>
      <bottom style="thin">
        <color rgb="FF29A3FF"/>
      </bottom>
      <diagonal/>
    </border>
    <border>
      <left/>
      <right/>
      <top style="thin">
        <color rgb="FF29A3FF"/>
      </top>
      <bottom style="thin">
        <color rgb="FF29A3FF"/>
      </bottom>
      <diagonal/>
    </border>
    <border>
      <left style="thin">
        <color rgb="FF29A3FF"/>
      </left>
      <right style="thin">
        <color rgb="FF29A3FF"/>
      </right>
      <top style="thin">
        <color rgb="FF29A3FF"/>
      </top>
      <bottom/>
      <diagonal/>
    </border>
    <border>
      <left style="thin">
        <color rgb="FF29A3FF"/>
      </left>
      <right/>
      <top style="thin">
        <color rgb="FF29A3FF"/>
      </top>
      <bottom/>
      <diagonal/>
    </border>
    <border>
      <left/>
      <right style="thin">
        <color rgb="FF29A3FF"/>
      </right>
      <top style="thin">
        <color rgb="FF29A3FF"/>
      </top>
      <bottom/>
      <diagonal/>
    </border>
    <border>
      <left style="thin">
        <color rgb="FF00B0F0"/>
      </left>
      <right style="thin">
        <color rgb="FF00B0F0"/>
      </right>
      <top style="thin">
        <color rgb="FF00B0F0"/>
      </top>
      <bottom style="thin">
        <color rgb="FF00B0F0"/>
      </bottom>
      <diagonal/>
    </border>
    <border>
      <left style="thin">
        <color rgb="FF00B0F0"/>
      </left>
      <right/>
      <top style="thin">
        <color rgb="FF00B0F0"/>
      </top>
      <bottom style="thin">
        <color rgb="FF00B0F0"/>
      </bottom>
      <diagonal/>
    </border>
    <border>
      <left/>
      <right style="thin">
        <color rgb="FF00B0F0"/>
      </right>
      <top style="thin">
        <color rgb="FF00B0F0"/>
      </top>
      <bottom style="thin">
        <color rgb="FF00B0F0"/>
      </bottom>
      <diagonal/>
    </border>
    <border>
      <left/>
      <right/>
      <top style="thin">
        <color rgb="FF29A3FF"/>
      </top>
      <bottom/>
      <diagonal/>
    </border>
    <border>
      <left style="thin">
        <color rgb="FF29A3FF"/>
      </left>
      <right/>
      <top/>
      <bottom/>
      <diagonal/>
    </border>
    <border>
      <left/>
      <right style="thin">
        <color rgb="FF29A3FF"/>
      </right>
      <top/>
      <bottom/>
      <diagonal/>
    </border>
    <border>
      <left style="thin">
        <color rgb="FF00B0F0"/>
      </left>
      <right style="thin">
        <color rgb="FF29A3FF"/>
      </right>
      <top style="thin">
        <color rgb="FF00B0F0"/>
      </top>
      <bottom style="thin">
        <color rgb="FF00B0F0"/>
      </bottom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0" fontId="6" fillId="0" borderId="0"/>
    <xf numFmtId="44" fontId="1" fillId="0" borderId="0" applyFont="0" applyFill="0" applyBorder="0" applyAlignment="0" applyProtection="0"/>
    <xf numFmtId="0" fontId="9" fillId="0" borderId="0"/>
  </cellStyleXfs>
  <cellXfs count="445">
    <xf numFmtId="0" fontId="0" fillId="0" borderId="0" xfId="0"/>
    <xf numFmtId="164" fontId="8" fillId="0" borderId="1" xfId="0" applyNumberFormat="1" applyFont="1" applyFill="1" applyBorder="1" applyAlignment="1">
      <alignment horizontal="center" vertical="center" wrapText="1"/>
    </xf>
    <xf numFmtId="0" fontId="13" fillId="0" borderId="0" xfId="0" applyFont="1" applyFill="1"/>
    <xf numFmtId="0" fontId="18" fillId="0" borderId="0" xfId="0" applyFont="1" applyFill="1" applyBorder="1"/>
    <xf numFmtId="164" fontId="21" fillId="0" borderId="0" xfId="0" applyNumberFormat="1" applyFont="1" applyFill="1" applyBorder="1" applyAlignment="1">
      <alignment horizontal="center" vertical="center" wrapText="1"/>
    </xf>
    <xf numFmtId="164" fontId="22" fillId="0" borderId="0" xfId="0" applyNumberFormat="1" applyFont="1" applyFill="1" applyBorder="1" applyAlignment="1">
      <alignment horizontal="center" vertical="center"/>
    </xf>
    <xf numFmtId="0" fontId="22" fillId="0" borderId="0" xfId="0" applyFont="1" applyFill="1" applyBorder="1" applyAlignment="1">
      <alignment horizontal="center" vertical="center" wrapText="1"/>
    </xf>
    <xf numFmtId="165" fontId="23" fillId="0" borderId="0" xfId="1" applyNumberFormat="1" applyFont="1" applyFill="1" applyBorder="1" applyAlignment="1">
      <alignment horizontal="center" vertical="center" wrapText="1"/>
    </xf>
    <xf numFmtId="164" fontId="24" fillId="0" borderId="0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29" fillId="0" borderId="0" xfId="0" applyFont="1" applyFill="1" applyBorder="1"/>
    <xf numFmtId="164" fontId="30" fillId="0" borderId="1" xfId="0" applyNumberFormat="1" applyFont="1" applyFill="1" applyBorder="1" applyAlignment="1">
      <alignment horizontal="center" vertical="center"/>
    </xf>
    <xf numFmtId="0" fontId="8" fillId="0" borderId="1" xfId="0" applyFont="1" applyFill="1" applyBorder="1" applyAlignment="1" applyProtection="1">
      <alignment horizontal="center" vertical="center" wrapText="1"/>
      <protection locked="0"/>
    </xf>
    <xf numFmtId="49" fontId="33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33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35" fillId="0" borderId="0" xfId="0" applyFont="1" applyFill="1" applyBorder="1" applyAlignment="1">
      <alignment horizontal="center" vertical="center"/>
    </xf>
    <xf numFmtId="0" fontId="36" fillId="0" borderId="0" xfId="0" applyFont="1" applyFill="1" applyBorder="1" applyAlignment="1">
      <alignment horizontal="center" vertical="center"/>
    </xf>
    <xf numFmtId="0" fontId="3" fillId="0" borderId="8" xfId="0" applyNumberFormat="1" applyFont="1" applyFill="1" applyBorder="1" applyAlignment="1">
      <alignment horizontal="center" vertical="center" wrapText="1"/>
    </xf>
    <xf numFmtId="164" fontId="3" fillId="0" borderId="8" xfId="0" applyNumberFormat="1" applyFont="1" applyFill="1" applyBorder="1" applyAlignment="1">
      <alignment horizontal="center" vertical="center" wrapText="1"/>
    </xf>
    <xf numFmtId="170" fontId="3" fillId="0" borderId="8" xfId="0" applyNumberFormat="1" applyFont="1" applyFill="1" applyBorder="1" applyAlignment="1">
      <alignment horizontal="center" vertical="center"/>
    </xf>
    <xf numFmtId="170" fontId="3" fillId="0" borderId="8" xfId="0" applyNumberFormat="1" applyFont="1" applyFill="1" applyBorder="1" applyAlignment="1">
      <alignment horizontal="center" vertical="center" wrapText="1"/>
    </xf>
    <xf numFmtId="0" fontId="7" fillId="0" borderId="8" xfId="0" applyFont="1" applyFill="1" applyBorder="1"/>
    <xf numFmtId="0" fontId="3" fillId="0" borderId="1" xfId="0" applyNumberFormat="1" applyFont="1" applyFill="1" applyBorder="1" applyAlignment="1">
      <alignment horizontal="center" vertical="center" wrapText="1"/>
    </xf>
    <xf numFmtId="0" fontId="38" fillId="0" borderId="1" xfId="0" applyNumberFormat="1" applyFont="1" applyFill="1" applyBorder="1" applyAlignment="1" applyProtection="1">
      <alignment horizontal="center" vertical="center" wrapText="1"/>
      <protection locked="0"/>
    </xf>
    <xf numFmtId="164" fontId="38" fillId="0" borderId="1" xfId="0" applyNumberFormat="1" applyFont="1" applyFill="1" applyBorder="1" applyAlignment="1">
      <alignment horizontal="center" vertical="center" wrapText="1"/>
    </xf>
    <xf numFmtId="165" fontId="8" fillId="0" borderId="1" xfId="0" applyNumberFormat="1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/>
    </xf>
    <xf numFmtId="174" fontId="33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Fill="1"/>
    <xf numFmtId="176" fontId="33" fillId="0" borderId="1" xfId="0" applyNumberFormat="1" applyFont="1" applyFill="1" applyBorder="1" applyAlignment="1" applyProtection="1">
      <alignment horizontal="center" vertical="center" wrapText="1"/>
      <protection locked="0"/>
    </xf>
    <xf numFmtId="170" fontId="3" fillId="0" borderId="9" xfId="0" applyNumberFormat="1" applyFont="1" applyFill="1" applyBorder="1" applyAlignment="1">
      <alignment horizontal="center" vertical="center"/>
    </xf>
    <xf numFmtId="170" fontId="3" fillId="0" borderId="9" xfId="0" applyNumberFormat="1" applyFont="1" applyFill="1" applyBorder="1" applyAlignment="1">
      <alignment horizontal="center" vertical="center" wrapText="1"/>
    </xf>
    <xf numFmtId="0" fontId="7" fillId="0" borderId="9" xfId="0" applyFont="1" applyFill="1" applyBorder="1"/>
    <xf numFmtId="0" fontId="3" fillId="0" borderId="8" xfId="0" applyFont="1" applyFill="1" applyBorder="1" applyAlignment="1">
      <alignment horizontal="center" vertical="center"/>
    </xf>
    <xf numFmtId="177" fontId="31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0" xfId="0" applyFont="1" applyFill="1" applyBorder="1" applyAlignment="1">
      <alignment horizontal="center" vertical="center"/>
    </xf>
    <xf numFmtId="164" fontId="27" fillId="0" borderId="1" xfId="0" applyNumberFormat="1" applyFont="1" applyFill="1" applyBorder="1" applyAlignment="1">
      <alignment horizontal="center" vertical="center"/>
    </xf>
    <xf numFmtId="0" fontId="41" fillId="0" borderId="0" xfId="0" applyFont="1" applyFill="1" applyBorder="1" applyAlignment="1">
      <alignment horizontal="center" vertical="center"/>
    </xf>
    <xf numFmtId="0" fontId="39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45" fillId="0" borderId="0" xfId="0" applyFont="1" applyFill="1" applyBorder="1" applyAlignment="1">
      <alignment horizontal="center" vertical="center"/>
    </xf>
    <xf numFmtId="175" fontId="50" fillId="0" borderId="1" xfId="0" applyNumberFormat="1" applyFont="1" applyFill="1" applyBorder="1" applyAlignment="1">
      <alignment horizontal="center" vertical="center"/>
    </xf>
    <xf numFmtId="164" fontId="51" fillId="0" borderId="1" xfId="0" applyNumberFormat="1" applyFont="1" applyFill="1" applyBorder="1" applyAlignment="1">
      <alignment horizontal="center" vertical="center" wrapText="1"/>
    </xf>
    <xf numFmtId="0" fontId="50" fillId="0" borderId="1" xfId="0" applyFont="1" applyFill="1" applyBorder="1" applyAlignment="1">
      <alignment horizontal="center" vertical="center" wrapText="1"/>
    </xf>
    <xf numFmtId="49" fontId="50" fillId="0" borderId="1" xfId="0" applyNumberFormat="1" applyFont="1" applyFill="1" applyBorder="1" applyAlignment="1">
      <alignment horizontal="center" vertical="center" wrapText="1"/>
    </xf>
    <xf numFmtId="165" fontId="52" fillId="0" borderId="1" xfId="0" applyNumberFormat="1" applyFont="1" applyFill="1" applyBorder="1" applyAlignment="1">
      <alignment horizontal="center" vertical="center" wrapText="1"/>
    </xf>
    <xf numFmtId="164" fontId="53" fillId="0" borderId="1" xfId="0" applyNumberFormat="1" applyFont="1" applyFill="1" applyBorder="1" applyAlignment="1">
      <alignment horizontal="center" vertical="center" wrapText="1"/>
    </xf>
    <xf numFmtId="0" fontId="55" fillId="0" borderId="0" xfId="0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 wrapText="1"/>
    </xf>
    <xf numFmtId="164" fontId="56" fillId="0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0" fontId="57" fillId="0" borderId="0" xfId="0" applyFont="1" applyFill="1" applyBorder="1" applyAlignment="1">
      <alignment horizontal="center" vertical="center" wrapText="1"/>
    </xf>
    <xf numFmtId="49" fontId="3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33" fillId="0" borderId="0" xfId="0" applyFont="1" applyFill="1" applyBorder="1" applyAlignment="1" applyProtection="1">
      <alignment horizontal="center" vertical="center" wrapText="1"/>
      <protection locked="0"/>
    </xf>
    <xf numFmtId="49" fontId="33" fillId="0" borderId="0" xfId="0" applyNumberFormat="1" applyFont="1" applyFill="1" applyBorder="1" applyAlignment="1" applyProtection="1">
      <alignment horizontal="center" vertical="center" wrapText="1"/>
      <protection locked="0"/>
    </xf>
    <xf numFmtId="174" fontId="33" fillId="0" borderId="0" xfId="0" applyNumberFormat="1" applyFont="1" applyFill="1" applyBorder="1" applyAlignment="1" applyProtection="1">
      <alignment horizontal="center" vertical="center" wrapText="1"/>
      <protection locked="0"/>
    </xf>
    <xf numFmtId="176" fontId="33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33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38" fillId="0" borderId="0" xfId="0" applyNumberFormat="1" applyFont="1" applyFill="1" applyBorder="1" applyAlignment="1" applyProtection="1">
      <alignment horizontal="center" vertical="center" wrapText="1"/>
      <protection locked="0"/>
    </xf>
    <xf numFmtId="177" fontId="31" fillId="0" borderId="0" xfId="0" applyNumberFormat="1" applyFont="1" applyFill="1" applyBorder="1" applyAlignment="1" applyProtection="1">
      <alignment horizontal="center" vertical="center" wrapText="1"/>
      <protection locked="0"/>
    </xf>
    <xf numFmtId="175" fontId="50" fillId="0" borderId="5" xfId="0" applyNumberFormat="1" applyFont="1" applyFill="1" applyBorder="1" applyAlignment="1">
      <alignment horizontal="center" vertical="center"/>
    </xf>
    <xf numFmtId="164" fontId="56" fillId="0" borderId="5" xfId="0" applyNumberFormat="1" applyFont="1" applyFill="1" applyBorder="1" applyAlignment="1">
      <alignment horizontal="center" vertical="center" wrapText="1"/>
    </xf>
    <xf numFmtId="0" fontId="50" fillId="0" borderId="5" xfId="0" applyFont="1" applyFill="1" applyBorder="1" applyAlignment="1">
      <alignment horizontal="center" vertical="center" wrapText="1"/>
    </xf>
    <xf numFmtId="49" fontId="50" fillId="0" borderId="5" xfId="0" applyNumberFormat="1" applyFont="1" applyFill="1" applyBorder="1" applyAlignment="1">
      <alignment horizontal="center" vertical="center" wrapText="1"/>
    </xf>
    <xf numFmtId="165" fontId="52" fillId="0" borderId="5" xfId="0" applyNumberFormat="1" applyFont="1" applyFill="1" applyBorder="1" applyAlignment="1">
      <alignment horizontal="center" vertical="center" wrapText="1"/>
    </xf>
    <xf numFmtId="0" fontId="39" fillId="0" borderId="5" xfId="0" applyNumberFormat="1" applyFont="1" applyFill="1" applyBorder="1" applyAlignment="1" applyProtection="1">
      <alignment horizontal="center" vertical="center" wrapText="1"/>
      <protection locked="0"/>
    </xf>
    <xf numFmtId="164" fontId="51" fillId="0" borderId="5" xfId="0" applyNumberFormat="1" applyFont="1" applyFill="1" applyBorder="1" applyAlignment="1">
      <alignment horizontal="center" vertical="center" wrapText="1"/>
    </xf>
    <xf numFmtId="164" fontId="53" fillId="0" borderId="5" xfId="0" applyNumberFormat="1" applyFont="1" applyFill="1" applyBorder="1" applyAlignment="1">
      <alignment horizontal="center" vertical="center" wrapText="1"/>
    </xf>
    <xf numFmtId="175" fontId="50" fillId="0" borderId="0" xfId="0" applyNumberFormat="1" applyFont="1" applyFill="1" applyBorder="1" applyAlignment="1">
      <alignment horizontal="center" vertical="center"/>
    </xf>
    <xf numFmtId="164" fontId="56" fillId="0" borderId="0" xfId="0" applyNumberFormat="1" applyFont="1" applyFill="1" applyBorder="1" applyAlignment="1">
      <alignment horizontal="center" vertical="center" wrapText="1"/>
    </xf>
    <xf numFmtId="0" fontId="50" fillId="0" borderId="0" xfId="0" applyFont="1" applyFill="1" applyBorder="1" applyAlignment="1">
      <alignment horizontal="center" vertical="center" wrapText="1"/>
    </xf>
    <xf numFmtId="49" fontId="50" fillId="0" borderId="0" xfId="0" applyNumberFormat="1" applyFont="1" applyFill="1" applyBorder="1" applyAlignment="1">
      <alignment horizontal="center" vertical="center" wrapText="1"/>
    </xf>
    <xf numFmtId="165" fontId="52" fillId="0" borderId="0" xfId="0" applyNumberFormat="1" applyFont="1" applyFill="1" applyBorder="1" applyAlignment="1">
      <alignment horizontal="center" vertical="center" wrapText="1"/>
    </xf>
    <xf numFmtId="0" fontId="39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51" fillId="0" borderId="0" xfId="0" applyNumberFormat="1" applyFont="1" applyFill="1" applyBorder="1" applyAlignment="1">
      <alignment horizontal="center" vertical="center" wrapText="1"/>
    </xf>
    <xf numFmtId="164" fontId="53" fillId="0" borderId="0" xfId="0" applyNumberFormat="1" applyFont="1" applyFill="1" applyBorder="1" applyAlignment="1">
      <alignment horizontal="center" vertical="center" wrapText="1"/>
    </xf>
    <xf numFmtId="0" fontId="59" fillId="0" borderId="0" xfId="0" applyFont="1" applyFill="1" applyBorder="1" applyAlignment="1">
      <alignment horizontal="center" vertical="center"/>
    </xf>
    <xf numFmtId="170" fontId="61" fillId="0" borderId="1" xfId="0" applyNumberFormat="1" applyFont="1" applyFill="1" applyBorder="1" applyAlignment="1">
      <alignment horizontal="center" vertical="center" wrapText="1"/>
    </xf>
    <xf numFmtId="164" fontId="61" fillId="0" borderId="1" xfId="0" applyNumberFormat="1" applyFont="1" applyFill="1" applyBorder="1" applyAlignment="1">
      <alignment horizontal="center" vertical="center"/>
    </xf>
    <xf numFmtId="0" fontId="25" fillId="0" borderId="4" xfId="0" applyFont="1" applyFill="1" applyBorder="1" applyAlignment="1" applyProtection="1">
      <alignment horizontal="center" vertical="center"/>
      <protection locked="0"/>
    </xf>
    <xf numFmtId="172" fontId="10" fillId="0" borderId="3" xfId="0" applyNumberFormat="1" applyFont="1" applyFill="1" applyBorder="1" applyAlignment="1" applyProtection="1">
      <alignment horizontal="center" vertical="center"/>
      <protection locked="0"/>
    </xf>
    <xf numFmtId="0" fontId="25" fillId="0" borderId="2" xfId="0" applyFont="1" applyFill="1" applyBorder="1" applyAlignment="1" applyProtection="1">
      <alignment horizontal="center" vertical="center"/>
      <protection locked="0"/>
    </xf>
    <xf numFmtId="0" fontId="3" fillId="0" borderId="10" xfId="0" applyFont="1" applyFill="1" applyBorder="1" applyAlignment="1">
      <alignment horizontal="center" vertical="center" wrapText="1"/>
    </xf>
    <xf numFmtId="49" fontId="3" fillId="0" borderId="8" xfId="0" applyNumberFormat="1" applyFont="1" applyFill="1" applyBorder="1" applyAlignment="1">
      <alignment horizontal="center" vertical="center" wrapText="1"/>
    </xf>
    <xf numFmtId="0" fontId="3" fillId="0" borderId="8" xfId="0" applyFont="1" applyFill="1" applyBorder="1" applyAlignment="1">
      <alignment horizontal="center" vertical="center" wrapText="1"/>
    </xf>
    <xf numFmtId="0" fontId="3" fillId="0" borderId="10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 wrapText="1"/>
    </xf>
    <xf numFmtId="170" fontId="3" fillId="0" borderId="1" xfId="0" applyNumberFormat="1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/>
    </xf>
    <xf numFmtId="49" fontId="3" fillId="0" borderId="10" xfId="0" applyNumberFormat="1" applyFont="1" applyFill="1" applyBorder="1" applyAlignment="1">
      <alignment horizontal="center" vertical="center" wrapText="1"/>
    </xf>
    <xf numFmtId="0" fontId="3" fillId="0" borderId="10" xfId="0" applyFont="1" applyFill="1" applyBorder="1" applyAlignment="1">
      <alignment vertical="center"/>
    </xf>
    <xf numFmtId="173" fontId="8" fillId="0" borderId="1" xfId="0" applyNumberFormat="1" applyFont="1" applyFill="1" applyBorder="1" applyAlignment="1">
      <alignment horizontal="center" vertical="center" wrapText="1"/>
    </xf>
    <xf numFmtId="173" fontId="8" fillId="0" borderId="1" xfId="0" applyNumberFormat="1" applyFont="1" applyFill="1" applyBorder="1" applyAlignment="1" applyProtection="1">
      <alignment horizontal="center" vertical="center"/>
      <protection locked="0"/>
    </xf>
    <xf numFmtId="49" fontId="8" fillId="0" borderId="1" xfId="0" applyNumberFormat="1" applyFont="1" applyFill="1" applyBorder="1" applyAlignment="1" applyProtection="1">
      <alignment horizontal="center" vertical="center" wrapText="1"/>
      <protection locked="0"/>
    </xf>
    <xf numFmtId="174" fontId="8" fillId="0" borderId="1" xfId="0" applyNumberFormat="1" applyFont="1" applyFill="1" applyBorder="1" applyAlignment="1" applyProtection="1">
      <alignment horizontal="center" vertical="center" wrapText="1"/>
      <protection locked="0"/>
    </xf>
    <xf numFmtId="176" fontId="8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32" fillId="0" borderId="0" xfId="0" applyFont="1" applyFill="1" applyBorder="1" applyAlignment="1">
      <alignment horizontal="center" vertical="center"/>
    </xf>
    <xf numFmtId="49" fontId="8" fillId="0" borderId="1" xfId="0" applyNumberFormat="1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/>
    </xf>
    <xf numFmtId="172" fontId="4" fillId="0" borderId="3" xfId="0" applyNumberFormat="1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175" fontId="8" fillId="0" borderId="1" xfId="3" applyNumberFormat="1" applyFont="1" applyFill="1" applyBorder="1" applyAlignment="1">
      <alignment horizontal="center" vertical="center" wrapText="1"/>
    </xf>
    <xf numFmtId="175" fontId="8" fillId="0" borderId="1" xfId="0" applyNumberFormat="1" applyFont="1" applyFill="1" applyBorder="1" applyAlignment="1">
      <alignment horizontal="center" vertical="center"/>
    </xf>
    <xf numFmtId="0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" xfId="0" applyFont="1" applyFill="1" applyBorder="1" applyAlignment="1">
      <alignment horizontal="center" vertical="center" wrapText="1"/>
    </xf>
    <xf numFmtId="0" fontId="8" fillId="0" borderId="1" xfId="0" applyNumberFormat="1" applyFont="1" applyFill="1" applyBorder="1" applyAlignment="1">
      <alignment horizontal="center" vertical="center" wrapText="1"/>
    </xf>
    <xf numFmtId="0" fontId="38" fillId="0" borderId="1" xfId="0" applyNumberFormat="1" applyFont="1" applyFill="1" applyBorder="1" applyAlignment="1">
      <alignment horizontal="center" vertical="center" wrapText="1"/>
    </xf>
    <xf numFmtId="44" fontId="8" fillId="0" borderId="1" xfId="0" applyNumberFormat="1" applyFont="1" applyFill="1" applyBorder="1" applyAlignment="1">
      <alignment horizontal="center" vertical="center"/>
    </xf>
    <xf numFmtId="44" fontId="4" fillId="0" borderId="1" xfId="0" applyNumberFormat="1" applyFont="1" applyFill="1" applyBorder="1" applyAlignment="1">
      <alignment horizontal="center" vertical="center"/>
    </xf>
    <xf numFmtId="44" fontId="5" fillId="0" borderId="3" xfId="0" applyNumberFormat="1" applyFont="1" applyFill="1" applyBorder="1" applyAlignment="1">
      <alignment horizontal="center" vertical="center"/>
    </xf>
    <xf numFmtId="44" fontId="5" fillId="0" borderId="1" xfId="0" applyNumberFormat="1" applyFont="1" applyFill="1" applyBorder="1" applyAlignment="1">
      <alignment horizontal="center" vertical="center"/>
    </xf>
    <xf numFmtId="175" fontId="8" fillId="0" borderId="1" xfId="0" applyNumberFormat="1" applyFont="1" applyFill="1" applyBorder="1" applyAlignment="1">
      <alignment horizontal="center" vertical="center" wrapText="1"/>
    </xf>
    <xf numFmtId="164" fontId="15" fillId="0" borderId="2" xfId="0" applyNumberFormat="1" applyFont="1" applyFill="1" applyBorder="1" applyAlignment="1">
      <alignment horizontal="center" vertical="center"/>
    </xf>
    <xf numFmtId="172" fontId="3" fillId="0" borderId="3" xfId="0" applyNumberFormat="1" applyFont="1" applyFill="1" applyBorder="1" applyAlignment="1">
      <alignment horizontal="center" vertical="center"/>
    </xf>
    <xf numFmtId="164" fontId="15" fillId="0" borderId="4" xfId="0" applyNumberFormat="1" applyFont="1" applyFill="1" applyBorder="1" applyAlignment="1">
      <alignment horizontal="center" vertical="center"/>
    </xf>
    <xf numFmtId="44" fontId="8" fillId="0" borderId="3" xfId="0" applyNumberFormat="1" applyFont="1" applyFill="1" applyBorder="1" applyAlignment="1">
      <alignment horizontal="center" vertical="center"/>
    </xf>
    <xf numFmtId="175" fontId="8" fillId="0" borderId="1" xfId="0" applyNumberFormat="1" applyFont="1" applyFill="1" applyBorder="1" applyAlignment="1" applyProtection="1">
      <alignment horizontal="center" vertical="center"/>
      <protection locked="0"/>
    </xf>
    <xf numFmtId="165" fontId="8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15" fillId="0" borderId="4" xfId="0" applyFont="1" applyFill="1" applyBorder="1" applyAlignment="1" applyProtection="1">
      <alignment horizontal="center" vertical="center"/>
      <protection locked="0"/>
    </xf>
    <xf numFmtId="172" fontId="3" fillId="0" borderId="3" xfId="0" applyNumberFormat="1" applyFont="1" applyFill="1" applyBorder="1" applyAlignment="1" applyProtection="1">
      <alignment horizontal="center" vertical="center"/>
      <protection locked="0"/>
    </xf>
    <xf numFmtId="172" fontId="3" fillId="0" borderId="4" xfId="0" applyNumberFormat="1" applyFont="1" applyFill="1" applyBorder="1" applyAlignment="1" applyProtection="1">
      <alignment horizontal="center" vertical="center"/>
      <protection locked="0"/>
    </xf>
    <xf numFmtId="164" fontId="8" fillId="0" borderId="1" xfId="0" applyNumberFormat="1" applyFont="1" applyFill="1" applyBorder="1" applyAlignment="1">
      <alignment horizontal="center" vertical="center"/>
    </xf>
    <xf numFmtId="0" fontId="2" fillId="0" borderId="1" xfId="0" applyNumberFormat="1" applyFont="1" applyFill="1" applyBorder="1" applyAlignment="1">
      <alignment horizontal="center" vertical="center" wrapText="1"/>
    </xf>
    <xf numFmtId="0" fontId="5" fillId="0" borderId="1" xfId="0" applyNumberFormat="1" applyFont="1" applyFill="1" applyBorder="1" applyAlignment="1">
      <alignment horizontal="center" vertical="center" wrapText="1"/>
    </xf>
    <xf numFmtId="0" fontId="32" fillId="0" borderId="1" xfId="0" applyFont="1" applyFill="1" applyBorder="1" applyAlignment="1">
      <alignment horizontal="center" vertical="center"/>
    </xf>
    <xf numFmtId="164" fontId="8" fillId="0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NumberFormat="1" applyFont="1" applyFill="1" applyBorder="1" applyAlignment="1" applyProtection="1">
      <alignment horizontal="center" vertical="center" wrapText="1"/>
      <protection locked="0"/>
    </xf>
    <xf numFmtId="170" fontId="3" fillId="0" borderId="3" xfId="0" applyNumberFormat="1" applyFont="1" applyFill="1" applyBorder="1" applyAlignment="1" applyProtection="1">
      <alignment horizontal="center" vertical="center"/>
      <protection locked="0"/>
    </xf>
    <xf numFmtId="170" fontId="3" fillId="0" borderId="4" xfId="0" applyNumberFormat="1" applyFont="1" applyFill="1" applyBorder="1" applyAlignment="1" applyProtection="1">
      <alignment horizontal="center" vertical="center"/>
      <protection locked="0"/>
    </xf>
    <xf numFmtId="172" fontId="10" fillId="0" borderId="4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>
      <alignment horizontal="center" vertical="center"/>
    </xf>
    <xf numFmtId="0" fontId="15" fillId="0" borderId="2" xfId="0" applyFont="1" applyFill="1" applyBorder="1" applyAlignment="1" applyProtection="1">
      <alignment horizontal="center" vertical="center"/>
      <protection locked="0"/>
    </xf>
    <xf numFmtId="172" fontId="3" fillId="0" borderId="4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9" fillId="0" borderId="0" xfId="0" applyFont="1" applyFill="1"/>
    <xf numFmtId="170" fontId="8" fillId="0" borderId="1" xfId="0" applyNumberFormat="1" applyFont="1" applyFill="1" applyBorder="1" applyAlignment="1">
      <alignment horizontal="center" vertical="center" wrapText="1"/>
    </xf>
    <xf numFmtId="0" fontId="58" fillId="0" borderId="1" xfId="0" applyFont="1" applyFill="1" applyBorder="1" applyAlignment="1" applyProtection="1">
      <alignment horizontal="center" vertical="center"/>
      <protection locked="0"/>
    </xf>
    <xf numFmtId="0" fontId="25" fillId="0" borderId="1" xfId="0" applyFont="1" applyFill="1" applyBorder="1" applyAlignment="1" applyProtection="1">
      <alignment horizontal="center" vertical="center"/>
      <protection locked="0"/>
    </xf>
    <xf numFmtId="0" fontId="20" fillId="0" borderId="0" xfId="0" applyFont="1" applyFill="1" applyBorder="1" applyAlignment="1">
      <alignment horizontal="center" vertical="center"/>
    </xf>
    <xf numFmtId="0" fontId="15" fillId="0" borderId="1" xfId="0" applyFont="1" applyFill="1" applyBorder="1" applyAlignment="1" applyProtection="1">
      <alignment horizontal="center" vertical="center"/>
      <protection locked="0"/>
    </xf>
    <xf numFmtId="0" fontId="4" fillId="0" borderId="1" xfId="0" applyNumberFormat="1" applyFont="1" applyFill="1" applyBorder="1" applyAlignment="1" applyProtection="1">
      <alignment horizontal="center" vertical="center" wrapText="1"/>
      <protection locked="0"/>
    </xf>
    <xf numFmtId="170" fontId="3" fillId="0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Fill="1" applyBorder="1" applyAlignment="1">
      <alignment horizontal="center" vertical="center"/>
    </xf>
    <xf numFmtId="170" fontId="3" fillId="0" borderId="4" xfId="0" applyNumberFormat="1" applyFont="1" applyFill="1" applyBorder="1" applyAlignment="1">
      <alignment horizontal="center" vertical="center"/>
    </xf>
    <xf numFmtId="0" fontId="15" fillId="0" borderId="4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44" fontId="5" fillId="0" borderId="1" xfId="0" applyNumberFormat="1" applyFont="1" applyFill="1" applyBorder="1" applyAlignment="1">
      <alignment horizontal="center" vertical="center" wrapText="1"/>
    </xf>
    <xf numFmtId="44" fontId="5" fillId="0" borderId="2" xfId="0" applyNumberFormat="1" applyFont="1" applyFill="1" applyBorder="1" applyAlignment="1">
      <alignment horizontal="center" vertical="center" wrapText="1"/>
    </xf>
    <xf numFmtId="44" fontId="2" fillId="0" borderId="1" xfId="0" applyNumberFormat="1" applyFont="1" applyFill="1" applyBorder="1" applyAlignment="1">
      <alignment horizontal="center" vertical="center"/>
    </xf>
    <xf numFmtId="44" fontId="62" fillId="0" borderId="1" xfId="0" applyNumberFormat="1" applyFont="1" applyFill="1" applyBorder="1" applyAlignment="1">
      <alignment horizontal="center" vertical="center"/>
    </xf>
    <xf numFmtId="0" fontId="1" fillId="0" borderId="0" xfId="0" applyFont="1" applyFill="1"/>
    <xf numFmtId="0" fontId="15" fillId="0" borderId="2" xfId="0" applyFont="1" applyFill="1" applyBorder="1" applyAlignment="1">
      <alignment horizontal="center" vertical="center"/>
    </xf>
    <xf numFmtId="44" fontId="5" fillId="0" borderId="1" xfId="0" applyNumberFormat="1" applyFont="1" applyFill="1" applyBorder="1" applyAlignment="1">
      <alignment horizontal="right" vertical="center" wrapText="1"/>
    </xf>
    <xf numFmtId="44" fontId="5" fillId="0" borderId="2" xfId="0" applyNumberFormat="1" applyFont="1" applyFill="1" applyBorder="1" applyAlignment="1">
      <alignment horizontal="right" vertical="center" wrapText="1"/>
    </xf>
    <xf numFmtId="44" fontId="14" fillId="0" borderId="1" xfId="0" applyNumberFormat="1" applyFont="1" applyFill="1" applyBorder="1" applyAlignment="1">
      <alignment horizontal="center" vertical="center" wrapText="1"/>
    </xf>
    <xf numFmtId="44" fontId="14" fillId="0" borderId="2" xfId="0" applyNumberFormat="1" applyFont="1" applyFill="1" applyBorder="1" applyAlignment="1">
      <alignment horizontal="center" vertical="center" wrapText="1"/>
    </xf>
    <xf numFmtId="0" fontId="15" fillId="0" borderId="2" xfId="0" applyFont="1" applyFill="1" applyBorder="1" applyAlignment="1">
      <alignment horizontal="center" vertical="center" wrapText="1"/>
    </xf>
    <xf numFmtId="44" fontId="16" fillId="0" borderId="1" xfId="0" applyNumberFormat="1" applyFont="1" applyFill="1" applyBorder="1" applyAlignment="1">
      <alignment horizontal="center" vertical="center" wrapText="1"/>
    </xf>
    <xf numFmtId="44" fontId="17" fillId="0" borderId="1" xfId="0" applyNumberFormat="1" applyFont="1" applyFill="1" applyBorder="1" applyAlignment="1">
      <alignment horizontal="center" vertical="center" wrapText="1"/>
    </xf>
    <xf numFmtId="170" fontId="3" fillId="0" borderId="3" xfId="0" applyNumberFormat="1" applyFont="1" applyFill="1" applyBorder="1" applyAlignment="1">
      <alignment horizontal="center" vertical="center"/>
    </xf>
    <xf numFmtId="170" fontId="3" fillId="0" borderId="2" xfId="0" applyNumberFormat="1" applyFont="1" applyFill="1" applyBorder="1" applyAlignment="1" applyProtection="1">
      <alignment horizontal="center" vertical="center"/>
      <protection locked="0"/>
    </xf>
    <xf numFmtId="44" fontId="59" fillId="0" borderId="3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15" fillId="0" borderId="3" xfId="0" applyFont="1" applyFill="1" applyBorder="1" applyAlignment="1" applyProtection="1">
      <alignment horizontal="center" vertical="center"/>
      <protection locked="0"/>
    </xf>
    <xf numFmtId="16" fontId="15" fillId="0" borderId="2" xfId="0" applyNumberFormat="1" applyFont="1" applyFill="1" applyBorder="1" applyAlignment="1" applyProtection="1">
      <alignment horizontal="center" vertical="center"/>
      <protection locked="0"/>
    </xf>
    <xf numFmtId="177" fontId="31" fillId="0" borderId="3" xfId="0" applyNumberFormat="1" applyFont="1" applyFill="1" applyBorder="1" applyAlignment="1" applyProtection="1">
      <alignment horizontal="center" vertical="center" wrapText="1"/>
      <protection locked="0"/>
    </xf>
    <xf numFmtId="44" fontId="8" fillId="0" borderId="1" xfId="0" applyNumberFormat="1" applyFont="1" applyFill="1" applyBorder="1" applyAlignment="1">
      <alignment horizontal="center" vertical="center" wrapText="1"/>
    </xf>
    <xf numFmtId="44" fontId="8" fillId="0" borderId="2" xfId="0" applyNumberFormat="1" applyFont="1" applyFill="1" applyBorder="1" applyAlignment="1">
      <alignment horizontal="center" vertical="center" wrapText="1"/>
    </xf>
    <xf numFmtId="44" fontId="5" fillId="0" borderId="3" xfId="0" applyNumberFormat="1" applyFont="1" applyFill="1" applyBorder="1" applyAlignment="1">
      <alignment horizontal="center" vertical="center" wrapText="1"/>
    </xf>
    <xf numFmtId="44" fontId="5" fillId="0" borderId="4" xfId="0" applyNumberFormat="1" applyFont="1" applyFill="1" applyBorder="1" applyAlignment="1">
      <alignment horizontal="center" vertical="center" wrapText="1"/>
    </xf>
    <xf numFmtId="44" fontId="5" fillId="0" borderId="0" xfId="0" applyNumberFormat="1" applyFont="1" applyFill="1" applyBorder="1" applyAlignment="1">
      <alignment horizontal="center" vertical="center"/>
    </xf>
    <xf numFmtId="44" fontId="5" fillId="0" borderId="4" xfId="0" applyNumberFormat="1" applyFont="1" applyFill="1" applyBorder="1" applyAlignment="1">
      <alignment horizontal="right" vertical="center" wrapText="1"/>
    </xf>
    <xf numFmtId="172" fontId="10" fillId="0" borderId="2" xfId="0" applyNumberFormat="1" applyFont="1" applyFill="1" applyBorder="1" applyAlignment="1" applyProtection="1">
      <alignment horizontal="center" vertical="center"/>
      <protection locked="0"/>
    </xf>
    <xf numFmtId="177" fontId="31" fillId="0" borderId="4" xfId="0" applyNumberFormat="1" applyFont="1" applyFill="1" applyBorder="1" applyAlignment="1" applyProtection="1">
      <alignment horizontal="center" vertical="center" wrapText="1"/>
      <protection locked="0"/>
    </xf>
    <xf numFmtId="177" fontId="31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8" xfId="0" applyFont="1" applyFill="1" applyBorder="1" applyAlignment="1" applyProtection="1">
      <alignment horizontal="center" vertical="center" wrapText="1"/>
      <protection locked="0"/>
    </xf>
    <xf numFmtId="0" fontId="8" fillId="0" borderId="8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5" xfId="0" applyFont="1" applyFill="1" applyBorder="1" applyAlignment="1" applyProtection="1">
      <alignment horizontal="center" vertical="center" wrapText="1"/>
      <protection locked="0"/>
    </xf>
    <xf numFmtId="0" fontId="8" fillId="0" borderId="5" xfId="0" applyNumberFormat="1" applyFont="1" applyFill="1" applyBorder="1" applyAlignment="1" applyProtection="1">
      <alignment horizontal="center" vertical="center" wrapText="1"/>
      <protection locked="0"/>
    </xf>
    <xf numFmtId="0" fontId="38" fillId="0" borderId="5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" xfId="0" applyFont="1" applyFill="1" applyBorder="1" applyAlignment="1" applyProtection="1">
      <alignment horizontal="center" vertical="center"/>
      <protection locked="0"/>
    </xf>
    <xf numFmtId="0" fontId="15" fillId="0" borderId="4" xfId="0" applyFont="1" applyFill="1" applyBorder="1" applyAlignment="1">
      <alignment horizontal="center" vertical="center" wrapText="1"/>
    </xf>
    <xf numFmtId="44" fontId="32" fillId="0" borderId="4" xfId="0" applyNumberFormat="1" applyFont="1" applyFill="1" applyBorder="1" applyAlignment="1">
      <alignment horizontal="center" vertical="center"/>
    </xf>
    <xf numFmtId="16" fontId="15" fillId="0" borderId="2" xfId="0" applyNumberFormat="1" applyFont="1" applyFill="1" applyBorder="1" applyAlignment="1">
      <alignment horizontal="center" vertical="center"/>
    </xf>
    <xf numFmtId="16" fontId="3" fillId="0" borderId="3" xfId="0" applyNumberFormat="1" applyFont="1" applyFill="1" applyBorder="1" applyAlignment="1">
      <alignment horizontal="center" vertical="center"/>
    </xf>
    <xf numFmtId="164" fontId="15" fillId="0" borderId="3" xfId="0" applyNumberFormat="1" applyFont="1" applyFill="1" applyBorder="1" applyAlignment="1">
      <alignment horizontal="center" vertical="center"/>
    </xf>
    <xf numFmtId="44" fontId="2" fillId="0" borderId="3" xfId="0" applyNumberFormat="1" applyFont="1" applyFill="1" applyBorder="1" applyAlignment="1">
      <alignment horizontal="center" vertical="center"/>
    </xf>
    <xf numFmtId="0" fontId="25" fillId="0" borderId="3" xfId="0" applyFont="1" applyFill="1" applyBorder="1" applyAlignment="1" applyProtection="1">
      <alignment horizontal="center" vertical="center"/>
      <protection locked="0"/>
    </xf>
    <xf numFmtId="44" fontId="62" fillId="0" borderId="3" xfId="0" applyNumberFormat="1" applyFont="1" applyFill="1" applyBorder="1" applyAlignment="1">
      <alignment horizontal="center" vertical="center"/>
    </xf>
    <xf numFmtId="176" fontId="8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38" fillId="0" borderId="3" xfId="0" applyNumberFormat="1" applyFont="1" applyFill="1" applyBorder="1" applyAlignment="1" applyProtection="1">
      <alignment horizontal="center" vertical="center" wrapText="1"/>
      <protection locked="0"/>
    </xf>
    <xf numFmtId="172" fontId="10" fillId="0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/>
    <xf numFmtId="16" fontId="15" fillId="0" borderId="4" xfId="0" applyNumberFormat="1" applyFont="1" applyFill="1" applyBorder="1" applyAlignment="1" applyProtection="1">
      <alignment horizontal="center" vertical="center"/>
      <protection locked="0"/>
    </xf>
    <xf numFmtId="0" fontId="4" fillId="0" borderId="3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 wrapText="1"/>
    </xf>
    <xf numFmtId="17" fontId="38" fillId="0" borderId="1" xfId="0" applyNumberFormat="1" applyFont="1" applyFill="1" applyBorder="1" applyAlignment="1" applyProtection="1">
      <alignment horizontal="center" vertical="center" wrapText="1"/>
      <protection locked="0"/>
    </xf>
    <xf numFmtId="44" fontId="8" fillId="0" borderId="1" xfId="0" applyNumberFormat="1" applyFont="1" applyFill="1" applyBorder="1" applyAlignment="1">
      <alignment horizontal="right" vertical="center" wrapText="1"/>
    </xf>
    <xf numFmtId="44" fontId="8" fillId="0" borderId="2" xfId="0" applyNumberFormat="1" applyFont="1" applyFill="1" applyBorder="1" applyAlignment="1">
      <alignment horizontal="right" vertical="center" wrapText="1"/>
    </xf>
    <xf numFmtId="165" fontId="8" fillId="0" borderId="1" xfId="1" applyNumberFormat="1" applyFont="1" applyFill="1" applyBorder="1" applyAlignment="1">
      <alignment horizontal="center" vertical="center" wrapText="1"/>
    </xf>
    <xf numFmtId="44" fontId="14" fillId="0" borderId="1" xfId="0" applyNumberFormat="1" applyFont="1" applyFill="1" applyBorder="1" applyAlignment="1">
      <alignment horizontal="center" vertical="center"/>
    </xf>
    <xf numFmtId="44" fontId="14" fillId="0" borderId="2" xfId="0" applyNumberFormat="1" applyFont="1" applyFill="1" applyBorder="1" applyAlignment="1">
      <alignment horizontal="center" vertical="center"/>
    </xf>
    <xf numFmtId="44" fontId="17" fillId="0" borderId="1" xfId="0" applyNumberFormat="1" applyFont="1" applyFill="1" applyBorder="1" applyAlignment="1">
      <alignment horizontal="center" vertical="center"/>
    </xf>
    <xf numFmtId="173" fontId="8" fillId="0" borderId="5" xfId="0" applyNumberFormat="1" applyFont="1" applyFill="1" applyBorder="1" applyAlignment="1" applyProtection="1">
      <alignment horizontal="center" vertical="center"/>
      <protection locked="0"/>
    </xf>
    <xf numFmtId="174" fontId="8" fillId="0" borderId="5" xfId="0" applyNumberFormat="1" applyFont="1" applyFill="1" applyBorder="1" applyAlignment="1" applyProtection="1">
      <alignment horizontal="center" vertical="center" wrapText="1"/>
      <protection locked="0"/>
    </xf>
    <xf numFmtId="176" fontId="8" fillId="0" borderId="5" xfId="0" applyNumberFormat="1" applyFont="1" applyFill="1" applyBorder="1" applyAlignment="1" applyProtection="1">
      <alignment horizontal="center" vertical="center" wrapText="1"/>
      <protection locked="0"/>
    </xf>
    <xf numFmtId="172" fontId="3" fillId="0" borderId="2" xfId="0" applyNumberFormat="1" applyFont="1" applyFill="1" applyBorder="1" applyAlignment="1">
      <alignment horizontal="center" vertical="center"/>
    </xf>
    <xf numFmtId="44" fontId="16" fillId="0" borderId="1" xfId="0" applyNumberFormat="1" applyFont="1" applyFill="1" applyBorder="1" applyAlignment="1">
      <alignment horizontal="center" vertical="center"/>
    </xf>
    <xf numFmtId="16" fontId="4" fillId="0" borderId="4" xfId="0" applyNumberFormat="1" applyFont="1" applyFill="1" applyBorder="1" applyAlignment="1">
      <alignment horizontal="center" vertical="center"/>
    </xf>
    <xf numFmtId="44" fontId="16" fillId="0" borderId="3" xfId="0" applyNumberFormat="1" applyFont="1" applyFill="1" applyBorder="1" applyAlignment="1">
      <alignment horizontal="center" vertical="center" wrapText="1"/>
    </xf>
    <xf numFmtId="44" fontId="14" fillId="0" borderId="4" xfId="0" applyNumberFormat="1" applyFont="1" applyFill="1" applyBorder="1" applyAlignment="1">
      <alignment horizontal="center" vertical="center" wrapText="1"/>
    </xf>
    <xf numFmtId="44" fontId="14" fillId="0" borderId="3" xfId="0" applyNumberFormat="1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5" fillId="0" borderId="3" xfId="0" applyFont="1" applyFill="1" applyBorder="1" applyAlignment="1">
      <alignment horizontal="center" vertical="center"/>
    </xf>
    <xf numFmtId="164" fontId="15" fillId="0" borderId="1" xfId="0" applyNumberFormat="1" applyFont="1" applyFill="1" applyBorder="1" applyAlignment="1">
      <alignment horizontal="center" vertical="center"/>
    </xf>
    <xf numFmtId="170" fontId="3" fillId="0" borderId="1" xfId="0" applyNumberFormat="1" applyFont="1" applyFill="1" applyBorder="1" applyAlignment="1">
      <alignment horizontal="center" vertical="center"/>
    </xf>
    <xf numFmtId="0" fontId="38" fillId="0" borderId="8" xfId="0" applyNumberFormat="1" applyFont="1" applyFill="1" applyBorder="1" applyAlignment="1" applyProtection="1">
      <alignment horizontal="center" vertical="center" wrapText="1"/>
      <protection locked="0"/>
    </xf>
    <xf numFmtId="172" fontId="3" fillId="0" borderId="1" xfId="0" applyNumberFormat="1" applyFont="1" applyFill="1" applyBorder="1" applyAlignment="1">
      <alignment horizontal="center" vertical="center"/>
    </xf>
    <xf numFmtId="16" fontId="15" fillId="0" borderId="4" xfId="0" applyNumberFormat="1" applyFont="1" applyFill="1" applyBorder="1" applyAlignment="1">
      <alignment horizontal="center" vertical="center"/>
    </xf>
    <xf numFmtId="44" fontId="59" fillId="0" borderId="4" xfId="0" applyNumberFormat="1" applyFont="1" applyFill="1" applyBorder="1" applyAlignment="1">
      <alignment horizontal="center" vertical="center"/>
    </xf>
    <xf numFmtId="49" fontId="8" fillId="0" borderId="1" xfId="0" applyNumberFormat="1" applyFont="1" applyFill="1" applyBorder="1" applyAlignment="1" applyProtection="1">
      <alignment horizontal="center" vertical="center"/>
      <protection locked="0"/>
    </xf>
    <xf numFmtId="49" fontId="8" fillId="0" borderId="1" xfId="0" applyNumberFormat="1" applyFont="1" applyFill="1" applyBorder="1" applyAlignment="1">
      <alignment horizontal="center" vertical="center"/>
    </xf>
    <xf numFmtId="49" fontId="8" fillId="0" borderId="5" xfId="0" applyNumberFormat="1" applyFont="1" applyFill="1" applyBorder="1" applyAlignment="1" applyProtection="1">
      <alignment horizontal="center" vertical="center"/>
      <protection locked="0"/>
    </xf>
    <xf numFmtId="49" fontId="3" fillId="0" borderId="1" xfId="0" applyNumberFormat="1" applyFont="1" applyFill="1" applyBorder="1" applyAlignment="1" applyProtection="1">
      <alignment horizontal="center" vertical="center"/>
      <protection locked="0"/>
    </xf>
    <xf numFmtId="0" fontId="22" fillId="0" borderId="0" xfId="0" applyFont="1" applyFill="1" applyBorder="1" applyAlignment="1">
      <alignment horizontal="center" vertical="center"/>
    </xf>
    <xf numFmtId="173" fontId="8" fillId="0" borderId="8" xfId="0" applyNumberFormat="1" applyFont="1" applyFill="1" applyBorder="1" applyAlignment="1" applyProtection="1">
      <alignment horizontal="center" vertical="center"/>
      <protection locked="0"/>
    </xf>
    <xf numFmtId="49" fontId="3" fillId="0" borderId="8" xfId="0" applyNumberFormat="1" applyFont="1" applyFill="1" applyBorder="1" applyAlignment="1" applyProtection="1">
      <alignment horizontal="center" vertical="center" wrapText="1"/>
      <protection locked="0"/>
    </xf>
    <xf numFmtId="49" fontId="8" fillId="0" borderId="8" xfId="0" applyNumberFormat="1" applyFont="1" applyFill="1" applyBorder="1" applyAlignment="1" applyProtection="1">
      <alignment horizontal="center" vertical="center" wrapText="1"/>
      <protection locked="0"/>
    </xf>
    <xf numFmtId="174" fontId="8" fillId="0" borderId="8" xfId="0" applyNumberFormat="1" applyFont="1" applyFill="1" applyBorder="1" applyAlignment="1" applyProtection="1">
      <alignment horizontal="center" vertical="center" wrapText="1"/>
      <protection locked="0"/>
    </xf>
    <xf numFmtId="176" fontId="8" fillId="0" borderId="8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2" xfId="0" applyNumberFormat="1" applyFont="1" applyFill="1" applyBorder="1" applyAlignment="1" applyProtection="1">
      <alignment horizontal="center" vertical="center" wrapText="1"/>
      <protection locked="0"/>
    </xf>
    <xf numFmtId="44" fontId="5" fillId="0" borderId="3" xfId="0" applyNumberFormat="1" applyFont="1" applyFill="1" applyBorder="1" applyAlignment="1">
      <alignment horizontal="right" vertical="center" wrapText="1"/>
    </xf>
    <xf numFmtId="44" fontId="4" fillId="0" borderId="3" xfId="0" applyNumberFormat="1" applyFont="1" applyFill="1" applyBorder="1" applyAlignment="1">
      <alignment horizontal="center" vertical="center"/>
    </xf>
    <xf numFmtId="0" fontId="32" fillId="0" borderId="3" xfId="0" applyFont="1" applyFill="1" applyBorder="1" applyAlignment="1">
      <alignment horizontal="center" vertical="center"/>
    </xf>
    <xf numFmtId="44" fontId="8" fillId="0" borderId="0" xfId="0" applyNumberFormat="1" applyFont="1" applyFill="1" applyBorder="1" applyAlignment="1">
      <alignment horizontal="center" vertical="center"/>
    </xf>
    <xf numFmtId="44" fontId="4" fillId="0" borderId="0" xfId="0" applyNumberFormat="1" applyFont="1" applyFill="1" applyBorder="1" applyAlignment="1">
      <alignment horizontal="center" vertical="center"/>
    </xf>
    <xf numFmtId="165" fontId="8" fillId="0" borderId="2" xfId="0" applyNumberFormat="1" applyFont="1" applyFill="1" applyBorder="1" applyAlignment="1">
      <alignment horizontal="center" vertical="center" wrapText="1"/>
    </xf>
    <xf numFmtId="0" fontId="38" fillId="0" borderId="3" xfId="0" applyNumberFormat="1" applyFont="1" applyFill="1" applyBorder="1" applyAlignment="1">
      <alignment horizontal="center" vertical="center" wrapText="1"/>
    </xf>
    <xf numFmtId="0" fontId="38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25" fillId="0" borderId="6" xfId="0" applyFont="1" applyFill="1" applyBorder="1" applyAlignment="1" applyProtection="1">
      <alignment horizontal="center" vertical="center"/>
      <protection locked="0"/>
    </xf>
    <xf numFmtId="172" fontId="10" fillId="0" borderId="6" xfId="0" applyNumberFormat="1" applyFont="1" applyFill="1" applyBorder="1" applyAlignment="1" applyProtection="1">
      <alignment horizontal="center" vertical="center"/>
      <protection locked="0"/>
    </xf>
    <xf numFmtId="170" fontId="3" fillId="0" borderId="2" xfId="0" applyNumberFormat="1" applyFont="1" applyFill="1" applyBorder="1" applyAlignment="1">
      <alignment horizontal="center" vertical="center"/>
    </xf>
    <xf numFmtId="44" fontId="4" fillId="0" borderId="2" xfId="0" applyNumberFormat="1" applyFont="1" applyFill="1" applyBorder="1" applyAlignment="1">
      <alignment horizontal="center" vertical="center"/>
    </xf>
    <xf numFmtId="164" fontId="22" fillId="0" borderId="1" xfId="0" applyNumberFormat="1" applyFont="1" applyFill="1" applyBorder="1" applyAlignment="1">
      <alignment horizontal="center" vertical="center"/>
    </xf>
    <xf numFmtId="164" fontId="25" fillId="0" borderId="2" xfId="0" applyNumberFormat="1" applyFont="1" applyFill="1" applyBorder="1" applyAlignment="1">
      <alignment horizontal="center" vertical="center"/>
    </xf>
    <xf numFmtId="172" fontId="10" fillId="0" borderId="3" xfId="0" applyNumberFormat="1" applyFont="1" applyFill="1" applyBorder="1" applyAlignment="1">
      <alignment horizontal="center" vertical="center"/>
    </xf>
    <xf numFmtId="164" fontId="11" fillId="0" borderId="1" xfId="0" applyNumberFormat="1" applyFont="1" applyFill="1" applyBorder="1" applyAlignment="1">
      <alignment horizontal="center" vertical="center" wrapText="1"/>
    </xf>
    <xf numFmtId="164" fontId="3" fillId="0" borderId="1" xfId="0" applyNumberFormat="1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44" fontId="5" fillId="0" borderId="14" xfId="0" applyNumberFormat="1" applyFont="1" applyFill="1" applyBorder="1" applyAlignment="1">
      <alignment horizontal="center" vertical="center" wrapText="1"/>
    </xf>
    <xf numFmtId="44" fontId="5" fillId="0" borderId="0" xfId="0" applyNumberFormat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164" fontId="25" fillId="0" borderId="4" xfId="0" applyNumberFormat="1" applyFont="1" applyFill="1" applyBorder="1" applyAlignment="1">
      <alignment horizontal="center" vertical="center"/>
    </xf>
    <xf numFmtId="44" fontId="21" fillId="0" borderId="1" xfId="0" applyNumberFormat="1" applyFont="1" applyFill="1" applyBorder="1" applyAlignment="1">
      <alignment horizontal="center" vertical="center"/>
    </xf>
    <xf numFmtId="44" fontId="5" fillId="0" borderId="2" xfId="0" applyNumberFormat="1" applyFont="1" applyFill="1" applyBorder="1" applyAlignment="1">
      <alignment horizontal="center" vertical="center"/>
    </xf>
    <xf numFmtId="44" fontId="14" fillId="0" borderId="0" xfId="0" applyNumberFormat="1" applyFont="1" applyFill="1" applyBorder="1" applyAlignment="1">
      <alignment horizontal="center" vertical="center"/>
    </xf>
    <xf numFmtId="0" fontId="25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44" fontId="16" fillId="0" borderId="0" xfId="0" applyNumberFormat="1" applyFont="1" applyFill="1" applyBorder="1" applyAlignment="1">
      <alignment horizontal="center" vertical="center"/>
    </xf>
    <xf numFmtId="173" fontId="33" fillId="0" borderId="1" xfId="0" applyNumberFormat="1" applyFont="1" applyFill="1" applyBorder="1" applyAlignment="1">
      <alignment horizontal="center" vertical="center" wrapText="1"/>
    </xf>
    <xf numFmtId="44" fontId="34" fillId="0" borderId="1" xfId="0" applyNumberFormat="1" applyFont="1" applyFill="1" applyBorder="1" applyAlignment="1">
      <alignment horizontal="center" vertical="center" wrapText="1"/>
    </xf>
    <xf numFmtId="0" fontId="34" fillId="0" borderId="1" xfId="0" applyFont="1" applyFill="1" applyBorder="1" applyAlignment="1">
      <alignment horizontal="center" vertical="center"/>
    </xf>
    <xf numFmtId="173" fontId="37" fillId="0" borderId="0" xfId="0" applyNumberFormat="1" applyFont="1" applyFill="1" applyBorder="1" applyAlignment="1">
      <alignment horizontal="center" vertical="center" wrapText="1"/>
    </xf>
    <xf numFmtId="44" fontId="34" fillId="0" borderId="0" xfId="0" applyNumberFormat="1" applyFont="1" applyFill="1" applyBorder="1" applyAlignment="1">
      <alignment horizontal="center" vertical="center" wrapText="1"/>
    </xf>
    <xf numFmtId="0" fontId="34" fillId="0" borderId="0" xfId="0" applyFont="1" applyFill="1" applyBorder="1" applyAlignment="1">
      <alignment horizontal="center" vertical="center" wrapText="1"/>
    </xf>
    <xf numFmtId="175" fontId="39" fillId="0" borderId="1" xfId="0" applyNumberFormat="1" applyFont="1" applyFill="1" applyBorder="1" applyAlignment="1">
      <alignment horizontal="center" vertical="center" wrapText="1"/>
    </xf>
    <xf numFmtId="175" fontId="39" fillId="0" borderId="1" xfId="0" applyNumberFormat="1" applyFont="1" applyFill="1" applyBorder="1" applyAlignment="1">
      <alignment horizontal="center" vertical="center"/>
    </xf>
    <xf numFmtId="0" fontId="39" fillId="0" borderId="1" xfId="0" applyFont="1" applyFill="1" applyBorder="1" applyAlignment="1">
      <alignment horizontal="center" vertical="center" wrapText="1"/>
    </xf>
    <xf numFmtId="49" fontId="39" fillId="0" borderId="1" xfId="0" applyNumberFormat="1" applyFont="1" applyFill="1" applyBorder="1" applyAlignment="1">
      <alignment horizontal="center" vertical="center" wrapText="1"/>
    </xf>
    <xf numFmtId="165" fontId="39" fillId="0" borderId="1" xfId="0" applyNumberFormat="1" applyFont="1" applyFill="1" applyBorder="1" applyAlignment="1">
      <alignment horizontal="center" vertical="center" wrapText="1"/>
    </xf>
    <xf numFmtId="0" fontId="39" fillId="0" borderId="1" xfId="0" applyNumberFormat="1" applyFont="1" applyFill="1" applyBorder="1" applyAlignment="1">
      <alignment horizontal="center" vertical="center" wrapText="1"/>
    </xf>
    <xf numFmtId="0" fontId="42" fillId="0" borderId="1" xfId="0" applyNumberFormat="1" applyFont="1" applyFill="1" applyBorder="1" applyAlignment="1">
      <alignment horizontal="center" vertical="center" wrapText="1"/>
    </xf>
    <xf numFmtId="164" fontId="46" fillId="0" borderId="2" xfId="0" applyNumberFormat="1" applyFont="1" applyFill="1" applyBorder="1" applyAlignment="1">
      <alignment horizontal="center" vertical="center"/>
    </xf>
    <xf numFmtId="172" fontId="47" fillId="0" borderId="3" xfId="0" applyNumberFormat="1" applyFont="1" applyFill="1" applyBorder="1" applyAlignment="1">
      <alignment horizontal="center" vertical="center"/>
    </xf>
    <xf numFmtId="175" fontId="39" fillId="0" borderId="1" xfId="3" applyNumberFormat="1" applyFont="1" applyFill="1" applyBorder="1" applyAlignment="1">
      <alignment horizontal="center" vertical="center"/>
    </xf>
    <xf numFmtId="164" fontId="43" fillId="0" borderId="12" xfId="0" applyNumberFormat="1" applyFont="1" applyFill="1" applyBorder="1" applyAlignment="1">
      <alignment horizontal="center" vertical="center"/>
    </xf>
    <xf numFmtId="172" fontId="44" fillId="0" borderId="0" xfId="0" applyNumberFormat="1" applyFont="1" applyFill="1" applyBorder="1" applyAlignment="1">
      <alignment horizontal="center" vertical="center"/>
    </xf>
    <xf numFmtId="164" fontId="43" fillId="0" borderId="0" xfId="0" applyNumberFormat="1" applyFont="1" applyFill="1" applyBorder="1" applyAlignment="1">
      <alignment horizontal="center" vertical="center"/>
    </xf>
    <xf numFmtId="172" fontId="44" fillId="0" borderId="13" xfId="0" applyNumberFormat="1" applyFont="1" applyFill="1" applyBorder="1" applyAlignment="1">
      <alignment horizontal="center" vertical="center"/>
    </xf>
    <xf numFmtId="175" fontId="39" fillId="0" borderId="5" xfId="3" applyNumberFormat="1" applyFont="1" applyFill="1" applyBorder="1" applyAlignment="1">
      <alignment horizontal="center" vertical="center"/>
    </xf>
    <xf numFmtId="175" fontId="39" fillId="0" borderId="0" xfId="3" applyNumberFormat="1" applyFont="1" applyFill="1" applyBorder="1" applyAlignment="1">
      <alignment horizontal="center" vertical="center"/>
    </xf>
    <xf numFmtId="44" fontId="40" fillId="0" borderId="0" xfId="0" applyNumberFormat="1" applyFont="1" applyFill="1" applyBorder="1" applyAlignment="1">
      <alignment horizontal="right" vertical="center" wrapText="1"/>
    </xf>
    <xf numFmtId="44" fontId="49" fillId="0" borderId="0" xfId="0" applyNumberFormat="1" applyFont="1" applyFill="1" applyBorder="1" applyAlignment="1">
      <alignment horizontal="center" vertical="center"/>
    </xf>
    <xf numFmtId="0" fontId="40" fillId="0" borderId="0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172" fontId="4" fillId="0" borderId="4" xfId="0" applyNumberFormat="1" applyFont="1" applyFill="1" applyBorder="1" applyAlignment="1">
      <alignment horizontal="center" vertical="center"/>
    </xf>
    <xf numFmtId="164" fontId="58" fillId="0" borderId="4" xfId="0" applyNumberFormat="1" applyFont="1" applyFill="1" applyBorder="1" applyAlignment="1">
      <alignment horizontal="center" vertical="center"/>
    </xf>
    <xf numFmtId="170" fontId="26" fillId="0" borderId="3" xfId="0" applyNumberFormat="1" applyFont="1" applyFill="1" applyBorder="1" applyAlignment="1">
      <alignment horizontal="center" vertical="center"/>
    </xf>
    <xf numFmtId="164" fontId="58" fillId="0" borderId="2" xfId="0" applyNumberFormat="1" applyFont="1" applyFill="1" applyBorder="1" applyAlignment="1">
      <alignment horizontal="center" vertical="center"/>
    </xf>
    <xf numFmtId="170" fontId="26" fillId="0" borderId="4" xfId="0" applyNumberFormat="1" applyFont="1" applyFill="1" applyBorder="1" applyAlignment="1">
      <alignment horizontal="center" vertical="center"/>
    </xf>
    <xf numFmtId="0" fontId="58" fillId="0" borderId="4" xfId="0" applyFont="1" applyFill="1" applyBorder="1" applyAlignment="1" applyProtection="1">
      <alignment horizontal="center" vertical="center"/>
      <protection locked="0"/>
    </xf>
    <xf numFmtId="172" fontId="26" fillId="0" borderId="3" xfId="0" applyNumberFormat="1" applyFont="1" applyFill="1" applyBorder="1" applyAlignment="1" applyProtection="1">
      <alignment horizontal="center" vertical="center"/>
      <protection locked="0"/>
    </xf>
    <xf numFmtId="0" fontId="58" fillId="0" borderId="2" xfId="0" applyFont="1" applyFill="1" applyBorder="1" applyAlignment="1" applyProtection="1">
      <alignment horizontal="center" vertical="center"/>
      <protection locked="0"/>
    </xf>
    <xf numFmtId="172" fontId="26" fillId="0" borderId="3" xfId="0" applyNumberFormat="1" applyFont="1" applyFill="1" applyBorder="1" applyAlignment="1">
      <alignment horizontal="center" vertical="center"/>
    </xf>
    <xf numFmtId="170" fontId="26" fillId="0" borderId="3" xfId="0" applyNumberFormat="1" applyFont="1" applyFill="1" applyBorder="1" applyAlignment="1" applyProtection="1">
      <alignment horizontal="center" vertical="center"/>
      <protection locked="0"/>
    </xf>
    <xf numFmtId="172" fontId="5" fillId="0" borderId="3" xfId="0" applyNumberFormat="1" applyFont="1" applyFill="1" applyBorder="1" applyAlignment="1">
      <alignment horizontal="center" vertical="center"/>
    </xf>
    <xf numFmtId="0" fontId="58" fillId="0" borderId="4" xfId="0" applyFont="1" applyFill="1" applyBorder="1"/>
    <xf numFmtId="0" fontId="26" fillId="0" borderId="3" xfId="0" applyFont="1" applyFill="1" applyBorder="1"/>
    <xf numFmtId="0" fontId="58" fillId="0" borderId="2" xfId="0" applyFont="1" applyFill="1" applyBorder="1"/>
    <xf numFmtId="172" fontId="26" fillId="0" borderId="4" xfId="0" applyNumberFormat="1" applyFont="1" applyFill="1" applyBorder="1" applyAlignment="1" applyProtection="1">
      <alignment horizontal="center" vertical="center"/>
      <protection locked="0"/>
    </xf>
    <xf numFmtId="170" fontId="26" fillId="0" borderId="4" xfId="0" applyNumberFormat="1" applyFont="1" applyFill="1" applyBorder="1" applyAlignment="1" applyProtection="1">
      <alignment horizontal="center" vertical="center"/>
      <protection locked="0"/>
    </xf>
    <xf numFmtId="172" fontId="26" fillId="0" borderId="4" xfId="0" applyNumberFormat="1" applyFont="1" applyFill="1" applyBorder="1" applyAlignment="1">
      <alignment horizontal="center" vertical="center"/>
    </xf>
    <xf numFmtId="172" fontId="26" fillId="0" borderId="1" xfId="0" applyNumberFormat="1" applyFont="1" applyFill="1" applyBorder="1" applyAlignment="1" applyProtection="1">
      <alignment horizontal="center" vertical="center"/>
      <protection locked="0"/>
    </xf>
    <xf numFmtId="0" fontId="58" fillId="0" borderId="4" xfId="0" applyFont="1" applyFill="1" applyBorder="1" applyAlignment="1">
      <alignment horizontal="center" vertical="center"/>
    </xf>
    <xf numFmtId="16" fontId="26" fillId="0" borderId="3" xfId="0" applyNumberFormat="1" applyFont="1" applyFill="1" applyBorder="1" applyAlignment="1">
      <alignment horizontal="center" vertical="center"/>
    </xf>
    <xf numFmtId="0" fontId="58" fillId="0" borderId="1" xfId="0" applyFont="1" applyFill="1" applyBorder="1" applyAlignment="1">
      <alignment horizontal="center" vertical="center"/>
    </xf>
    <xf numFmtId="16" fontId="26" fillId="0" borderId="1" xfId="0" applyNumberFormat="1" applyFont="1" applyFill="1" applyBorder="1" applyAlignment="1">
      <alignment horizontal="center" vertical="center"/>
    </xf>
    <xf numFmtId="16" fontId="26" fillId="0" borderId="4" xfId="0" applyNumberFormat="1" applyFont="1" applyFill="1" applyBorder="1" applyAlignment="1">
      <alignment horizontal="center" vertical="center"/>
    </xf>
    <xf numFmtId="167" fontId="58" fillId="0" borderId="4" xfId="0" applyNumberFormat="1" applyFont="1" applyFill="1" applyBorder="1" applyAlignment="1">
      <alignment horizontal="right" vertical="center" wrapText="1"/>
    </xf>
    <xf numFmtId="167" fontId="26" fillId="0" borderId="3" xfId="0" applyNumberFormat="1" applyFont="1" applyFill="1" applyBorder="1" applyAlignment="1">
      <alignment horizontal="right" vertical="center" wrapText="1"/>
    </xf>
    <xf numFmtId="0" fontId="26" fillId="0" borderId="4" xfId="0" applyFont="1" applyFill="1" applyBorder="1" applyAlignment="1">
      <alignment horizontal="center" vertical="center"/>
    </xf>
    <xf numFmtId="0" fontId="26" fillId="0" borderId="4" xfId="0" applyFont="1" applyFill="1" applyBorder="1"/>
    <xf numFmtId="0" fontId="58" fillId="0" borderId="2" xfId="0" applyFont="1" applyFill="1" applyBorder="1" applyAlignment="1">
      <alignment horizontal="center" vertical="center"/>
    </xf>
    <xf numFmtId="0" fontId="26" fillId="0" borderId="3" xfId="0" applyFont="1" applyFill="1" applyBorder="1" applyAlignment="1">
      <alignment horizontal="center" vertical="center"/>
    </xf>
    <xf numFmtId="44" fontId="28" fillId="0" borderId="1" xfId="0" applyNumberFormat="1" applyFont="1" applyFill="1" applyBorder="1" applyAlignment="1">
      <alignment horizontal="right" vertical="center" wrapText="1"/>
    </xf>
    <xf numFmtId="0" fontId="58" fillId="0" borderId="11" xfId="0" applyFont="1" applyFill="1" applyBorder="1"/>
    <xf numFmtId="0" fontId="26" fillId="0" borderId="7" xfId="0" applyFont="1" applyFill="1" applyBorder="1"/>
    <xf numFmtId="0" fontId="58" fillId="0" borderId="6" xfId="0" applyFont="1" applyFill="1" applyBorder="1"/>
    <xf numFmtId="0" fontId="26" fillId="0" borderId="11" xfId="0" applyFont="1" applyFill="1" applyBorder="1"/>
    <xf numFmtId="0" fontId="58" fillId="0" borderId="0" xfId="0" applyFont="1" applyFill="1" applyBorder="1"/>
    <xf numFmtId="0" fontId="26" fillId="0" borderId="0" xfId="0" applyFont="1" applyFill="1" applyBorder="1"/>
    <xf numFmtId="44" fontId="20" fillId="0" borderId="1" xfId="0" applyNumberFormat="1" applyFont="1" applyFill="1" applyBorder="1" applyAlignment="1">
      <alignment horizontal="right" vertical="center"/>
    </xf>
    <xf numFmtId="44" fontId="20" fillId="0" borderId="1" xfId="0" applyNumberFormat="1" applyFont="1" applyFill="1" applyBorder="1" applyAlignment="1">
      <alignment horizontal="right" vertical="center" wrapText="1"/>
    </xf>
    <xf numFmtId="49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49" fontId="8" fillId="2" borderId="1" xfId="0" applyNumberFormat="1" applyFont="1" applyFill="1" applyBorder="1" applyAlignment="1" applyProtection="1">
      <alignment horizontal="center" vertical="center" wrapText="1"/>
      <protection locked="0"/>
    </xf>
    <xf numFmtId="174" fontId="8" fillId="2" borderId="1" xfId="0" applyNumberFormat="1" applyFont="1" applyFill="1" applyBorder="1" applyAlignment="1" applyProtection="1">
      <alignment horizontal="center" vertical="center" wrapText="1"/>
      <protection locked="0"/>
    </xf>
    <xf numFmtId="176" fontId="8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2" borderId="1" xfId="0" applyNumberFormat="1" applyFont="1" applyFill="1" applyBorder="1" applyAlignment="1" applyProtection="1">
      <alignment horizontal="center" vertical="center" wrapText="1"/>
      <protection locked="0"/>
    </xf>
    <xf numFmtId="44" fontId="8" fillId="2" borderId="1" xfId="0" applyNumberFormat="1" applyFont="1" applyFill="1" applyBorder="1" applyAlignment="1">
      <alignment horizontal="center" vertical="center" wrapText="1"/>
    </xf>
    <xf numFmtId="44" fontId="5" fillId="2" borderId="3" xfId="0" applyNumberFormat="1" applyFont="1" applyFill="1" applyBorder="1" applyAlignment="1">
      <alignment horizontal="center" vertical="center" wrapText="1"/>
    </xf>
    <xf numFmtId="44" fontId="5" fillId="2" borderId="1" xfId="0" applyNumberFormat="1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175" fontId="5" fillId="2" borderId="1" xfId="0" applyNumberFormat="1" applyFont="1" applyFill="1" applyBorder="1" applyAlignment="1">
      <alignment horizontal="center" vertical="center" wrapText="1"/>
    </xf>
    <xf numFmtId="165" fontId="8" fillId="2" borderId="1" xfId="0" applyNumberFormat="1" applyFont="1" applyFill="1" applyBorder="1" applyAlignment="1">
      <alignment horizontal="center" vertical="center" wrapText="1"/>
    </xf>
    <xf numFmtId="164" fontId="39" fillId="2" borderId="1" xfId="0" applyNumberFormat="1" applyFont="1" applyFill="1" applyBorder="1" applyAlignment="1">
      <alignment horizontal="center" vertical="center" wrapText="1"/>
    </xf>
    <xf numFmtId="44" fontId="40" fillId="2" borderId="1" xfId="0" applyNumberFormat="1" applyFont="1" applyFill="1" applyBorder="1" applyAlignment="1">
      <alignment horizontal="center" vertical="center" wrapText="1"/>
    </xf>
    <xf numFmtId="44" fontId="40" fillId="2" borderId="2" xfId="0" applyNumberFormat="1" applyFont="1" applyFill="1" applyBorder="1" applyAlignment="1">
      <alignment horizontal="center" vertical="center" wrapText="1"/>
    </xf>
    <xf numFmtId="44" fontId="8" fillId="2" borderId="3" xfId="0" applyNumberFormat="1" applyFont="1" applyFill="1" applyBorder="1" applyAlignment="1">
      <alignment horizontal="center" vertical="center" wrapText="1"/>
    </xf>
    <xf numFmtId="44" fontId="39" fillId="2" borderId="1" xfId="0" applyNumberFormat="1" applyFont="1" applyFill="1" applyBorder="1" applyAlignment="1">
      <alignment horizontal="center" vertical="center" wrapText="1"/>
    </xf>
    <xf numFmtId="0" fontId="40" fillId="2" borderId="1" xfId="0" applyFont="1" applyFill="1" applyBorder="1" applyAlignment="1">
      <alignment horizontal="center" vertical="center" wrapText="1"/>
    </xf>
    <xf numFmtId="164" fontId="3" fillId="2" borderId="1" xfId="0" applyNumberFormat="1" applyFont="1" applyFill="1" applyBorder="1" applyAlignment="1">
      <alignment horizontal="center" vertical="center" wrapText="1"/>
    </xf>
    <xf numFmtId="165" fontId="3" fillId="2" borderId="1" xfId="0" applyNumberFormat="1" applyFont="1" applyFill="1" applyBorder="1" applyAlignment="1">
      <alignment horizontal="center" vertical="center" wrapText="1"/>
    </xf>
    <xf numFmtId="44" fontId="26" fillId="2" borderId="1" xfId="0" applyNumberFormat="1" applyFont="1" applyFill="1" applyBorder="1" applyAlignment="1">
      <alignment horizontal="center" vertical="center"/>
    </xf>
    <xf numFmtId="44" fontId="26" fillId="2" borderId="1" xfId="0" applyNumberFormat="1" applyFont="1" applyFill="1" applyBorder="1" applyAlignment="1">
      <alignment horizontal="center" vertical="center" wrapText="1"/>
    </xf>
    <xf numFmtId="0" fontId="26" fillId="2" borderId="1" xfId="0" applyFont="1" applyFill="1" applyBorder="1" applyAlignment="1">
      <alignment horizontal="center" vertical="center" wrapText="1"/>
    </xf>
    <xf numFmtId="44" fontId="5" fillId="3" borderId="1" xfId="0" applyNumberFormat="1" applyFont="1" applyFill="1" applyBorder="1" applyAlignment="1">
      <alignment horizontal="center" vertical="center" wrapText="1"/>
    </xf>
    <xf numFmtId="44" fontId="5" fillId="3" borderId="1" xfId="0" applyNumberFormat="1" applyFont="1" applyFill="1" applyBorder="1" applyAlignment="1">
      <alignment horizontal="right" vertical="center" wrapText="1"/>
    </xf>
    <xf numFmtId="8" fontId="5" fillId="3" borderId="1" xfId="0" applyNumberFormat="1" applyFont="1" applyFill="1" applyBorder="1" applyAlignment="1">
      <alignment horizontal="right" vertical="center" wrapText="1"/>
    </xf>
    <xf numFmtId="44" fontId="5" fillId="3" borderId="2" xfId="0" applyNumberFormat="1" applyFont="1" applyFill="1" applyBorder="1" applyAlignment="1">
      <alignment horizontal="right" vertical="center" wrapText="1"/>
    </xf>
    <xf numFmtId="44" fontId="28" fillId="3" borderId="1" xfId="0" applyNumberFormat="1" applyFont="1" applyFill="1" applyBorder="1" applyAlignment="1">
      <alignment horizontal="right" vertical="center" wrapText="1"/>
    </xf>
    <xf numFmtId="44" fontId="5" fillId="3" borderId="1" xfId="0" applyNumberFormat="1" applyFont="1" applyFill="1" applyBorder="1" applyAlignment="1">
      <alignment horizontal="center" vertical="center"/>
    </xf>
    <xf numFmtId="44" fontId="5" fillId="3" borderId="1" xfId="0" applyNumberFormat="1" applyFont="1" applyFill="1" applyBorder="1" applyAlignment="1">
      <alignment horizontal="right" vertical="center"/>
    </xf>
    <xf numFmtId="44" fontId="21" fillId="3" borderId="1" xfId="0" applyNumberFormat="1" applyFont="1" applyFill="1" applyBorder="1" applyAlignment="1">
      <alignment horizontal="center" vertical="center"/>
    </xf>
    <xf numFmtId="8" fontId="5" fillId="3" borderId="1" xfId="0" applyNumberFormat="1" applyFont="1" applyFill="1" applyBorder="1" applyAlignment="1">
      <alignment horizontal="right" vertical="center"/>
    </xf>
    <xf numFmtId="44" fontId="5" fillId="3" borderId="3" xfId="0" applyNumberFormat="1" applyFont="1" applyFill="1" applyBorder="1" applyAlignment="1">
      <alignment horizontal="right" vertical="center" wrapText="1"/>
    </xf>
    <xf numFmtId="44" fontId="20" fillId="3" borderId="1" xfId="0" applyNumberFormat="1" applyFont="1" applyFill="1" applyBorder="1" applyAlignment="1">
      <alignment horizontal="right" vertical="center"/>
    </xf>
    <xf numFmtId="44" fontId="20" fillId="3" borderId="1" xfId="0" applyNumberFormat="1" applyFont="1" applyFill="1" applyBorder="1" applyAlignment="1">
      <alignment horizontal="right" vertical="center" wrapText="1"/>
    </xf>
    <xf numFmtId="0" fontId="12" fillId="2" borderId="1" xfId="0" applyFont="1" applyFill="1" applyBorder="1" applyAlignment="1">
      <alignment horizontal="center" vertical="center"/>
    </xf>
    <xf numFmtId="165" fontId="12" fillId="2" borderId="1" xfId="0" applyNumberFormat="1" applyFont="1" applyFill="1" applyBorder="1" applyAlignment="1">
      <alignment horizontal="center" vertical="center" wrapText="1"/>
    </xf>
    <xf numFmtId="44" fontId="3" fillId="2" borderId="1" xfId="0" applyNumberFormat="1" applyFont="1" applyFill="1" applyBorder="1" applyAlignment="1">
      <alignment horizontal="center" vertical="center"/>
    </xf>
    <xf numFmtId="44" fontId="3" fillId="2" borderId="2" xfId="0" applyNumberFormat="1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 wrapText="1"/>
    </xf>
    <xf numFmtId="166" fontId="26" fillId="2" borderId="1" xfId="0" applyNumberFormat="1" applyFont="1" applyFill="1" applyBorder="1" applyAlignment="1">
      <alignment horizontal="center" vertical="center" wrapText="1"/>
    </xf>
    <xf numFmtId="164" fontId="11" fillId="2" borderId="1" xfId="0" applyNumberFormat="1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5" fillId="4" borderId="0" xfId="0" applyFont="1" applyFill="1" applyBorder="1" applyAlignment="1">
      <alignment horizontal="center" vertical="center" wrapText="1"/>
    </xf>
    <xf numFmtId="44" fontId="5" fillId="4" borderId="1" xfId="0" applyNumberFormat="1" applyFont="1" applyFill="1" applyBorder="1" applyAlignment="1">
      <alignment horizontal="center" vertical="center" wrapText="1"/>
    </xf>
    <xf numFmtId="0" fontId="61" fillId="4" borderId="1" xfId="0" applyFont="1" applyFill="1" applyBorder="1" applyAlignment="1">
      <alignment horizontal="center" vertical="center" wrapText="1"/>
    </xf>
    <xf numFmtId="0" fontId="60" fillId="4" borderId="1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34" fillId="4" borderId="1" xfId="0" applyFont="1" applyFill="1" applyBorder="1" applyAlignment="1">
      <alignment horizontal="center" vertical="center"/>
    </xf>
    <xf numFmtId="0" fontId="19" fillId="4" borderId="1" xfId="0" applyFont="1" applyFill="1" applyBorder="1" applyAlignment="1">
      <alignment horizontal="center" vertical="center"/>
    </xf>
    <xf numFmtId="0" fontId="40" fillId="4" borderId="1" xfId="0" applyFont="1" applyFill="1" applyBorder="1" applyAlignment="1">
      <alignment horizontal="center" vertical="center"/>
    </xf>
    <xf numFmtId="0" fontId="40" fillId="4" borderId="5" xfId="0" applyFont="1" applyFill="1" applyBorder="1" applyAlignment="1">
      <alignment horizontal="center" vertical="center"/>
    </xf>
    <xf numFmtId="0" fontId="40" fillId="4" borderId="0" xfId="0" applyFont="1" applyFill="1" applyBorder="1" applyAlignment="1">
      <alignment horizontal="center" vertical="center"/>
    </xf>
    <xf numFmtId="44" fontId="5" fillId="3" borderId="2" xfId="0" applyNumberFormat="1" applyFont="1" applyFill="1" applyBorder="1" applyAlignment="1">
      <alignment horizontal="center" vertical="center" wrapText="1"/>
    </xf>
    <xf numFmtId="0" fontId="25" fillId="3" borderId="1" xfId="0" applyFont="1" applyFill="1" applyBorder="1" applyAlignment="1" applyProtection="1">
      <alignment horizontal="center" vertical="center"/>
      <protection locked="0"/>
    </xf>
    <xf numFmtId="172" fontId="10" fillId="3" borderId="2" xfId="0" applyNumberFormat="1" applyFont="1" applyFill="1" applyBorder="1" applyAlignment="1" applyProtection="1">
      <alignment horizontal="center" vertical="center"/>
      <protection locked="0"/>
    </xf>
    <xf numFmtId="44" fontId="40" fillId="3" borderId="1" xfId="0" applyNumberFormat="1" applyFont="1" applyFill="1" applyBorder="1" applyAlignment="1">
      <alignment horizontal="right" vertical="center" wrapText="1"/>
    </xf>
    <xf numFmtId="44" fontId="40" fillId="3" borderId="2" xfId="0" applyNumberFormat="1" applyFont="1" applyFill="1" applyBorder="1" applyAlignment="1">
      <alignment horizontal="center" vertical="center" wrapText="1"/>
    </xf>
    <xf numFmtId="44" fontId="40" fillId="3" borderId="2" xfId="0" applyNumberFormat="1" applyFont="1" applyFill="1" applyBorder="1" applyAlignment="1">
      <alignment horizontal="right" vertical="center" wrapText="1"/>
    </xf>
    <xf numFmtId="44" fontId="40" fillId="3" borderId="5" xfId="0" applyNumberFormat="1" applyFont="1" applyFill="1" applyBorder="1" applyAlignment="1">
      <alignment horizontal="right" vertical="center" wrapText="1"/>
    </xf>
    <xf numFmtId="44" fontId="40" fillId="3" borderId="6" xfId="0" applyNumberFormat="1" applyFont="1" applyFill="1" applyBorder="1" applyAlignment="1">
      <alignment horizontal="right" vertical="center" wrapText="1"/>
    </xf>
    <xf numFmtId="44" fontId="40" fillId="3" borderId="0" xfId="0" applyNumberFormat="1" applyFont="1" applyFill="1" applyBorder="1" applyAlignment="1">
      <alignment horizontal="right" vertical="center" wrapText="1"/>
    </xf>
    <xf numFmtId="44" fontId="8" fillId="3" borderId="1" xfId="0" applyNumberFormat="1" applyFont="1" applyFill="1" applyBorder="1" applyAlignment="1">
      <alignment horizontal="center" vertical="center"/>
    </xf>
    <xf numFmtId="44" fontId="4" fillId="3" borderId="1" xfId="0" applyNumberFormat="1" applyFont="1" applyFill="1" applyBorder="1" applyAlignment="1">
      <alignment horizontal="center" vertical="center"/>
    </xf>
    <xf numFmtId="44" fontId="5" fillId="3" borderId="3" xfId="0" applyNumberFormat="1" applyFont="1" applyFill="1" applyBorder="1" applyAlignment="1">
      <alignment horizontal="center" vertical="center"/>
    </xf>
    <xf numFmtId="44" fontId="8" fillId="3" borderId="3" xfId="0" applyNumberFormat="1" applyFont="1" applyFill="1" applyBorder="1" applyAlignment="1">
      <alignment horizontal="center" vertical="center"/>
    </xf>
    <xf numFmtId="177" fontId="31" fillId="3" borderId="1" xfId="0" applyNumberFormat="1" applyFont="1" applyFill="1" applyBorder="1" applyAlignment="1" applyProtection="1">
      <alignment horizontal="center" vertical="center" wrapText="1"/>
      <protection locked="0"/>
    </xf>
    <xf numFmtId="44" fontId="48" fillId="3" borderId="3" xfId="0" applyNumberFormat="1" applyFont="1" applyFill="1" applyBorder="1" applyAlignment="1">
      <alignment horizontal="center" vertical="center"/>
    </xf>
    <xf numFmtId="44" fontId="49" fillId="3" borderId="1" xfId="0" applyNumberFormat="1" applyFont="1" applyFill="1" applyBorder="1" applyAlignment="1">
      <alignment horizontal="center" vertical="center"/>
    </xf>
    <xf numFmtId="44" fontId="54" fillId="3" borderId="3" xfId="0" applyNumberFormat="1" applyFont="1" applyFill="1" applyBorder="1" applyAlignment="1">
      <alignment horizontal="center" vertical="center"/>
    </xf>
    <xf numFmtId="44" fontId="54" fillId="3" borderId="7" xfId="0" applyNumberFormat="1" applyFont="1" applyFill="1" applyBorder="1" applyAlignment="1">
      <alignment horizontal="center" vertical="center"/>
    </xf>
    <xf numFmtId="44" fontId="49" fillId="3" borderId="5" xfId="0" applyNumberFormat="1" applyFont="1" applyFill="1" applyBorder="1" applyAlignment="1">
      <alignment horizontal="center" vertical="center"/>
    </xf>
    <xf numFmtId="44" fontId="54" fillId="3" borderId="0" xfId="0" applyNumberFormat="1" applyFont="1" applyFill="1" applyBorder="1" applyAlignment="1">
      <alignment horizontal="center" vertical="center"/>
    </xf>
    <xf numFmtId="44" fontId="49" fillId="3" borderId="0" xfId="0" applyNumberFormat="1" applyFont="1" applyFill="1" applyBorder="1" applyAlignment="1">
      <alignment horizontal="center" vertical="center"/>
    </xf>
    <xf numFmtId="44" fontId="5" fillId="3" borderId="0" xfId="0" applyNumberFormat="1" applyFont="1" applyFill="1" applyBorder="1" applyAlignment="1">
      <alignment horizontal="center" vertical="center"/>
    </xf>
    <xf numFmtId="44" fontId="34" fillId="3" borderId="1" xfId="0" applyNumberFormat="1" applyFont="1" applyFill="1" applyBorder="1" applyAlignment="1">
      <alignment horizontal="center" vertical="center" wrapText="1"/>
    </xf>
    <xf numFmtId="0" fontId="38" fillId="0" borderId="4" xfId="0" applyNumberFormat="1" applyFont="1" applyFill="1" applyBorder="1" applyAlignment="1" applyProtection="1">
      <alignment horizontal="center" vertical="center" wrapText="1"/>
      <protection locked="0"/>
    </xf>
    <xf numFmtId="167" fontId="26" fillId="0" borderId="4" xfId="0" applyNumberFormat="1" applyFont="1" applyFill="1" applyBorder="1" applyAlignment="1">
      <alignment horizontal="right" vertical="center" wrapText="1"/>
    </xf>
    <xf numFmtId="172" fontId="10" fillId="0" borderId="4" xfId="0" applyNumberFormat="1" applyFont="1" applyFill="1" applyBorder="1" applyAlignment="1">
      <alignment horizontal="center" vertical="center"/>
    </xf>
    <xf numFmtId="44" fontId="5" fillId="3" borderId="3" xfId="0" applyNumberFormat="1" applyFont="1" applyFill="1" applyBorder="1" applyAlignment="1">
      <alignment horizontal="right" vertical="center"/>
    </xf>
    <xf numFmtId="173" fontId="5" fillId="0" borderId="0" xfId="0" applyNumberFormat="1" applyFont="1" applyFill="1" applyBorder="1" applyAlignment="1">
      <alignment horizontal="center" vertical="center" wrapText="1"/>
    </xf>
    <xf numFmtId="173" fontId="33" fillId="0" borderId="0" xfId="0" applyNumberFormat="1" applyFont="1" applyFill="1" applyBorder="1" applyAlignment="1">
      <alignment horizontal="center" vertical="center" wrapText="1"/>
    </xf>
    <xf numFmtId="173" fontId="8" fillId="0" borderId="0" xfId="0" applyNumberFormat="1" applyFont="1" applyFill="1" applyBorder="1" applyAlignment="1">
      <alignment horizontal="center" vertical="center" wrapText="1"/>
    </xf>
    <xf numFmtId="0" fontId="8" fillId="2" borderId="3" xfId="0" applyFont="1" applyFill="1" applyBorder="1" applyAlignment="1" applyProtection="1">
      <alignment horizontal="center" vertical="center" wrapText="1"/>
      <protection locked="0"/>
    </xf>
    <xf numFmtId="0" fontId="8" fillId="0" borderId="3" xfId="0" applyFont="1" applyFill="1" applyBorder="1" applyAlignment="1" applyProtection="1">
      <alignment horizontal="center" vertical="center" wrapText="1"/>
      <protection locked="0"/>
    </xf>
    <xf numFmtId="173" fontId="52" fillId="2" borderId="1" xfId="0" applyNumberFormat="1" applyFont="1" applyFill="1" applyBorder="1" applyAlignment="1" applyProtection="1">
      <alignment horizontal="center" vertical="center" wrapText="1"/>
      <protection locked="0"/>
    </xf>
    <xf numFmtId="173" fontId="52" fillId="0" borderId="1" xfId="0" applyNumberFormat="1" applyFont="1" applyFill="1" applyBorder="1" applyAlignment="1" applyProtection="1">
      <alignment horizontal="center" vertical="center"/>
      <protection locked="0"/>
    </xf>
    <xf numFmtId="0" fontId="63" fillId="0" borderId="2" xfId="0" applyFont="1" applyFill="1" applyBorder="1" applyAlignment="1" applyProtection="1">
      <alignment horizontal="center" vertical="center"/>
      <protection locked="0"/>
    </xf>
    <xf numFmtId="172" fontId="64" fillId="0" borderId="3" xfId="0" applyNumberFormat="1" applyFont="1" applyFill="1" applyBorder="1" applyAlignment="1" applyProtection="1">
      <alignment horizontal="center" vertical="center"/>
      <protection locked="0"/>
    </xf>
    <xf numFmtId="0" fontId="63" fillId="0" borderId="4" xfId="0" applyFont="1" applyFill="1" applyBorder="1" applyAlignment="1" applyProtection="1">
      <alignment horizontal="center" vertical="center"/>
      <protection locked="0"/>
    </xf>
    <xf numFmtId="173" fontId="52" fillId="0" borderId="0" xfId="0" applyNumberFormat="1" applyFont="1" applyFill="1" applyBorder="1" applyAlignment="1" applyProtection="1">
      <alignment horizontal="center" vertical="center"/>
      <protection locked="0"/>
    </xf>
    <xf numFmtId="172" fontId="64" fillId="0" borderId="0" xfId="0" applyNumberFormat="1" applyFont="1" applyFill="1" applyBorder="1" applyAlignment="1" applyProtection="1">
      <alignment horizontal="center" vertical="center"/>
      <protection locked="0"/>
    </xf>
    <xf numFmtId="0" fontId="63" fillId="0" borderId="0" xfId="0" applyFont="1" applyFill="1" applyBorder="1" applyAlignment="1" applyProtection="1">
      <alignment horizontal="center" vertical="center"/>
      <protection locked="0"/>
    </xf>
    <xf numFmtId="173" fontId="52" fillId="2" borderId="1" xfId="0" applyNumberFormat="1" applyFont="1" applyFill="1" applyBorder="1" applyAlignment="1">
      <alignment horizontal="center" vertical="center" wrapText="1"/>
    </xf>
    <xf numFmtId="173" fontId="52" fillId="0" borderId="1" xfId="0" applyNumberFormat="1" applyFont="1" applyFill="1" applyBorder="1" applyAlignment="1">
      <alignment horizontal="center" vertical="center" wrapText="1"/>
    </xf>
    <xf numFmtId="173" fontId="52" fillId="0" borderId="0" xfId="0" applyNumberFormat="1" applyFont="1" applyFill="1" applyBorder="1" applyAlignment="1">
      <alignment horizontal="center" vertical="center" wrapText="1"/>
    </xf>
    <xf numFmtId="49" fontId="3" fillId="0" borderId="5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7" xfId="0" applyFont="1" applyFill="1" applyBorder="1" applyAlignment="1" applyProtection="1">
      <alignment horizontal="center" vertical="center" wrapText="1"/>
      <protection locked="0"/>
    </xf>
    <xf numFmtId="49" fontId="33" fillId="0" borderId="5" xfId="0" applyNumberFormat="1" applyFont="1" applyFill="1" applyBorder="1" applyAlignment="1" applyProtection="1">
      <alignment horizontal="center" vertical="center" wrapText="1"/>
      <protection locked="0"/>
    </xf>
    <xf numFmtId="174" fontId="33" fillId="0" borderId="5" xfId="0" applyNumberFormat="1" applyFont="1" applyFill="1" applyBorder="1" applyAlignment="1" applyProtection="1">
      <alignment horizontal="center" vertical="center" wrapText="1"/>
      <protection locked="0"/>
    </xf>
    <xf numFmtId="176" fontId="33" fillId="0" borderId="5" xfId="0" applyNumberFormat="1" applyFont="1" applyFill="1" applyBorder="1" applyAlignment="1" applyProtection="1">
      <alignment horizontal="center" vertical="center" wrapText="1"/>
      <protection locked="0"/>
    </xf>
    <xf numFmtId="0" fontId="33" fillId="0" borderId="5" xfId="0" applyNumberFormat="1" applyFont="1" applyFill="1" applyBorder="1" applyAlignment="1" applyProtection="1">
      <alignment horizontal="center" vertical="center" wrapText="1"/>
      <protection locked="0"/>
    </xf>
    <xf numFmtId="44" fontId="34" fillId="0" borderId="5" xfId="0" applyNumberFormat="1" applyFont="1" applyFill="1" applyBorder="1" applyAlignment="1">
      <alignment horizontal="center" vertical="center" wrapText="1"/>
    </xf>
    <xf numFmtId="44" fontId="5" fillId="0" borderId="7" xfId="0" applyNumberFormat="1" applyFont="1" applyFill="1" applyBorder="1" applyAlignment="1">
      <alignment horizontal="center" vertical="center"/>
    </xf>
    <xf numFmtId="44" fontId="5" fillId="0" borderId="5" xfId="0" applyNumberFormat="1" applyFont="1" applyFill="1" applyBorder="1" applyAlignment="1">
      <alignment horizontal="center" vertical="center"/>
    </xf>
    <xf numFmtId="173" fontId="52" fillId="0" borderId="5" xfId="0" applyNumberFormat="1" applyFont="1" applyFill="1" applyBorder="1" applyAlignment="1" applyProtection="1">
      <alignment horizontal="center" vertical="center"/>
      <protection locked="0"/>
    </xf>
    <xf numFmtId="0" fontId="63" fillId="0" borderId="6" xfId="0" applyFont="1" applyFill="1" applyBorder="1" applyAlignment="1" applyProtection="1">
      <alignment horizontal="center" vertical="center"/>
      <protection locked="0"/>
    </xf>
    <xf numFmtId="172" fontId="64" fillId="0" borderId="7" xfId="0" applyNumberFormat="1" applyFont="1" applyFill="1" applyBorder="1" applyAlignment="1" applyProtection="1">
      <alignment horizontal="center" vertical="center"/>
      <protection locked="0"/>
    </xf>
    <xf numFmtId="0" fontId="63" fillId="0" borderId="11" xfId="0" applyFont="1" applyFill="1" applyBorder="1" applyAlignment="1" applyProtection="1">
      <alignment horizontal="center" vertical="center"/>
      <protection locked="0"/>
    </xf>
    <xf numFmtId="173" fontId="52" fillId="0" borderId="5" xfId="0" applyNumberFormat="1" applyFont="1" applyFill="1" applyBorder="1" applyAlignment="1">
      <alignment horizontal="center" vertical="center" wrapText="1"/>
    </xf>
    <xf numFmtId="0" fontId="34" fillId="0" borderId="5" xfId="0" applyFont="1" applyFill="1" applyBorder="1" applyAlignment="1">
      <alignment horizontal="center" vertical="center"/>
    </xf>
    <xf numFmtId="0" fontId="52" fillId="2" borderId="2" xfId="0" applyFont="1" applyFill="1" applyBorder="1" applyAlignment="1" applyProtection="1">
      <alignment horizontal="center" vertical="center" wrapText="1"/>
      <protection locked="0"/>
    </xf>
    <xf numFmtId="0" fontId="52" fillId="2" borderId="3" xfId="0" applyFont="1" applyFill="1" applyBorder="1" applyAlignment="1" applyProtection="1">
      <alignment horizontal="center" vertical="center" wrapText="1"/>
      <protection locked="0"/>
    </xf>
    <xf numFmtId="0" fontId="5" fillId="2" borderId="2" xfId="0" applyFont="1" applyFill="1" applyBorder="1" applyAlignment="1" applyProtection="1">
      <alignment horizontal="center" vertical="center" wrapText="1"/>
      <protection locked="0"/>
    </xf>
    <xf numFmtId="0" fontId="5" fillId="2" borderId="3" xfId="0" applyFont="1" applyFill="1" applyBorder="1" applyAlignment="1" applyProtection="1">
      <alignment horizontal="center" vertical="center" wrapText="1"/>
      <protection locked="0"/>
    </xf>
    <xf numFmtId="0" fontId="26" fillId="2" borderId="2" xfId="0" applyFont="1" applyFill="1" applyBorder="1" applyAlignment="1">
      <alignment horizontal="center" vertical="center" wrapText="1"/>
    </xf>
    <xf numFmtId="0" fontId="26" fillId="2" borderId="3" xfId="0" applyFont="1" applyFill="1" applyBorder="1" applyAlignment="1">
      <alignment horizontal="center" vertical="center" wrapText="1"/>
    </xf>
    <xf numFmtId="0" fontId="12" fillId="2" borderId="2" xfId="0" applyFont="1" applyFill="1" applyBorder="1" applyAlignment="1">
      <alignment horizontal="center" vertical="center" wrapText="1"/>
    </xf>
    <xf numFmtId="0" fontId="12" fillId="2" borderId="3" xfId="0" applyFont="1" applyFill="1" applyBorder="1" applyAlignment="1">
      <alignment horizontal="center" vertical="center" wrapText="1"/>
    </xf>
  </cellXfs>
  <cellStyles count="5">
    <cellStyle name="Monétaire" xfId="3" builtinId="4"/>
    <cellStyle name="Normal" xfId="0" builtinId="0"/>
    <cellStyle name="Normal 2" xfId="2" xr:uid="{00000000-0005-0000-0000-000002000000}"/>
    <cellStyle name="Normal 3" xfId="4" xr:uid="{00000000-0005-0000-0000-000003000000}"/>
    <cellStyle name="Pourcentage" xfId="1" builtinId="5"/>
  </cellStyles>
  <dxfs count="219">
    <dxf>
      <font>
        <b/>
        <i val="0"/>
        <color theme="0"/>
      </font>
      <fill>
        <patternFill>
          <bgColor rgb="FF5DBAFF"/>
        </patternFill>
      </fill>
    </dxf>
    <dxf>
      <font>
        <b/>
        <i val="0"/>
        <color theme="0"/>
      </font>
      <fill>
        <patternFill>
          <bgColor rgb="FFE60073"/>
        </patternFill>
      </fill>
    </dxf>
    <dxf>
      <font>
        <b/>
        <i val="0"/>
        <color theme="0"/>
      </font>
      <fill>
        <patternFill>
          <bgColor rgb="FF7ABC32"/>
        </patternFill>
      </fill>
    </dxf>
    <dxf>
      <font>
        <b/>
        <i val="0"/>
        <color theme="0"/>
      </font>
      <fill>
        <patternFill>
          <bgColor rgb="FF4C216D"/>
        </patternFill>
      </fill>
    </dxf>
    <dxf>
      <font>
        <b/>
        <i val="0"/>
        <color theme="0"/>
      </font>
      <fill>
        <patternFill>
          <bgColor rgb="FF7ABC32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7ABC32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7ABC32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7ABC32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7ABC32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7ABC32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7ABC32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7ABC32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7ABC32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7ABC32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7ABC32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7ABC32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7ABC32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7ABC32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7ABC32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7ABC32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7ABC32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7ABC32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7ABC32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7ABC32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7ABC32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7ABC32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7ABC32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CC99"/>
        </patternFill>
      </fill>
    </dxf>
    <dxf>
      <font>
        <b/>
        <i val="0"/>
        <color theme="0"/>
      </font>
      <fill>
        <patternFill>
          <bgColor rgb="FF7ABC32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7ABC32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7ABC32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7ABC32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7ABC32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7ABC32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7ABC32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7ABC32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7ABC32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E5E5FF"/>
      </font>
      <fill>
        <patternFill>
          <bgColor rgb="FFE5E5FF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5DBAFF"/>
        </patternFill>
      </fill>
    </dxf>
    <dxf>
      <font>
        <b/>
        <i val="0"/>
        <color theme="0"/>
      </font>
      <fill>
        <patternFill>
          <bgColor rgb="FFE60073"/>
        </patternFill>
      </fill>
    </dxf>
    <dxf>
      <font>
        <b/>
        <i val="0"/>
        <color theme="0"/>
      </font>
      <fill>
        <patternFill>
          <bgColor rgb="FF7ABC32"/>
        </patternFill>
      </fill>
    </dxf>
    <dxf>
      <font>
        <b/>
        <i val="0"/>
        <color theme="0"/>
      </font>
      <fill>
        <patternFill>
          <bgColor rgb="FF4C216D"/>
        </patternFill>
      </fill>
    </dxf>
    <dxf>
      <font>
        <b/>
        <i val="0"/>
        <color rgb="FFEFEFFF"/>
      </font>
      <fill>
        <patternFill>
          <bgColor rgb="FFEFEFFF"/>
        </patternFill>
      </fill>
    </dxf>
    <dxf>
      <font>
        <b/>
        <i val="0"/>
        <color theme="0"/>
      </font>
      <fill>
        <patternFill>
          <bgColor rgb="FF6666FF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rgb="FFEFEFFF"/>
      </font>
      <fill>
        <patternFill>
          <bgColor rgb="FFEFEFFF"/>
        </patternFill>
      </fill>
    </dxf>
    <dxf>
      <font>
        <b/>
        <i val="0"/>
        <color rgb="FFEFEFFF"/>
      </font>
    </dxf>
    <dxf>
      <font>
        <b/>
        <i val="0"/>
        <color theme="0"/>
      </font>
      <fill>
        <patternFill>
          <bgColor rgb="FF6666FF"/>
        </patternFill>
      </fill>
    </dxf>
    <dxf>
      <font>
        <b/>
        <i val="0"/>
        <color rgb="FFEFEFFF"/>
      </font>
      <fill>
        <patternFill>
          <bgColor rgb="FFEFEFFF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rgb="FFEFEFFF"/>
      </font>
    </dxf>
    <dxf>
      <font>
        <b/>
        <i val="0"/>
        <color theme="0"/>
      </font>
      <fill>
        <patternFill>
          <bgColor rgb="FF6666FF"/>
        </patternFill>
      </fill>
    </dxf>
    <dxf>
      <font>
        <b/>
        <i val="0"/>
        <color rgb="FFEFEFFF"/>
      </font>
      <fill>
        <patternFill>
          <bgColor rgb="FFEFEFFF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rgb="FFEFEFFF"/>
      </font>
    </dxf>
    <dxf>
      <font>
        <b/>
        <i val="0"/>
        <color theme="0"/>
      </font>
      <fill>
        <patternFill>
          <bgColor rgb="FF6666FF"/>
        </patternFill>
      </fill>
    </dxf>
    <dxf>
      <font>
        <b/>
        <i val="0"/>
        <color rgb="FFEFEFFF"/>
      </font>
      <fill>
        <patternFill>
          <bgColor rgb="FFEFEFFF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rgb="FFEFEFFF"/>
      </font>
    </dxf>
    <dxf>
      <font>
        <b/>
        <i val="0"/>
        <color theme="0"/>
      </font>
      <fill>
        <patternFill>
          <bgColor rgb="FF6666FF"/>
        </patternFill>
      </fill>
    </dxf>
    <dxf>
      <font>
        <b/>
        <i val="0"/>
        <color rgb="FFEFEFFF"/>
      </font>
      <fill>
        <patternFill>
          <bgColor rgb="FFEFEFFF"/>
        </patternFill>
      </fill>
    </dxf>
    <dxf>
      <font>
        <b/>
        <i val="0"/>
        <color theme="0"/>
      </font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4C216D"/>
      <color rgb="FF7ABC32"/>
      <color rgb="FFE60073"/>
      <color rgb="FF5DBAFF"/>
      <color rgb="FF43AEFF"/>
      <color rgb="FF57B7FF"/>
      <color rgb="FF6666FF"/>
      <color rgb="FFEFEFFF"/>
      <color rgb="FFE7F6FF"/>
      <color rgb="FFE5E5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7.%20Rapports%20d'activit&#233;s/C4%20-%20Rapport%20d'activit&#233;s%20groupes%20et%20TO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arcassonne%20Nord/I/Innovation%20Voyages/15.%2002%20au%2003%20janvier%202018/Innovation%20Voyages%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01.%20Mails%20types/01.%20Propo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01.%20Tableau%20de%20bor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ier commun loisirs"/>
      <sheetName val="CONSTAT SIGNE ET EN ATTENTE"/>
      <sheetName val="rapport d'activité commerciale"/>
      <sheetName val="Actions hebdo 13"/>
      <sheetName val="rapport des ventes groupe € "/>
      <sheetName val="actions hebdo sabine 12"/>
      <sheetName val="nouvel extract"/>
      <sheetName val=" fichier contact groupes"/>
      <sheetName val="CA Stés Septembre 12"/>
      <sheetName val="CA Stés Aout 12"/>
      <sheetName val="CONSTAT demarchage"/>
      <sheetName val="FAMILLE SEGMENT"/>
      <sheetName val="CODE HTLS"/>
      <sheetName val="code initiales"/>
      <sheetName val="secteur ACTIVITES DETAILS corpo"/>
      <sheetName val="qualif"/>
      <sheetName val="CLIENT PROSPECT"/>
      <sheetName val="type de ct"/>
      <sheetName val="mode de visite"/>
      <sheetName val="Feuil3"/>
      <sheetName val="statut "/>
      <sheetName val="bdd segmentat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>FAMILLE SEGMENT</v>
          </cell>
        </row>
        <row r="2">
          <cell r="A2" t="str">
            <v>CORPO SOCIETE</v>
          </cell>
        </row>
        <row r="3">
          <cell r="A3" t="str">
            <v xml:space="preserve">LOISIRS SOCIETE </v>
          </cell>
        </row>
        <row r="4">
          <cell r="A4" t="str">
            <v>PRESS</v>
          </cell>
        </row>
        <row r="5">
          <cell r="A5" t="str">
            <v>IND</v>
          </cell>
        </row>
        <row r="6">
          <cell r="A6" t="str">
            <v>PARTNER</v>
          </cell>
        </row>
      </sheetData>
      <sheetData sheetId="12">
        <row r="1">
          <cell r="B1" t="str">
            <v>AUX</v>
          </cell>
        </row>
        <row r="2">
          <cell r="B2" t="str">
            <v>ML</v>
          </cell>
        </row>
        <row r="3">
          <cell r="B3" t="str">
            <v>CAR</v>
          </cell>
        </row>
        <row r="4">
          <cell r="B4" t="str">
            <v>CAN</v>
          </cell>
        </row>
        <row r="5">
          <cell r="B5" t="str">
            <v>NCY</v>
          </cell>
        </row>
        <row r="6">
          <cell r="B6" t="str">
            <v>CNA</v>
          </cell>
        </row>
        <row r="7">
          <cell r="B7" t="str">
            <v>CNB</v>
          </cell>
        </row>
        <row r="8">
          <cell r="B8" t="str">
            <v>SXB</v>
          </cell>
        </row>
        <row r="9">
          <cell r="B9" t="str">
            <v>GHP</v>
          </cell>
        </row>
        <row r="10">
          <cell r="B10" t="str">
            <v>LEN</v>
          </cell>
        </row>
        <row r="11">
          <cell r="B11" t="str">
            <v>LAN</v>
          </cell>
        </row>
        <row r="12">
          <cell r="B12" t="str">
            <v>CHA</v>
          </cell>
        </row>
        <row r="13">
          <cell r="B13" t="str">
            <v>SIE</v>
          </cell>
        </row>
        <row r="14">
          <cell r="B14" t="str">
            <v>LUX</v>
          </cell>
        </row>
        <row r="15">
          <cell r="B15" t="str">
            <v>VAL</v>
          </cell>
        </row>
        <row r="16">
          <cell r="B16" t="str">
            <v>TLS</v>
          </cell>
        </row>
        <row r="17">
          <cell r="B17" t="str">
            <v>DAX</v>
          </cell>
        </row>
        <row r="18">
          <cell r="B18" t="str">
            <v>ALL</v>
          </cell>
        </row>
      </sheetData>
      <sheetData sheetId="13">
        <row r="2">
          <cell r="B2" t="str">
            <v>SK</v>
          </cell>
        </row>
        <row r="3">
          <cell r="B3" t="str">
            <v>AR</v>
          </cell>
        </row>
        <row r="4">
          <cell r="B4" t="str">
            <v>MF</v>
          </cell>
        </row>
        <row r="5">
          <cell r="B5" t="str">
            <v>CG</v>
          </cell>
        </row>
        <row r="6">
          <cell r="B6" t="str">
            <v>SR</v>
          </cell>
        </row>
      </sheetData>
      <sheetData sheetId="14">
        <row r="1">
          <cell r="A1" t="str">
            <v>Agences de voyages</v>
          </cell>
        </row>
        <row r="2">
          <cell r="A2" t="str">
            <v>Agence réceptive France</v>
          </cell>
        </row>
        <row r="3">
          <cell r="A3" t="str">
            <v>Agence réceptive étranger</v>
          </cell>
        </row>
        <row r="4">
          <cell r="A4" t="str">
            <v>Agence réceptive, Groupiste</v>
          </cell>
        </row>
        <row r="5">
          <cell r="A5" t="str">
            <v>Association</v>
          </cell>
        </row>
        <row r="6">
          <cell r="A6" t="str">
            <v>Autocariste Allemagne</v>
          </cell>
        </row>
        <row r="7">
          <cell r="A7" t="str">
            <v>Autocariste Autriche</v>
          </cell>
        </row>
        <row r="8">
          <cell r="A8" t="str">
            <v>Autocariste Belgique</v>
          </cell>
        </row>
        <row r="9">
          <cell r="A9" t="str">
            <v>Autocariste Espagne</v>
          </cell>
        </row>
        <row r="10">
          <cell r="A10" t="str">
            <v>Autocariste France</v>
          </cell>
        </row>
        <row r="11">
          <cell r="A11" t="str">
            <v>Autocariste Grèce</v>
          </cell>
        </row>
        <row r="12">
          <cell r="A12" t="str">
            <v>Autocariste Italie</v>
          </cell>
        </row>
        <row r="13">
          <cell r="A13" t="str">
            <v>Autocariste Pologne</v>
          </cell>
        </row>
        <row r="14">
          <cell r="A14" t="str">
            <v>Autocariste Rép. Tchèque</v>
          </cell>
        </row>
        <row r="15">
          <cell r="A15" t="str">
            <v>Autocariste Roumanie</v>
          </cell>
        </row>
        <row r="16">
          <cell r="A16" t="str">
            <v>Autocariste Suisse</v>
          </cell>
        </row>
        <row r="17">
          <cell r="A17" t="str">
            <v>Centre de formation - Ecole</v>
          </cell>
        </row>
        <row r="18">
          <cell r="A18" t="str">
            <v>Club sportif</v>
          </cell>
        </row>
        <row r="19">
          <cell r="A19" t="str">
            <v>Coffrets</v>
          </cell>
        </row>
        <row r="20">
          <cell r="A20" t="str">
            <v>Compagnie spectacles</v>
          </cell>
        </row>
        <row r="21">
          <cell r="A21" t="str">
            <v xml:space="preserve">Corpo </v>
          </cell>
        </row>
        <row r="22">
          <cell r="A22" t="str">
            <v>Ecole</v>
          </cell>
        </row>
        <row r="23">
          <cell r="A23" t="str">
            <v>Evénementiel</v>
          </cell>
        </row>
        <row r="24">
          <cell r="A24" t="str">
            <v>Fédération sportive</v>
          </cell>
        </row>
        <row r="25">
          <cell r="A25" t="str">
            <v>Grossiste</v>
          </cell>
        </row>
        <row r="26">
          <cell r="A26" t="str">
            <v>Groupiste</v>
          </cell>
        </row>
        <row r="27">
          <cell r="A27" t="str">
            <v>Immo agences</v>
          </cell>
        </row>
        <row r="28">
          <cell r="A28" t="str">
            <v>Institutionnel</v>
          </cell>
        </row>
        <row r="29">
          <cell r="A29" t="str">
            <v>Organisation politique</v>
          </cell>
        </row>
        <row r="30">
          <cell r="A30" t="str">
            <v>Presse</v>
          </cell>
        </row>
        <row r="31">
          <cell r="A31" t="str">
            <v>Réceptif</v>
          </cell>
        </row>
        <row r="32">
          <cell r="A32" t="str">
            <v>Restaurant, traiteur</v>
          </cell>
        </row>
        <row r="33">
          <cell r="A33" t="str">
            <v>Site Media</v>
          </cell>
        </row>
        <row r="34">
          <cell r="A34" t="str">
            <v>Tour Opérateur</v>
          </cell>
        </row>
        <row r="35">
          <cell r="A35" t="str">
            <v>Tour Opérateur - Belgique</v>
          </cell>
        </row>
        <row r="36">
          <cell r="A36" t="str">
            <v>Tourisme, voyages</v>
          </cell>
        </row>
        <row r="37">
          <cell r="A37" t="str">
            <v>Vente flash</v>
          </cell>
        </row>
      </sheetData>
      <sheetData sheetId="15"/>
      <sheetData sheetId="16"/>
      <sheetData sheetId="17"/>
      <sheetData sheetId="18">
        <row r="2">
          <cell r="A2" t="str">
            <v>Appel tel au client</v>
          </cell>
        </row>
        <row r="3">
          <cell r="A3" t="str">
            <v>Appel tel du client</v>
          </cell>
        </row>
        <row r="4">
          <cell r="A4" t="str">
            <v>Contacts hôtels</v>
          </cell>
        </row>
        <row r="5">
          <cell r="A5" t="str">
            <v>Courrier</v>
          </cell>
        </row>
        <row r="6">
          <cell r="A6" t="str">
            <v>Demande groupes client</v>
          </cell>
        </row>
        <row r="7">
          <cell r="A7" t="str">
            <v>Mail au client</v>
          </cell>
        </row>
        <row r="8">
          <cell r="A8" t="str">
            <v>Mail du client</v>
          </cell>
        </row>
        <row r="9">
          <cell r="A9" t="str">
            <v>Prospection avec rendez vous</v>
          </cell>
        </row>
        <row r="10">
          <cell r="A10" t="str">
            <v>Prospection sans rendez vous</v>
          </cell>
        </row>
        <row r="11">
          <cell r="A11" t="str">
            <v>Prospection ag. récep. Occitanie</v>
          </cell>
        </row>
        <row r="12">
          <cell r="A12" t="str">
            <v xml:space="preserve">Prospection ag. récep. Paris </v>
          </cell>
        </row>
        <row r="13">
          <cell r="A13" t="str">
            <v>Prospection auto. Allemagne</v>
          </cell>
        </row>
        <row r="14">
          <cell r="A14" t="str">
            <v>Prospection auto. Belgique</v>
          </cell>
        </row>
        <row r="15">
          <cell r="A15" t="str">
            <v>Prospection auto. Espagne</v>
          </cell>
        </row>
        <row r="16">
          <cell r="A16" t="str">
            <v>Prospection auto. France</v>
          </cell>
        </row>
        <row r="17">
          <cell r="A17" t="str">
            <v>Relevé bus</v>
          </cell>
        </row>
        <row r="18">
          <cell r="A18" t="str">
            <v>Salon</v>
          </cell>
        </row>
        <row r="19">
          <cell r="A19" t="str">
            <v>Visite du Client</v>
          </cell>
        </row>
      </sheetData>
      <sheetData sheetId="19"/>
      <sheetData sheetId="20"/>
      <sheetData sheetId="21">
        <row r="2">
          <cell r="D2">
            <v>2011</v>
          </cell>
        </row>
        <row r="3">
          <cell r="D3">
            <v>2012</v>
          </cell>
        </row>
        <row r="4">
          <cell r="D4">
            <v>2013</v>
          </cell>
        </row>
        <row r="5">
          <cell r="D5">
            <v>2014</v>
          </cell>
        </row>
        <row r="6">
          <cell r="D6">
            <v>2015</v>
          </cell>
        </row>
        <row r="7">
          <cell r="D7">
            <v>2016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a hotels"/>
      <sheetName val="Toute ville"/>
      <sheetName val="TYPE GROUPE SANS PDJ "/>
      <sheetName val="BDD"/>
      <sheetName val="Anglais"/>
      <sheetName val="Lux"/>
      <sheetName val="Lux (anglais)"/>
      <sheetName val="Val, Lannion, Carca"/>
      <sheetName val="Val, Lan, Carca (anglais)"/>
      <sheetName val="SOURC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po"/>
      <sheetName val="Relances clients"/>
      <sheetName val="Options hotels"/>
      <sheetName val="Résa hotels"/>
      <sheetName val="Confirm options clients"/>
      <sheetName val="Source"/>
      <sheetName val="Feuil1"/>
      <sheetName val="Chinoi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23">
          <cell r="A23" t="str">
            <v>Chambres Single</v>
          </cell>
        </row>
        <row r="24">
          <cell r="A24" t="str">
            <v>Room Single</v>
          </cell>
        </row>
        <row r="25">
          <cell r="A25" t="str">
            <v>single</v>
          </cell>
        </row>
        <row r="26">
          <cell r="A26" t="str">
            <v>--------------------------------------------</v>
          </cell>
        </row>
        <row r="27">
          <cell r="A27" t="str">
            <v>1 single gratuite</v>
          </cell>
        </row>
        <row r="28">
          <cell r="A28" t="str">
            <v xml:space="preserve"> 1 free single</v>
          </cell>
        </row>
        <row r="29">
          <cell r="A29" t="str">
            <v>--------------------------------------------</v>
          </cell>
        </row>
        <row r="30">
          <cell r="A30" t="str">
            <v>Chambres Double</v>
          </cell>
        </row>
        <row r="31">
          <cell r="A31" t="str">
            <v>Room Double</v>
          </cell>
        </row>
        <row r="32">
          <cell r="A32" t="str">
            <v>double</v>
          </cell>
        </row>
        <row r="33">
          <cell r="A33" t="str">
            <v>--------------------------------------------</v>
          </cell>
        </row>
        <row r="34">
          <cell r="A34" t="str">
            <v>Chambres Twin</v>
          </cell>
        </row>
        <row r="35">
          <cell r="A35" t="str">
            <v>Room Twin</v>
          </cell>
        </row>
        <row r="36">
          <cell r="A36" t="str">
            <v>twin</v>
          </cell>
        </row>
        <row r="37">
          <cell r="A37" t="str">
            <v>--------------------------------------------</v>
          </cell>
        </row>
        <row r="38">
          <cell r="A38" t="str">
            <v>Chambres Triple</v>
          </cell>
        </row>
        <row r="39">
          <cell r="A39" t="str">
            <v>Room Triple</v>
          </cell>
        </row>
        <row r="40">
          <cell r="A40" t="str">
            <v>triple</v>
          </cell>
        </row>
        <row r="41">
          <cell r="A41" t="str">
            <v>--------------------------------------------</v>
          </cell>
        </row>
        <row r="42">
          <cell r="A42" t="str">
            <v>Chambres Quad</v>
          </cell>
        </row>
        <row r="43">
          <cell r="A43" t="str">
            <v>Room Quad</v>
          </cell>
        </row>
        <row r="44">
          <cell r="A44" t="str">
            <v>quad</v>
          </cell>
        </row>
        <row r="45">
          <cell r="A45" t="str">
            <v>--------------------------------------------</v>
          </cell>
        </row>
        <row r="46">
          <cell r="A46" t="str">
            <v>Supp. Taxe de séjour</v>
          </cell>
        </row>
        <row r="47">
          <cell r="A47" t="str">
            <v>Supp. Tourist tax</v>
          </cell>
        </row>
      </sheetData>
      <sheetData sheetId="6" refreshError="1"/>
      <sheetData sheetId="7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  <sheetName val="Devis"/>
      <sheetName val="Options"/>
      <sheetName val="Résas"/>
      <sheetName val="Perdus"/>
      <sheetName val="CA"/>
      <sheetName val="Stat"/>
      <sheetName val="Relances 2018-2019"/>
      <sheetName val="S1"/>
      <sheetName val="Résas en cours"/>
      <sheetName val="Résas archivées"/>
      <sheetName val="Stat 1"/>
      <sheetName val="Stat 2"/>
    </sheetNames>
    <sheetDataSet>
      <sheetData sheetId="0">
        <row r="2">
          <cell r="B2" t="str">
            <v>1&amp;1 Travel</v>
          </cell>
        </row>
      </sheetData>
      <sheetData sheetId="1"/>
      <sheetData sheetId="2">
        <row r="2">
          <cell r="B2" t="str">
            <v>Chatou</v>
          </cell>
        </row>
      </sheetData>
      <sheetData sheetId="3" refreshError="1"/>
      <sheetData sheetId="4"/>
      <sheetData sheetId="5">
        <row r="1">
          <cell r="B1">
            <v>43101</v>
          </cell>
        </row>
      </sheetData>
      <sheetData sheetId="6" refreshError="1"/>
      <sheetData sheetId="7"/>
      <sheetData sheetId="8">
        <row r="1">
          <cell r="A1" t="str">
            <v>Auxerre</v>
          </cell>
        </row>
        <row r="2">
          <cell r="A2" t="str">
            <v>Chatou</v>
          </cell>
        </row>
        <row r="3">
          <cell r="A3" t="str">
            <v>Nantes-Atlantis</v>
          </cell>
        </row>
        <row r="4">
          <cell r="A4" t="str">
            <v>Nantes-Beaujoire</v>
          </cell>
        </row>
        <row r="5">
          <cell r="A5" t="str">
            <v>CNA &amp; CNB</v>
          </cell>
        </row>
        <row r="6">
          <cell r="A6" t="str">
            <v>Carcassonne Nord</v>
          </cell>
        </row>
        <row r="7">
          <cell r="A7" t="str">
            <v>Carcassonne Sud</v>
          </cell>
        </row>
        <row r="8">
          <cell r="A8" t="str">
            <v>Carcassonne N&amp;S</v>
          </cell>
        </row>
        <row r="9">
          <cell r="A9" t="str">
            <v>Dax</v>
          </cell>
        </row>
        <row r="10">
          <cell r="A10" t="str">
            <v>Lannion</v>
          </cell>
        </row>
        <row r="11">
          <cell r="A11" t="str">
            <v>Lens</v>
          </cell>
        </row>
        <row r="12">
          <cell r="A12" t="str">
            <v>Luxeuil-les-Bains</v>
          </cell>
        </row>
        <row r="13">
          <cell r="A13" t="str">
            <v>ML</v>
          </cell>
        </row>
        <row r="14">
          <cell r="A14" t="str">
            <v>Nancy</v>
          </cell>
        </row>
        <row r="15">
          <cell r="A15" t="str">
            <v>Royan</v>
          </cell>
        </row>
        <row r="16">
          <cell r="A16" t="str">
            <v>Strasbourg</v>
          </cell>
        </row>
        <row r="17">
          <cell r="A17" t="str">
            <v>Toulouse</v>
          </cell>
        </row>
        <row r="18">
          <cell r="A18" t="str">
            <v>Valence</v>
          </cell>
        </row>
        <row r="19">
          <cell r="A19" t="str">
            <v>Infralog CarNord</v>
          </cell>
        </row>
        <row r="20">
          <cell r="A20" t="str">
            <v>Infralog Valence</v>
          </cell>
        </row>
      </sheetData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FF75AD"/>
  </sheetPr>
  <dimension ref="A1:V2187"/>
  <sheetViews>
    <sheetView showGridLines="0" tabSelected="1" zoomScaleNormal="100" workbookViewId="0">
      <pane ySplit="1" topLeftCell="A2" activePane="bottomLeft" state="frozen"/>
      <selection pane="bottomLeft" activeCell="E6" sqref="E6"/>
    </sheetView>
  </sheetViews>
  <sheetFormatPr baseColWidth="10" defaultRowHeight="33" customHeight="1" x14ac:dyDescent="0.25"/>
  <cols>
    <col min="1" max="1" width="9.140625" style="264" customWidth="1"/>
    <col min="2" max="2" width="9.140625" style="416" customWidth="1"/>
    <col min="3" max="3" width="11.5703125" style="52" customWidth="1"/>
    <col min="4" max="4" width="32.7109375" style="53" customWidth="1"/>
    <col min="5" max="5" width="27.5703125" style="54" customWidth="1"/>
    <col min="6" max="6" width="26.7109375" style="55" customWidth="1"/>
    <col min="7" max="7" width="26.7109375" style="56" customWidth="1"/>
    <col min="8" max="8" width="5.7109375" style="56" customWidth="1"/>
    <col min="9" max="9" width="6" style="57" customWidth="1"/>
    <col min="10" max="10" width="5.85546875" style="58" customWidth="1"/>
    <col min="11" max="12" width="9.28515625" style="265" customWidth="1"/>
    <col min="13" max="13" width="14.5703125" style="171" customWidth="1"/>
    <col min="14" max="14" width="16.7109375" style="171" customWidth="1"/>
    <col min="15" max="15" width="4.42578125" style="418" customWidth="1"/>
    <col min="16" max="16" width="6.5703125" style="417" customWidth="1"/>
    <col min="17" max="17" width="4.42578125" style="418" customWidth="1"/>
    <col min="18" max="18" width="6.5703125" style="417" customWidth="1"/>
    <col min="19" max="19" width="20.7109375" style="266" customWidth="1"/>
    <col min="20" max="20" width="10.7109375" style="421" customWidth="1"/>
    <col min="21" max="16384" width="11.42578125" style="16"/>
  </cols>
  <sheetData>
    <row r="1" spans="1:20" s="35" customFormat="1" ht="34.5" customHeight="1" x14ac:dyDescent="0.25">
      <c r="A1" s="406"/>
      <c r="B1" s="411" t="s">
        <v>84</v>
      </c>
      <c r="C1" s="326" t="s">
        <v>81</v>
      </c>
      <c r="D1" s="409" t="s">
        <v>83</v>
      </c>
      <c r="E1" s="328" t="s">
        <v>82</v>
      </c>
      <c r="F1" s="329" t="s">
        <v>79</v>
      </c>
      <c r="G1" s="330" t="s">
        <v>80</v>
      </c>
      <c r="H1" s="330" t="s">
        <v>29</v>
      </c>
      <c r="I1" s="331" t="s">
        <v>26</v>
      </c>
      <c r="J1" s="331" t="s">
        <v>23</v>
      </c>
      <c r="K1" s="332" t="s">
        <v>18</v>
      </c>
      <c r="L1" s="332" t="s">
        <v>17</v>
      </c>
      <c r="M1" s="333" t="s">
        <v>16</v>
      </c>
      <c r="N1" s="334" t="s">
        <v>10</v>
      </c>
      <c r="O1" s="437" t="s">
        <v>27</v>
      </c>
      <c r="P1" s="438"/>
      <c r="Q1" s="437" t="s">
        <v>28</v>
      </c>
      <c r="R1" s="438"/>
      <c r="S1" s="335" t="s">
        <v>5</v>
      </c>
      <c r="T1" s="419" t="s">
        <v>24</v>
      </c>
    </row>
    <row r="2" spans="1:20" s="97" customFormat="1" ht="28.5" customHeight="1" x14ac:dyDescent="0.25">
      <c r="A2" s="407"/>
      <c r="B2" s="412">
        <v>43320</v>
      </c>
      <c r="C2" s="9" t="s">
        <v>113</v>
      </c>
      <c r="D2" s="410" t="s">
        <v>85</v>
      </c>
      <c r="E2" s="93" t="s">
        <v>111</v>
      </c>
      <c r="F2" s="94">
        <v>43333</v>
      </c>
      <c r="G2" s="95">
        <v>43334</v>
      </c>
      <c r="H2" s="96">
        <f>G2-F2</f>
        <v>1</v>
      </c>
      <c r="I2" s="96">
        <v>20</v>
      </c>
      <c r="J2" s="23"/>
      <c r="K2" s="349">
        <f>L2/1.1</f>
        <v>0</v>
      </c>
      <c r="L2" s="349">
        <v>0</v>
      </c>
      <c r="M2" s="390">
        <v>0</v>
      </c>
      <c r="N2" s="354">
        <f>L2-M2</f>
        <v>0</v>
      </c>
      <c r="O2" s="413"/>
      <c r="P2" s="414">
        <f>B2</f>
        <v>43320</v>
      </c>
      <c r="Q2" s="415"/>
      <c r="R2" s="414"/>
      <c r="S2" s="373"/>
      <c r="T2" s="420">
        <v>43321</v>
      </c>
    </row>
    <row r="3" spans="1:20" s="97" customFormat="1" ht="28.5" customHeight="1" x14ac:dyDescent="0.25">
      <c r="A3" s="408"/>
      <c r="B3" s="412">
        <v>43311</v>
      </c>
      <c r="C3" s="9" t="s">
        <v>114</v>
      </c>
      <c r="D3" s="410" t="s">
        <v>86</v>
      </c>
      <c r="E3" s="93" t="s">
        <v>111</v>
      </c>
      <c r="F3" s="94">
        <v>43338</v>
      </c>
      <c r="G3" s="95">
        <v>43339</v>
      </c>
      <c r="H3" s="96">
        <f>G3-F3</f>
        <v>1</v>
      </c>
      <c r="I3" s="96">
        <v>49</v>
      </c>
      <c r="J3" s="23"/>
      <c r="K3" s="349">
        <f>L3/1.1</f>
        <v>0</v>
      </c>
      <c r="L3" s="349">
        <v>0</v>
      </c>
      <c r="M3" s="390">
        <v>0</v>
      </c>
      <c r="N3" s="354">
        <f>L3-M3</f>
        <v>0</v>
      </c>
      <c r="O3" s="413" t="s">
        <v>56</v>
      </c>
      <c r="P3" s="414">
        <v>43312</v>
      </c>
      <c r="Q3" s="415" t="s">
        <v>56</v>
      </c>
      <c r="R3" s="414">
        <v>43318</v>
      </c>
      <c r="S3" s="373"/>
      <c r="T3" s="420">
        <f>P3+14</f>
        <v>43326</v>
      </c>
    </row>
    <row r="4" spans="1:20" s="97" customFormat="1" ht="28.5" customHeight="1" x14ac:dyDescent="0.25">
      <c r="A4" s="408"/>
      <c r="B4" s="412">
        <v>43318</v>
      </c>
      <c r="C4" s="9" t="s">
        <v>115</v>
      </c>
      <c r="D4" s="410" t="s">
        <v>87</v>
      </c>
      <c r="E4" s="93" t="s">
        <v>111</v>
      </c>
      <c r="F4" s="94">
        <v>43341</v>
      </c>
      <c r="G4" s="95">
        <v>43342</v>
      </c>
      <c r="H4" s="96">
        <f>G4-F4</f>
        <v>1</v>
      </c>
      <c r="I4" s="96">
        <v>20</v>
      </c>
      <c r="J4" s="23"/>
      <c r="K4" s="349">
        <f>L4/1.1</f>
        <v>0</v>
      </c>
      <c r="L4" s="349">
        <v>0</v>
      </c>
      <c r="M4" s="390">
        <v>0</v>
      </c>
      <c r="N4" s="354">
        <f>L4-M4</f>
        <v>0</v>
      </c>
      <c r="O4" s="413"/>
      <c r="P4" s="414">
        <f>B4</f>
        <v>43318</v>
      </c>
      <c r="Q4" s="415"/>
      <c r="R4" s="414"/>
      <c r="S4" s="373"/>
      <c r="T4" s="420">
        <v>43320</v>
      </c>
    </row>
    <row r="5" spans="1:20" s="97" customFormat="1" ht="28.5" customHeight="1" x14ac:dyDescent="0.25">
      <c r="A5" s="408"/>
      <c r="B5" s="412">
        <v>43263</v>
      </c>
      <c r="C5" s="9" t="s">
        <v>116</v>
      </c>
      <c r="D5" s="410" t="s">
        <v>88</v>
      </c>
      <c r="E5" s="93" t="s">
        <v>111</v>
      </c>
      <c r="F5" s="94">
        <v>43344</v>
      </c>
      <c r="G5" s="95">
        <v>43345</v>
      </c>
      <c r="H5" s="96">
        <f>G5-F5</f>
        <v>1</v>
      </c>
      <c r="I5" s="96">
        <v>20</v>
      </c>
      <c r="J5" s="23"/>
      <c r="K5" s="349">
        <f>L5/1.1</f>
        <v>0</v>
      </c>
      <c r="L5" s="349">
        <v>0</v>
      </c>
      <c r="M5" s="390">
        <v>0</v>
      </c>
      <c r="N5" s="354">
        <f>L5-M5</f>
        <v>0</v>
      </c>
      <c r="O5" s="413" t="s">
        <v>57</v>
      </c>
      <c r="P5" s="414">
        <v>43313</v>
      </c>
      <c r="Q5" s="415" t="s">
        <v>56</v>
      </c>
      <c r="R5" s="414">
        <v>43318</v>
      </c>
      <c r="S5" s="373"/>
      <c r="T5" s="420" t="s">
        <v>2</v>
      </c>
    </row>
    <row r="6" spans="1:20" s="97" customFormat="1" ht="28.5" customHeight="1" x14ac:dyDescent="0.25">
      <c r="A6" s="408"/>
      <c r="B6" s="412">
        <v>43309</v>
      </c>
      <c r="C6" s="9" t="s">
        <v>117</v>
      </c>
      <c r="D6" s="410" t="s">
        <v>89</v>
      </c>
      <c r="E6" s="93" t="s">
        <v>111</v>
      </c>
      <c r="F6" s="94">
        <v>43346</v>
      </c>
      <c r="G6" s="95">
        <v>43347</v>
      </c>
      <c r="H6" s="96">
        <f>G6-F6</f>
        <v>1</v>
      </c>
      <c r="I6" s="96">
        <v>40</v>
      </c>
      <c r="J6" s="23"/>
      <c r="K6" s="349">
        <f>L6/1.1</f>
        <v>0</v>
      </c>
      <c r="L6" s="349">
        <v>0</v>
      </c>
      <c r="M6" s="390">
        <v>0</v>
      </c>
      <c r="N6" s="354">
        <f>L6-M6</f>
        <v>0</v>
      </c>
      <c r="O6" s="413" t="s">
        <v>56</v>
      </c>
      <c r="P6" s="414">
        <v>43313</v>
      </c>
      <c r="Q6" s="415" t="s">
        <v>56</v>
      </c>
      <c r="R6" s="414">
        <v>43318</v>
      </c>
      <c r="S6" s="373"/>
      <c r="T6" s="420" t="s">
        <v>2</v>
      </c>
    </row>
    <row r="7" spans="1:20" s="97" customFormat="1" ht="28.5" customHeight="1" x14ac:dyDescent="0.25">
      <c r="A7" s="408"/>
      <c r="B7" s="412">
        <v>43319</v>
      </c>
      <c r="C7" s="9" t="s">
        <v>118</v>
      </c>
      <c r="D7" s="410" t="s">
        <v>90</v>
      </c>
      <c r="E7" s="93" t="s">
        <v>111</v>
      </c>
      <c r="F7" s="94">
        <v>43351</v>
      </c>
      <c r="G7" s="95">
        <v>43354</v>
      </c>
      <c r="H7" s="96">
        <f>G7-F7</f>
        <v>3</v>
      </c>
      <c r="I7" s="96"/>
      <c r="J7" s="23"/>
      <c r="K7" s="349">
        <f>L7/1.1</f>
        <v>0</v>
      </c>
      <c r="L7" s="349">
        <v>0</v>
      </c>
      <c r="M7" s="390">
        <v>0</v>
      </c>
      <c r="N7" s="354">
        <f>L7-M7</f>
        <v>0</v>
      </c>
      <c r="O7" s="413"/>
      <c r="P7" s="414">
        <f>B7</f>
        <v>43319</v>
      </c>
      <c r="Q7" s="415"/>
      <c r="R7" s="414"/>
      <c r="S7" s="373"/>
      <c r="T7" s="420">
        <v>43321</v>
      </c>
    </row>
    <row r="8" spans="1:20" s="97" customFormat="1" ht="28.5" customHeight="1" x14ac:dyDescent="0.25">
      <c r="A8" s="407"/>
      <c r="B8" s="412">
        <v>43321</v>
      </c>
      <c r="C8" s="9" t="s">
        <v>119</v>
      </c>
      <c r="D8" s="410" t="s">
        <v>91</v>
      </c>
      <c r="E8" s="93" t="s">
        <v>111</v>
      </c>
      <c r="F8" s="27">
        <v>43356</v>
      </c>
      <c r="G8" s="29">
        <v>43357</v>
      </c>
      <c r="H8" s="14">
        <f>G8-F8</f>
        <v>1</v>
      </c>
      <c r="I8" s="14">
        <v>12</v>
      </c>
      <c r="J8" s="23"/>
      <c r="K8" s="401">
        <f>L8/1.1</f>
        <v>0</v>
      </c>
      <c r="L8" s="401">
        <v>0</v>
      </c>
      <c r="M8" s="390">
        <v>0</v>
      </c>
      <c r="N8" s="354">
        <f>L8-M8</f>
        <v>0</v>
      </c>
      <c r="O8" s="413"/>
      <c r="P8" s="414">
        <f>B8</f>
        <v>43321</v>
      </c>
      <c r="Q8" s="415"/>
      <c r="R8" s="414"/>
      <c r="S8" s="374"/>
      <c r="T8" s="420">
        <f>B8+4</f>
        <v>43325</v>
      </c>
    </row>
    <row r="9" spans="1:20" s="97" customFormat="1" ht="28.5" customHeight="1" x14ac:dyDescent="0.25">
      <c r="A9" s="408"/>
      <c r="B9" s="412">
        <v>43313</v>
      </c>
      <c r="C9" s="9" t="s">
        <v>120</v>
      </c>
      <c r="D9" s="410" t="s">
        <v>92</v>
      </c>
      <c r="E9" s="93" t="s">
        <v>111</v>
      </c>
      <c r="F9" s="94">
        <v>43358</v>
      </c>
      <c r="G9" s="95">
        <v>43363</v>
      </c>
      <c r="H9" s="96">
        <f>G9-F9</f>
        <v>5</v>
      </c>
      <c r="I9" s="96">
        <v>10</v>
      </c>
      <c r="J9" s="23"/>
      <c r="K9" s="349">
        <f>L9/1.1</f>
        <v>0</v>
      </c>
      <c r="L9" s="349">
        <v>0</v>
      </c>
      <c r="M9" s="390">
        <v>0</v>
      </c>
      <c r="N9" s="354">
        <f>L9-M9</f>
        <v>0</v>
      </c>
      <c r="O9" s="413" t="s">
        <v>56</v>
      </c>
      <c r="P9" s="414">
        <v>43313</v>
      </c>
      <c r="Q9" s="415" t="s">
        <v>56</v>
      </c>
      <c r="R9" s="414">
        <v>43318</v>
      </c>
      <c r="S9" s="373"/>
      <c r="T9" s="420" t="s">
        <v>2</v>
      </c>
    </row>
    <row r="10" spans="1:20" s="97" customFormat="1" ht="28.5" customHeight="1" x14ac:dyDescent="0.25">
      <c r="A10" s="408"/>
      <c r="B10" s="412">
        <v>43313</v>
      </c>
      <c r="C10" s="9" t="s">
        <v>121</v>
      </c>
      <c r="D10" s="410" t="s">
        <v>93</v>
      </c>
      <c r="E10" s="93" t="s">
        <v>111</v>
      </c>
      <c r="F10" s="94">
        <v>43368</v>
      </c>
      <c r="G10" s="95">
        <v>43372</v>
      </c>
      <c r="H10" s="96">
        <f>G10-F10</f>
        <v>4</v>
      </c>
      <c r="I10" s="96">
        <v>18</v>
      </c>
      <c r="J10" s="23"/>
      <c r="K10" s="349">
        <f>L10/1.1</f>
        <v>0</v>
      </c>
      <c r="L10" s="349">
        <v>0</v>
      </c>
      <c r="M10" s="390">
        <v>0</v>
      </c>
      <c r="N10" s="354">
        <f>L10-M10</f>
        <v>0</v>
      </c>
      <c r="O10" s="413" t="s">
        <v>57</v>
      </c>
      <c r="P10" s="414">
        <v>43313</v>
      </c>
      <c r="Q10" s="415" t="s">
        <v>56</v>
      </c>
      <c r="R10" s="414">
        <v>43318</v>
      </c>
      <c r="S10" s="373"/>
      <c r="T10" s="420" t="s">
        <v>2</v>
      </c>
    </row>
    <row r="11" spans="1:20" s="97" customFormat="1" ht="28.5" customHeight="1" x14ac:dyDescent="0.25">
      <c r="A11" s="408"/>
      <c r="B11" s="412">
        <v>43251</v>
      </c>
      <c r="C11" s="9" t="s">
        <v>122</v>
      </c>
      <c r="D11" s="410" t="s">
        <v>94</v>
      </c>
      <c r="E11" s="93" t="s">
        <v>111</v>
      </c>
      <c r="F11" s="94">
        <v>43371</v>
      </c>
      <c r="G11" s="95">
        <v>43372</v>
      </c>
      <c r="H11" s="96">
        <f>G11-F11</f>
        <v>1</v>
      </c>
      <c r="I11" s="96">
        <v>45</v>
      </c>
      <c r="J11" s="23"/>
      <c r="K11" s="349">
        <f>L11/1.1</f>
        <v>0</v>
      </c>
      <c r="L11" s="349">
        <v>0</v>
      </c>
      <c r="M11" s="390">
        <v>0</v>
      </c>
      <c r="N11" s="354">
        <f>L11-M11</f>
        <v>0</v>
      </c>
      <c r="O11" s="413" t="s">
        <v>56</v>
      </c>
      <c r="P11" s="414">
        <v>43313</v>
      </c>
      <c r="Q11" s="415" t="s">
        <v>56</v>
      </c>
      <c r="R11" s="414">
        <v>43318</v>
      </c>
      <c r="S11" s="373"/>
      <c r="T11" s="420" t="s">
        <v>2</v>
      </c>
    </row>
    <row r="12" spans="1:20" s="97" customFormat="1" ht="28.5" customHeight="1" x14ac:dyDescent="0.25">
      <c r="A12" s="408"/>
      <c r="B12" s="412">
        <v>43251</v>
      </c>
      <c r="C12" s="9" t="s">
        <v>123</v>
      </c>
      <c r="D12" s="410" t="s">
        <v>95</v>
      </c>
      <c r="E12" s="93" t="s">
        <v>111</v>
      </c>
      <c r="F12" s="94">
        <v>43375</v>
      </c>
      <c r="G12" s="95">
        <v>43376</v>
      </c>
      <c r="H12" s="96">
        <f>G12-F12</f>
        <v>1</v>
      </c>
      <c r="I12" s="96">
        <v>45</v>
      </c>
      <c r="J12" s="23"/>
      <c r="K12" s="349">
        <f>L12/1.1</f>
        <v>0</v>
      </c>
      <c r="L12" s="349">
        <v>0</v>
      </c>
      <c r="M12" s="390">
        <v>0</v>
      </c>
      <c r="N12" s="354">
        <f>L12-M12</f>
        <v>0</v>
      </c>
      <c r="O12" s="413" t="s">
        <v>56</v>
      </c>
      <c r="P12" s="414">
        <v>43313</v>
      </c>
      <c r="Q12" s="415" t="s">
        <v>56</v>
      </c>
      <c r="R12" s="414">
        <v>43318</v>
      </c>
      <c r="S12" s="373"/>
      <c r="T12" s="420" t="s">
        <v>2</v>
      </c>
    </row>
    <row r="13" spans="1:20" s="15" customFormat="1" ht="28.5" customHeight="1" x14ac:dyDescent="0.25">
      <c r="A13" s="408"/>
      <c r="B13" s="412">
        <v>43243</v>
      </c>
      <c r="C13" s="9" t="s">
        <v>124</v>
      </c>
      <c r="D13" s="410" t="s">
        <v>96</v>
      </c>
      <c r="E13" s="93" t="s">
        <v>111</v>
      </c>
      <c r="F13" s="94">
        <v>43379</v>
      </c>
      <c r="G13" s="95">
        <v>43380</v>
      </c>
      <c r="H13" s="96">
        <f>G13-F13</f>
        <v>1</v>
      </c>
      <c r="I13" s="96">
        <v>45</v>
      </c>
      <c r="J13" s="23"/>
      <c r="K13" s="349">
        <f>L13/1.1</f>
        <v>0</v>
      </c>
      <c r="L13" s="349">
        <v>0</v>
      </c>
      <c r="M13" s="390">
        <v>0</v>
      </c>
      <c r="N13" s="354">
        <f>L13-M13</f>
        <v>0</v>
      </c>
      <c r="O13" s="413"/>
      <c r="P13" s="414">
        <f>B13</f>
        <v>43243</v>
      </c>
      <c r="Q13" s="415"/>
      <c r="R13" s="414"/>
      <c r="S13" s="373"/>
      <c r="T13" s="420">
        <f>P13+14</f>
        <v>43257</v>
      </c>
    </row>
    <row r="14" spans="1:20" s="15" customFormat="1" ht="28.5" customHeight="1" x14ac:dyDescent="0.25">
      <c r="A14" s="408"/>
      <c r="B14" s="412">
        <v>43291</v>
      </c>
      <c r="C14" s="9" t="s">
        <v>125</v>
      </c>
      <c r="D14" s="410" t="s">
        <v>97</v>
      </c>
      <c r="E14" s="93" t="s">
        <v>111</v>
      </c>
      <c r="F14" s="94">
        <v>43389</v>
      </c>
      <c r="G14" s="95">
        <v>43390</v>
      </c>
      <c r="H14" s="96">
        <f>G14-F14</f>
        <v>1</v>
      </c>
      <c r="I14" s="96">
        <v>35</v>
      </c>
      <c r="J14" s="23"/>
      <c r="K14" s="349">
        <f>L14/1.1</f>
        <v>0</v>
      </c>
      <c r="L14" s="349">
        <v>0</v>
      </c>
      <c r="M14" s="390">
        <v>0</v>
      </c>
      <c r="N14" s="354">
        <f>L14-M14</f>
        <v>0</v>
      </c>
      <c r="O14" s="413"/>
      <c r="P14" s="414">
        <f>B14</f>
        <v>43291</v>
      </c>
      <c r="Q14" s="415"/>
      <c r="R14" s="414"/>
      <c r="S14" s="373"/>
      <c r="T14" s="420">
        <f>P14+14</f>
        <v>43305</v>
      </c>
    </row>
    <row r="15" spans="1:20" s="15" customFormat="1" ht="28.5" customHeight="1" x14ac:dyDescent="0.25">
      <c r="A15" s="407"/>
      <c r="B15" s="412">
        <v>43206</v>
      </c>
      <c r="C15" s="9" t="s">
        <v>126</v>
      </c>
      <c r="D15" s="410" t="s">
        <v>98</v>
      </c>
      <c r="E15" s="93" t="s">
        <v>111</v>
      </c>
      <c r="F15" s="94">
        <v>43390</v>
      </c>
      <c r="G15" s="95">
        <v>43394</v>
      </c>
      <c r="H15" s="96">
        <f>G15-F15</f>
        <v>4</v>
      </c>
      <c r="I15" s="96">
        <v>52</v>
      </c>
      <c r="J15" s="23"/>
      <c r="K15" s="349">
        <f>L15/1.1</f>
        <v>0</v>
      </c>
      <c r="L15" s="349">
        <v>0</v>
      </c>
      <c r="M15" s="390">
        <v>0</v>
      </c>
      <c r="N15" s="354">
        <f>L15-M15</f>
        <v>0</v>
      </c>
      <c r="O15" s="413"/>
      <c r="P15" s="414">
        <f>B15</f>
        <v>43206</v>
      </c>
      <c r="Q15" s="415"/>
      <c r="R15" s="414"/>
      <c r="S15" s="373"/>
      <c r="T15" s="420">
        <f>P15+14</f>
        <v>43220</v>
      </c>
    </row>
    <row r="16" spans="1:20" s="15" customFormat="1" ht="28.5" customHeight="1" x14ac:dyDescent="0.25">
      <c r="A16" s="408"/>
      <c r="B16" s="412">
        <v>43258</v>
      </c>
      <c r="C16" s="9" t="s">
        <v>127</v>
      </c>
      <c r="D16" s="410" t="s">
        <v>99</v>
      </c>
      <c r="E16" s="93" t="s">
        <v>111</v>
      </c>
      <c r="F16" s="94">
        <v>43391</v>
      </c>
      <c r="G16" s="95">
        <v>43392</v>
      </c>
      <c r="H16" s="96">
        <f>G16-F16</f>
        <v>1</v>
      </c>
      <c r="I16" s="96"/>
      <c r="J16" s="23"/>
      <c r="K16" s="349">
        <f>L16/1.1</f>
        <v>0</v>
      </c>
      <c r="L16" s="349">
        <v>0</v>
      </c>
      <c r="M16" s="390">
        <v>0</v>
      </c>
      <c r="N16" s="354">
        <f>L16-M16</f>
        <v>0</v>
      </c>
      <c r="O16" s="413"/>
      <c r="P16" s="414">
        <f>B16</f>
        <v>43258</v>
      </c>
      <c r="Q16" s="415"/>
      <c r="R16" s="414"/>
      <c r="S16" s="373"/>
      <c r="T16" s="420">
        <v>43320</v>
      </c>
    </row>
    <row r="17" spans="1:20" s="15" customFormat="1" ht="28.5" customHeight="1" x14ac:dyDescent="0.25">
      <c r="A17" s="408"/>
      <c r="B17" s="412">
        <v>43258</v>
      </c>
      <c r="C17" s="9" t="s">
        <v>128</v>
      </c>
      <c r="D17" s="410" t="s">
        <v>100</v>
      </c>
      <c r="E17" s="93" t="s">
        <v>111</v>
      </c>
      <c r="F17" s="94">
        <v>43391</v>
      </c>
      <c r="G17" s="95">
        <v>43392</v>
      </c>
      <c r="H17" s="96">
        <f>G17-F17</f>
        <v>1</v>
      </c>
      <c r="I17" s="96"/>
      <c r="J17" s="23"/>
      <c r="K17" s="349">
        <f>L17/1.1</f>
        <v>0</v>
      </c>
      <c r="L17" s="349">
        <v>0</v>
      </c>
      <c r="M17" s="390">
        <v>0</v>
      </c>
      <c r="N17" s="354">
        <f>L17-M17</f>
        <v>0</v>
      </c>
      <c r="O17" s="413"/>
      <c r="P17" s="414">
        <f>B17</f>
        <v>43258</v>
      </c>
      <c r="Q17" s="415"/>
      <c r="R17" s="414"/>
      <c r="S17" s="373"/>
      <c r="T17" s="420">
        <f>P17+14</f>
        <v>43272</v>
      </c>
    </row>
    <row r="18" spans="1:20" s="15" customFormat="1" ht="28.5" customHeight="1" x14ac:dyDescent="0.25">
      <c r="A18" s="408"/>
      <c r="B18" s="412">
        <v>43279</v>
      </c>
      <c r="C18" s="9" t="s">
        <v>129</v>
      </c>
      <c r="D18" s="410" t="s">
        <v>101</v>
      </c>
      <c r="E18" s="93" t="s">
        <v>111</v>
      </c>
      <c r="F18" s="94">
        <v>43399</v>
      </c>
      <c r="G18" s="95">
        <v>43400</v>
      </c>
      <c r="H18" s="96">
        <f>G18-F18</f>
        <v>1</v>
      </c>
      <c r="I18" s="96">
        <v>52</v>
      </c>
      <c r="J18" s="23"/>
      <c r="K18" s="349">
        <f>L18/1.1</f>
        <v>0</v>
      </c>
      <c r="L18" s="349">
        <v>0</v>
      </c>
      <c r="M18" s="390">
        <v>0</v>
      </c>
      <c r="N18" s="354">
        <f>L18-M18</f>
        <v>0</v>
      </c>
      <c r="O18" s="413"/>
      <c r="P18" s="414">
        <f>B18</f>
        <v>43279</v>
      </c>
      <c r="Q18" s="415"/>
      <c r="R18" s="414"/>
      <c r="S18" s="373"/>
      <c r="T18" s="420">
        <f>P18+14</f>
        <v>43293</v>
      </c>
    </row>
    <row r="19" spans="1:20" s="15" customFormat="1" ht="28.5" customHeight="1" x14ac:dyDescent="0.25">
      <c r="A19" s="407"/>
      <c r="B19" s="412">
        <v>43322</v>
      </c>
      <c r="C19" s="9" t="s">
        <v>130</v>
      </c>
      <c r="D19" s="410" t="s">
        <v>102</v>
      </c>
      <c r="E19" s="93" t="s">
        <v>111</v>
      </c>
      <c r="F19" s="27">
        <v>43403</v>
      </c>
      <c r="G19" s="29">
        <v>43404</v>
      </c>
      <c r="H19" s="14">
        <f>G19-F19</f>
        <v>1</v>
      </c>
      <c r="I19" s="14">
        <v>67</v>
      </c>
      <c r="J19" s="23"/>
      <c r="K19" s="401">
        <f>L19/1.1</f>
        <v>0</v>
      </c>
      <c r="L19" s="401">
        <v>0</v>
      </c>
      <c r="M19" s="390">
        <v>0</v>
      </c>
      <c r="N19" s="354">
        <f>L19-M19</f>
        <v>0</v>
      </c>
      <c r="O19" s="413"/>
      <c r="P19" s="414">
        <f>B19</f>
        <v>43322</v>
      </c>
      <c r="Q19" s="415"/>
      <c r="R19" s="414"/>
      <c r="S19" s="373"/>
      <c r="T19" s="420" t="e">
        <f>#REF!+7</f>
        <v>#REF!</v>
      </c>
    </row>
    <row r="20" spans="1:20" s="15" customFormat="1" ht="28.5" customHeight="1" x14ac:dyDescent="0.25">
      <c r="A20" s="407"/>
      <c r="B20" s="412">
        <v>43283</v>
      </c>
      <c r="C20" s="9" t="s">
        <v>131</v>
      </c>
      <c r="D20" s="410" t="s">
        <v>103</v>
      </c>
      <c r="E20" s="93" t="s">
        <v>111</v>
      </c>
      <c r="F20" s="94">
        <v>43404</v>
      </c>
      <c r="G20" s="95">
        <v>43406</v>
      </c>
      <c r="H20" s="96">
        <f>G20-F20</f>
        <v>2</v>
      </c>
      <c r="I20" s="96">
        <v>42</v>
      </c>
      <c r="J20" s="23"/>
      <c r="K20" s="349">
        <f>L20/1.1</f>
        <v>0</v>
      </c>
      <c r="L20" s="349">
        <v>0</v>
      </c>
      <c r="M20" s="390">
        <v>0</v>
      </c>
      <c r="N20" s="354">
        <f>L20-M20</f>
        <v>0</v>
      </c>
      <c r="O20" s="413"/>
      <c r="P20" s="414">
        <f>B20</f>
        <v>43283</v>
      </c>
      <c r="Q20" s="415"/>
      <c r="R20" s="414"/>
      <c r="S20" s="373"/>
      <c r="T20" s="420">
        <f>P20+14</f>
        <v>43297</v>
      </c>
    </row>
    <row r="21" spans="1:20" s="15" customFormat="1" ht="28.5" customHeight="1" x14ac:dyDescent="0.25">
      <c r="A21" s="408"/>
      <c r="B21" s="412">
        <v>43301</v>
      </c>
      <c r="C21" s="9" t="s">
        <v>132</v>
      </c>
      <c r="D21" s="410" t="s">
        <v>104</v>
      </c>
      <c r="E21" s="93" t="s">
        <v>111</v>
      </c>
      <c r="F21" s="94">
        <v>43416</v>
      </c>
      <c r="G21" s="95">
        <v>43421</v>
      </c>
      <c r="H21" s="96">
        <f>G21-F21</f>
        <v>5</v>
      </c>
      <c r="I21" s="96"/>
      <c r="J21" s="23"/>
      <c r="K21" s="349">
        <f>L21/1.1</f>
        <v>0</v>
      </c>
      <c r="L21" s="349">
        <v>0</v>
      </c>
      <c r="M21" s="390">
        <v>0</v>
      </c>
      <c r="N21" s="354">
        <f>L21-M21</f>
        <v>0</v>
      </c>
      <c r="O21" s="413"/>
      <c r="P21" s="414">
        <f>B21</f>
        <v>43301</v>
      </c>
      <c r="Q21" s="415"/>
      <c r="R21" s="414"/>
      <c r="S21" s="373"/>
      <c r="T21" s="420">
        <f>P21+14</f>
        <v>43315</v>
      </c>
    </row>
    <row r="22" spans="1:20" s="15" customFormat="1" ht="28.5" customHeight="1" x14ac:dyDescent="0.25">
      <c r="A22" s="408"/>
      <c r="B22" s="412">
        <v>43238</v>
      </c>
      <c r="C22" s="9" t="s">
        <v>133</v>
      </c>
      <c r="D22" s="410" t="s">
        <v>105</v>
      </c>
      <c r="E22" s="93" t="s">
        <v>111</v>
      </c>
      <c r="F22" s="94">
        <v>43419</v>
      </c>
      <c r="G22" s="95">
        <v>43420</v>
      </c>
      <c r="H22" s="96">
        <f>G22-F22</f>
        <v>1</v>
      </c>
      <c r="I22" s="96"/>
      <c r="J22" s="23"/>
      <c r="K22" s="349">
        <f>L22/1.1</f>
        <v>0</v>
      </c>
      <c r="L22" s="349">
        <v>0</v>
      </c>
      <c r="M22" s="390">
        <v>0</v>
      </c>
      <c r="N22" s="354">
        <f>L22-M22</f>
        <v>0</v>
      </c>
      <c r="O22" s="413"/>
      <c r="P22" s="414">
        <f>B22</f>
        <v>43238</v>
      </c>
      <c r="Q22" s="415"/>
      <c r="R22" s="414"/>
      <c r="S22" s="373"/>
      <c r="T22" s="420">
        <f>P22+14</f>
        <v>43252</v>
      </c>
    </row>
    <row r="23" spans="1:20" s="15" customFormat="1" ht="28.5" customHeight="1" x14ac:dyDescent="0.25">
      <c r="A23" s="408"/>
      <c r="B23" s="412">
        <v>43293</v>
      </c>
      <c r="C23" s="9" t="s">
        <v>134</v>
      </c>
      <c r="D23" s="410" t="s">
        <v>106</v>
      </c>
      <c r="E23" s="93" t="s">
        <v>111</v>
      </c>
      <c r="F23" s="94">
        <v>43419</v>
      </c>
      <c r="G23" s="95">
        <v>43420</v>
      </c>
      <c r="H23" s="96">
        <f>G23-F23</f>
        <v>1</v>
      </c>
      <c r="I23" s="96"/>
      <c r="J23" s="23"/>
      <c r="K23" s="349">
        <f>L23/1.1</f>
        <v>0</v>
      </c>
      <c r="L23" s="349">
        <v>0</v>
      </c>
      <c r="M23" s="390">
        <v>0</v>
      </c>
      <c r="N23" s="354">
        <f>L23-M23</f>
        <v>0</v>
      </c>
      <c r="O23" s="413"/>
      <c r="P23" s="414">
        <f>B23</f>
        <v>43293</v>
      </c>
      <c r="Q23" s="415"/>
      <c r="R23" s="414"/>
      <c r="S23" s="373"/>
      <c r="T23" s="420">
        <f>P23+14</f>
        <v>43307</v>
      </c>
    </row>
    <row r="24" spans="1:20" s="15" customFormat="1" ht="28.5" customHeight="1" x14ac:dyDescent="0.25">
      <c r="A24" s="407"/>
      <c r="B24" s="412">
        <v>43299</v>
      </c>
      <c r="C24" s="9" t="s">
        <v>135</v>
      </c>
      <c r="D24" s="410" t="s">
        <v>107</v>
      </c>
      <c r="E24" s="93" t="s">
        <v>111</v>
      </c>
      <c r="F24" s="94">
        <v>43434</v>
      </c>
      <c r="G24" s="95">
        <v>43438</v>
      </c>
      <c r="H24" s="96">
        <f>G24-F24</f>
        <v>4</v>
      </c>
      <c r="I24" s="96">
        <v>30</v>
      </c>
      <c r="J24" s="23"/>
      <c r="K24" s="349">
        <f>L24/1.1</f>
        <v>0</v>
      </c>
      <c r="L24" s="349">
        <v>0</v>
      </c>
      <c r="M24" s="390">
        <v>0</v>
      </c>
      <c r="N24" s="354">
        <f>L24-M24</f>
        <v>0</v>
      </c>
      <c r="O24" s="413"/>
      <c r="P24" s="414">
        <f>B24</f>
        <v>43299</v>
      </c>
      <c r="Q24" s="415"/>
      <c r="R24" s="414"/>
      <c r="S24" s="373"/>
      <c r="T24" s="420">
        <f>P24+14</f>
        <v>43313</v>
      </c>
    </row>
    <row r="25" spans="1:20" s="15" customFormat="1" ht="28.5" customHeight="1" x14ac:dyDescent="0.25">
      <c r="A25" s="408"/>
      <c r="B25" s="412">
        <v>43314</v>
      </c>
      <c r="C25" s="9" t="s">
        <v>136</v>
      </c>
      <c r="D25" s="410" t="s">
        <v>108</v>
      </c>
      <c r="E25" s="93" t="s">
        <v>111</v>
      </c>
      <c r="F25" s="94">
        <v>43434</v>
      </c>
      <c r="G25" s="95">
        <v>43438</v>
      </c>
      <c r="H25" s="96">
        <f>G25-F25</f>
        <v>4</v>
      </c>
      <c r="I25" s="96">
        <v>30</v>
      </c>
      <c r="J25" s="23"/>
      <c r="K25" s="349">
        <f>L25/1.1</f>
        <v>0</v>
      </c>
      <c r="L25" s="349">
        <v>0</v>
      </c>
      <c r="M25" s="390">
        <v>0</v>
      </c>
      <c r="N25" s="354">
        <f>L25-M25</f>
        <v>0</v>
      </c>
      <c r="O25" s="413"/>
      <c r="P25" s="414">
        <f>B25</f>
        <v>43314</v>
      </c>
      <c r="Q25" s="415"/>
      <c r="R25" s="414"/>
      <c r="S25" s="373"/>
      <c r="T25" s="420">
        <f>P25+14</f>
        <v>43328</v>
      </c>
    </row>
    <row r="26" spans="1:20" s="15" customFormat="1" ht="28.5" customHeight="1" x14ac:dyDescent="0.25">
      <c r="A26" s="407"/>
      <c r="B26" s="412">
        <v>43319</v>
      </c>
      <c r="C26" s="9" t="s">
        <v>137</v>
      </c>
      <c r="D26" s="410" t="s">
        <v>109</v>
      </c>
      <c r="E26" s="93" t="s">
        <v>111</v>
      </c>
      <c r="F26" s="94">
        <v>43440</v>
      </c>
      <c r="G26" s="95">
        <v>43441</v>
      </c>
      <c r="H26" s="96">
        <f>G26-F26</f>
        <v>1</v>
      </c>
      <c r="I26" s="96">
        <v>13</v>
      </c>
      <c r="J26" s="23"/>
      <c r="K26" s="349">
        <f>L26/1.1</f>
        <v>0</v>
      </c>
      <c r="L26" s="349">
        <v>0</v>
      </c>
      <c r="M26" s="390">
        <v>0</v>
      </c>
      <c r="N26" s="354">
        <f>L26-M26</f>
        <v>0</v>
      </c>
      <c r="O26" s="413"/>
      <c r="P26" s="414">
        <f>B26</f>
        <v>43319</v>
      </c>
      <c r="Q26" s="415"/>
      <c r="R26" s="414"/>
      <c r="S26" s="373"/>
      <c r="T26" s="420">
        <f>P26+14</f>
        <v>43333</v>
      </c>
    </row>
    <row r="27" spans="1:20" s="15" customFormat="1" ht="28.5" customHeight="1" x14ac:dyDescent="0.25">
      <c r="A27" s="407"/>
      <c r="B27" s="412">
        <v>43311</v>
      </c>
      <c r="C27" s="9" t="s">
        <v>138</v>
      </c>
      <c r="D27" s="410" t="s">
        <v>110</v>
      </c>
      <c r="E27" s="93" t="s">
        <v>111</v>
      </c>
      <c r="F27" s="94">
        <v>43461</v>
      </c>
      <c r="G27" s="95">
        <v>43462</v>
      </c>
      <c r="H27" s="96">
        <f>G27-F27</f>
        <v>1</v>
      </c>
      <c r="I27" s="96">
        <v>41</v>
      </c>
      <c r="J27" s="23"/>
      <c r="K27" s="349">
        <f>L27/1.1</f>
        <v>0</v>
      </c>
      <c r="L27" s="349">
        <v>0</v>
      </c>
      <c r="M27" s="390">
        <v>0</v>
      </c>
      <c r="N27" s="354">
        <f>L27-M27</f>
        <v>0</v>
      </c>
      <c r="O27" s="413"/>
      <c r="P27" s="414">
        <f>B27</f>
        <v>43311</v>
      </c>
      <c r="Q27" s="415"/>
      <c r="R27" s="414"/>
      <c r="S27" s="373"/>
      <c r="T27" s="420">
        <f>P27+14</f>
        <v>43325</v>
      </c>
    </row>
    <row r="28" spans="1:20" s="15" customFormat="1" ht="28.5" customHeight="1" x14ac:dyDescent="0.25">
      <c r="A28" s="407"/>
      <c r="B28" s="412" t="s">
        <v>12</v>
      </c>
      <c r="C28" s="9"/>
      <c r="D28" s="410"/>
      <c r="E28" s="13"/>
      <c r="F28" s="27"/>
      <c r="G28" s="29"/>
      <c r="H28" s="14">
        <f>G28-F28</f>
        <v>0</v>
      </c>
      <c r="I28" s="14"/>
      <c r="J28" s="23"/>
      <c r="K28" s="401">
        <f>L28/1.1</f>
        <v>0</v>
      </c>
      <c r="L28" s="401">
        <v>0</v>
      </c>
      <c r="M28" s="390">
        <v>0</v>
      </c>
      <c r="N28" s="354">
        <f>L28-M28</f>
        <v>0</v>
      </c>
      <c r="O28" s="413"/>
      <c r="P28" s="414" t="str">
        <f>B28</f>
        <v>xxx</v>
      </c>
      <c r="Q28" s="415"/>
      <c r="R28" s="414"/>
      <c r="S28" s="374"/>
      <c r="T28" s="420" t="e">
        <f>#REF!+14</f>
        <v>#REF!</v>
      </c>
    </row>
    <row r="29" spans="1:20" s="15" customFormat="1" ht="28.5" customHeight="1" x14ac:dyDescent="0.25">
      <c r="A29" s="407"/>
      <c r="B29" s="412" t="s">
        <v>12</v>
      </c>
      <c r="C29" s="9"/>
      <c r="D29" s="410"/>
      <c r="E29" s="13"/>
      <c r="F29" s="27"/>
      <c r="G29" s="29"/>
      <c r="H29" s="14">
        <f>G29-F29</f>
        <v>0</v>
      </c>
      <c r="I29" s="14"/>
      <c r="J29" s="23"/>
      <c r="K29" s="401">
        <f>L29/1.1</f>
        <v>0</v>
      </c>
      <c r="L29" s="401">
        <v>0</v>
      </c>
      <c r="M29" s="390">
        <v>0</v>
      </c>
      <c r="N29" s="354">
        <f>L29-M29</f>
        <v>0</v>
      </c>
      <c r="O29" s="413"/>
      <c r="P29" s="414" t="str">
        <f>B29</f>
        <v>xxx</v>
      </c>
      <c r="Q29" s="415"/>
      <c r="R29" s="414"/>
      <c r="S29" s="374"/>
      <c r="T29" s="420" t="e">
        <f>#REF!+14</f>
        <v>#REF!</v>
      </c>
    </row>
    <row r="30" spans="1:20" s="15" customFormat="1" ht="28.5" customHeight="1" x14ac:dyDescent="0.25">
      <c r="A30" s="407"/>
      <c r="B30" s="412" t="s">
        <v>12</v>
      </c>
      <c r="C30" s="9"/>
      <c r="D30" s="410"/>
      <c r="E30" s="13"/>
      <c r="F30" s="27"/>
      <c r="G30" s="29"/>
      <c r="H30" s="14">
        <f>G30-F30</f>
        <v>0</v>
      </c>
      <c r="I30" s="14"/>
      <c r="J30" s="23"/>
      <c r="K30" s="401">
        <f>L30/1.1</f>
        <v>0</v>
      </c>
      <c r="L30" s="401">
        <v>0</v>
      </c>
      <c r="M30" s="390">
        <v>0</v>
      </c>
      <c r="N30" s="354">
        <f>L30-M30</f>
        <v>0</v>
      </c>
      <c r="O30" s="413"/>
      <c r="P30" s="414" t="str">
        <f>B30</f>
        <v>xxx</v>
      </c>
      <c r="Q30" s="415"/>
      <c r="R30" s="414"/>
      <c r="S30" s="374"/>
      <c r="T30" s="420" t="e">
        <f>#REF!+14</f>
        <v>#REF!</v>
      </c>
    </row>
    <row r="31" spans="1:20" s="15" customFormat="1" ht="28.5" customHeight="1" x14ac:dyDescent="0.25">
      <c r="A31" s="407"/>
      <c r="B31" s="412" t="s">
        <v>12</v>
      </c>
      <c r="C31" s="9"/>
      <c r="D31" s="410"/>
      <c r="E31" s="13"/>
      <c r="F31" s="27"/>
      <c r="G31" s="29"/>
      <c r="H31" s="14">
        <f>G31-F31</f>
        <v>0</v>
      </c>
      <c r="I31" s="14"/>
      <c r="J31" s="23"/>
      <c r="K31" s="401">
        <f>L31/1.1</f>
        <v>0</v>
      </c>
      <c r="L31" s="401">
        <v>0</v>
      </c>
      <c r="M31" s="390">
        <v>0</v>
      </c>
      <c r="N31" s="354">
        <f>L31-M31</f>
        <v>0</v>
      </c>
      <c r="O31" s="413"/>
      <c r="P31" s="414" t="str">
        <f>B31</f>
        <v>xxx</v>
      </c>
      <c r="Q31" s="415"/>
      <c r="R31" s="414"/>
      <c r="S31" s="374"/>
      <c r="T31" s="420" t="e">
        <f>#REF!+14</f>
        <v>#REF!</v>
      </c>
    </row>
    <row r="32" spans="1:20" s="15" customFormat="1" ht="28.5" customHeight="1" x14ac:dyDescent="0.25">
      <c r="A32" s="407"/>
      <c r="B32" s="412" t="s">
        <v>12</v>
      </c>
      <c r="C32" s="9"/>
      <c r="D32" s="410"/>
      <c r="E32" s="13"/>
      <c r="F32" s="27"/>
      <c r="G32" s="29"/>
      <c r="H32" s="14">
        <f>G32-F32</f>
        <v>0</v>
      </c>
      <c r="I32" s="14"/>
      <c r="J32" s="23"/>
      <c r="K32" s="401">
        <f>L32/1.1</f>
        <v>0</v>
      </c>
      <c r="L32" s="401">
        <v>0</v>
      </c>
      <c r="M32" s="390">
        <v>0</v>
      </c>
      <c r="N32" s="354">
        <f>L32-M32</f>
        <v>0</v>
      </c>
      <c r="O32" s="413"/>
      <c r="P32" s="414" t="str">
        <f>B32</f>
        <v>xxx</v>
      </c>
      <c r="Q32" s="415"/>
      <c r="R32" s="414"/>
      <c r="S32" s="374"/>
      <c r="T32" s="420" t="e">
        <f>#REF!+14</f>
        <v>#REF!</v>
      </c>
    </row>
    <row r="33" spans="1:20" s="15" customFormat="1" ht="28.5" customHeight="1" x14ac:dyDescent="0.25">
      <c r="A33" s="407"/>
      <c r="B33" s="412" t="s">
        <v>12</v>
      </c>
      <c r="C33" s="9"/>
      <c r="D33" s="410"/>
      <c r="E33" s="13"/>
      <c r="F33" s="27"/>
      <c r="G33" s="29"/>
      <c r="H33" s="14">
        <f>G33-F33</f>
        <v>0</v>
      </c>
      <c r="I33" s="14"/>
      <c r="J33" s="23"/>
      <c r="K33" s="401">
        <f>L33/1.1</f>
        <v>0</v>
      </c>
      <c r="L33" s="401">
        <v>0</v>
      </c>
      <c r="M33" s="390">
        <v>0</v>
      </c>
      <c r="N33" s="354">
        <f>L33-M33</f>
        <v>0</v>
      </c>
      <c r="O33" s="413"/>
      <c r="P33" s="414" t="str">
        <f>B33</f>
        <v>xxx</v>
      </c>
      <c r="Q33" s="415"/>
      <c r="R33" s="414"/>
      <c r="S33" s="374"/>
      <c r="T33" s="420" t="e">
        <f>#REF!+14</f>
        <v>#REF!</v>
      </c>
    </row>
    <row r="34" spans="1:20" s="15" customFormat="1" ht="28.5" customHeight="1" x14ac:dyDescent="0.25">
      <c r="A34" s="407"/>
      <c r="B34" s="412" t="s">
        <v>12</v>
      </c>
      <c r="C34" s="9"/>
      <c r="D34" s="410"/>
      <c r="E34" s="13"/>
      <c r="F34" s="27"/>
      <c r="G34" s="29"/>
      <c r="H34" s="14">
        <f>G34-F34</f>
        <v>0</v>
      </c>
      <c r="I34" s="14"/>
      <c r="J34" s="23"/>
      <c r="K34" s="401">
        <f>L34/1.1</f>
        <v>0</v>
      </c>
      <c r="L34" s="401">
        <v>0</v>
      </c>
      <c r="M34" s="390">
        <v>0</v>
      </c>
      <c r="N34" s="354">
        <f>L34-M34</f>
        <v>0</v>
      </c>
      <c r="O34" s="413"/>
      <c r="P34" s="414" t="str">
        <f>B34</f>
        <v>xxx</v>
      </c>
      <c r="Q34" s="415"/>
      <c r="R34" s="414"/>
      <c r="S34" s="374"/>
      <c r="T34" s="420" t="e">
        <f>#REF!+14</f>
        <v>#REF!</v>
      </c>
    </row>
    <row r="35" spans="1:20" s="15" customFormat="1" ht="28.5" customHeight="1" x14ac:dyDescent="0.25">
      <c r="A35" s="407"/>
      <c r="B35" s="412" t="s">
        <v>12</v>
      </c>
      <c r="C35" s="9"/>
      <c r="D35" s="410"/>
      <c r="E35" s="13"/>
      <c r="F35" s="27"/>
      <c r="G35" s="29"/>
      <c r="H35" s="14">
        <f>G35-F35</f>
        <v>0</v>
      </c>
      <c r="I35" s="14"/>
      <c r="J35" s="23"/>
      <c r="K35" s="401">
        <f>L35/1.1</f>
        <v>0</v>
      </c>
      <c r="L35" s="401">
        <v>0</v>
      </c>
      <c r="M35" s="390">
        <v>0</v>
      </c>
      <c r="N35" s="354">
        <f>L35-M35</f>
        <v>0</v>
      </c>
      <c r="O35" s="413"/>
      <c r="P35" s="414" t="str">
        <f>B35</f>
        <v>xxx</v>
      </c>
      <c r="Q35" s="415"/>
      <c r="R35" s="414"/>
      <c r="S35" s="374"/>
      <c r="T35" s="420" t="e">
        <f>#REF!+14</f>
        <v>#REF!</v>
      </c>
    </row>
    <row r="36" spans="1:20" s="15" customFormat="1" ht="28.5" customHeight="1" x14ac:dyDescent="0.25">
      <c r="A36" s="407"/>
      <c r="B36" s="412" t="s">
        <v>12</v>
      </c>
      <c r="C36" s="9"/>
      <c r="D36" s="410"/>
      <c r="E36" s="13"/>
      <c r="F36" s="27"/>
      <c r="G36" s="29"/>
      <c r="H36" s="14">
        <f>G36-F36</f>
        <v>0</v>
      </c>
      <c r="I36" s="14"/>
      <c r="J36" s="23"/>
      <c r="K36" s="401">
        <f>L36/1.1</f>
        <v>0</v>
      </c>
      <c r="L36" s="401">
        <v>0</v>
      </c>
      <c r="M36" s="390">
        <v>0</v>
      </c>
      <c r="N36" s="354">
        <f>L36-M36</f>
        <v>0</v>
      </c>
      <c r="O36" s="413"/>
      <c r="P36" s="414" t="str">
        <f>B36</f>
        <v>xxx</v>
      </c>
      <c r="Q36" s="415"/>
      <c r="R36" s="414"/>
      <c r="S36" s="374"/>
      <c r="T36" s="420" t="e">
        <f>#REF!+14</f>
        <v>#REF!</v>
      </c>
    </row>
    <row r="37" spans="1:20" s="15" customFormat="1" ht="28.5" customHeight="1" x14ac:dyDescent="0.25">
      <c r="A37" s="407"/>
      <c r="B37" s="412" t="s">
        <v>12</v>
      </c>
      <c r="C37" s="9"/>
      <c r="D37" s="410"/>
      <c r="E37" s="13"/>
      <c r="F37" s="27"/>
      <c r="G37" s="29"/>
      <c r="H37" s="14">
        <f>G37-F37</f>
        <v>0</v>
      </c>
      <c r="I37" s="14"/>
      <c r="J37" s="23"/>
      <c r="K37" s="401">
        <f>L37/1.1</f>
        <v>0</v>
      </c>
      <c r="L37" s="401">
        <v>0</v>
      </c>
      <c r="M37" s="390">
        <v>0</v>
      </c>
      <c r="N37" s="354">
        <f>L37-M37</f>
        <v>0</v>
      </c>
      <c r="O37" s="413"/>
      <c r="P37" s="414" t="str">
        <f>B37</f>
        <v>xxx</v>
      </c>
      <c r="Q37" s="415"/>
      <c r="R37" s="414"/>
      <c r="S37" s="374"/>
      <c r="T37" s="420" t="e">
        <f>#REF!+14</f>
        <v>#REF!</v>
      </c>
    </row>
    <row r="38" spans="1:20" s="15" customFormat="1" ht="28.5" customHeight="1" x14ac:dyDescent="0.25">
      <c r="A38" s="407"/>
      <c r="B38" s="412" t="s">
        <v>12</v>
      </c>
      <c r="C38" s="9"/>
      <c r="D38" s="410"/>
      <c r="E38" s="13"/>
      <c r="F38" s="27"/>
      <c r="G38" s="29"/>
      <c r="H38" s="14">
        <f>G38-F38</f>
        <v>0</v>
      </c>
      <c r="I38" s="14"/>
      <c r="J38" s="23"/>
      <c r="K38" s="401">
        <f>L38/1.1</f>
        <v>0</v>
      </c>
      <c r="L38" s="401">
        <v>0</v>
      </c>
      <c r="M38" s="390">
        <v>0</v>
      </c>
      <c r="N38" s="354">
        <f>L38-M38</f>
        <v>0</v>
      </c>
      <c r="O38" s="413"/>
      <c r="P38" s="414" t="str">
        <f>B38</f>
        <v>xxx</v>
      </c>
      <c r="Q38" s="415"/>
      <c r="R38" s="414"/>
      <c r="S38" s="374"/>
      <c r="T38" s="420" t="e">
        <f>#REF!+14</f>
        <v>#REF!</v>
      </c>
    </row>
    <row r="39" spans="1:20" s="15" customFormat="1" ht="28.5" customHeight="1" x14ac:dyDescent="0.25">
      <c r="A39" s="407"/>
      <c r="B39" s="412" t="s">
        <v>12</v>
      </c>
      <c r="C39" s="9"/>
      <c r="D39" s="410"/>
      <c r="E39" s="13"/>
      <c r="F39" s="27"/>
      <c r="G39" s="29"/>
      <c r="H39" s="14">
        <f>G39-F39</f>
        <v>0</v>
      </c>
      <c r="I39" s="14"/>
      <c r="J39" s="23"/>
      <c r="K39" s="401">
        <f>L39/1.1</f>
        <v>0</v>
      </c>
      <c r="L39" s="401">
        <v>0</v>
      </c>
      <c r="M39" s="390">
        <v>0</v>
      </c>
      <c r="N39" s="354">
        <f>L39-M39</f>
        <v>0</v>
      </c>
      <c r="O39" s="413"/>
      <c r="P39" s="414" t="str">
        <f>B39</f>
        <v>xxx</v>
      </c>
      <c r="Q39" s="415"/>
      <c r="R39" s="414"/>
      <c r="S39" s="374"/>
      <c r="T39" s="420" t="e">
        <f>#REF!+14</f>
        <v>#REF!</v>
      </c>
    </row>
    <row r="40" spans="1:20" s="15" customFormat="1" ht="28.5" customHeight="1" x14ac:dyDescent="0.25">
      <c r="A40" s="407"/>
      <c r="B40" s="412" t="s">
        <v>12</v>
      </c>
      <c r="C40" s="9"/>
      <c r="D40" s="410"/>
      <c r="E40" s="13"/>
      <c r="F40" s="27"/>
      <c r="G40" s="29"/>
      <c r="H40" s="14">
        <f>G40-F40</f>
        <v>0</v>
      </c>
      <c r="I40" s="14"/>
      <c r="J40" s="23"/>
      <c r="K40" s="401">
        <f>L40/1.1</f>
        <v>0</v>
      </c>
      <c r="L40" s="401">
        <v>0</v>
      </c>
      <c r="M40" s="390">
        <v>0</v>
      </c>
      <c r="N40" s="354">
        <f>L40-M40</f>
        <v>0</v>
      </c>
      <c r="O40" s="413"/>
      <c r="P40" s="414" t="str">
        <f>B40</f>
        <v>xxx</v>
      </c>
      <c r="Q40" s="415"/>
      <c r="R40" s="414"/>
      <c r="S40" s="374"/>
      <c r="T40" s="420" t="e">
        <f>#REF!+14</f>
        <v>#REF!</v>
      </c>
    </row>
    <row r="41" spans="1:20" s="15" customFormat="1" ht="28.5" customHeight="1" x14ac:dyDescent="0.25">
      <c r="A41" s="407"/>
      <c r="B41" s="412" t="s">
        <v>12</v>
      </c>
      <c r="C41" s="9"/>
      <c r="D41" s="410"/>
      <c r="E41" s="13"/>
      <c r="F41" s="27"/>
      <c r="G41" s="29"/>
      <c r="H41" s="14">
        <f>G41-F41</f>
        <v>0</v>
      </c>
      <c r="I41" s="14"/>
      <c r="J41" s="23"/>
      <c r="K41" s="401">
        <f>L41/1.1</f>
        <v>0</v>
      </c>
      <c r="L41" s="401">
        <v>0</v>
      </c>
      <c r="M41" s="390">
        <v>0</v>
      </c>
      <c r="N41" s="354">
        <f>L41-M41</f>
        <v>0</v>
      </c>
      <c r="O41" s="413"/>
      <c r="P41" s="414" t="str">
        <f>B41</f>
        <v>xxx</v>
      </c>
      <c r="Q41" s="415"/>
      <c r="R41" s="414"/>
      <c r="S41" s="374"/>
      <c r="T41" s="420" t="e">
        <f>#REF!+14</f>
        <v>#REF!</v>
      </c>
    </row>
    <row r="42" spans="1:20" s="15" customFormat="1" ht="28.5" customHeight="1" x14ac:dyDescent="0.25">
      <c r="A42" s="407"/>
      <c r="B42" s="412" t="s">
        <v>12</v>
      </c>
      <c r="C42" s="9"/>
      <c r="D42" s="410"/>
      <c r="E42" s="13"/>
      <c r="F42" s="27"/>
      <c r="G42" s="29"/>
      <c r="H42" s="14">
        <f>G42-F42</f>
        <v>0</v>
      </c>
      <c r="I42" s="14"/>
      <c r="J42" s="23"/>
      <c r="K42" s="401">
        <f>L42/1.1</f>
        <v>0</v>
      </c>
      <c r="L42" s="401">
        <v>0</v>
      </c>
      <c r="M42" s="390">
        <v>0</v>
      </c>
      <c r="N42" s="354">
        <f>L42-M42</f>
        <v>0</v>
      </c>
      <c r="O42" s="413"/>
      <c r="P42" s="414" t="str">
        <f>B42</f>
        <v>xxx</v>
      </c>
      <c r="Q42" s="415"/>
      <c r="R42" s="414"/>
      <c r="S42" s="374"/>
      <c r="T42" s="420" t="e">
        <f>#REF!+14</f>
        <v>#REF!</v>
      </c>
    </row>
    <row r="43" spans="1:20" s="15" customFormat="1" ht="28.5" customHeight="1" x14ac:dyDescent="0.25">
      <c r="A43" s="407"/>
      <c r="B43" s="412" t="s">
        <v>12</v>
      </c>
      <c r="C43" s="9"/>
      <c r="D43" s="410"/>
      <c r="E43" s="13"/>
      <c r="F43" s="27"/>
      <c r="G43" s="29"/>
      <c r="H43" s="14">
        <f>G43-F43</f>
        <v>0</v>
      </c>
      <c r="I43" s="14"/>
      <c r="J43" s="23"/>
      <c r="K43" s="401">
        <f>L43/1.1</f>
        <v>0</v>
      </c>
      <c r="L43" s="401">
        <v>0</v>
      </c>
      <c r="M43" s="390">
        <v>0</v>
      </c>
      <c r="N43" s="354">
        <f>L43-M43</f>
        <v>0</v>
      </c>
      <c r="O43" s="413"/>
      <c r="P43" s="414" t="str">
        <f>B43</f>
        <v>xxx</v>
      </c>
      <c r="Q43" s="415"/>
      <c r="R43" s="414"/>
      <c r="S43" s="374"/>
      <c r="T43" s="420" t="e">
        <f>#REF!+14</f>
        <v>#REF!</v>
      </c>
    </row>
    <row r="44" spans="1:20" s="15" customFormat="1" ht="28.5" customHeight="1" x14ac:dyDescent="0.25">
      <c r="A44" s="407"/>
      <c r="B44" s="412" t="s">
        <v>12</v>
      </c>
      <c r="C44" s="9"/>
      <c r="D44" s="410"/>
      <c r="E44" s="13"/>
      <c r="F44" s="27"/>
      <c r="G44" s="29"/>
      <c r="H44" s="14">
        <f>G44-F44</f>
        <v>0</v>
      </c>
      <c r="I44" s="14"/>
      <c r="J44" s="23"/>
      <c r="K44" s="401">
        <f>L44/1.1</f>
        <v>0</v>
      </c>
      <c r="L44" s="401">
        <v>0</v>
      </c>
      <c r="M44" s="390">
        <v>0</v>
      </c>
      <c r="N44" s="354">
        <f>L44-M44</f>
        <v>0</v>
      </c>
      <c r="O44" s="413"/>
      <c r="P44" s="414" t="str">
        <f>B44</f>
        <v>xxx</v>
      </c>
      <c r="Q44" s="415"/>
      <c r="R44" s="414"/>
      <c r="S44" s="374"/>
      <c r="T44" s="420" t="e">
        <f>#REF!+14</f>
        <v>#REF!</v>
      </c>
    </row>
    <row r="45" spans="1:20" s="15" customFormat="1" ht="28.5" customHeight="1" x14ac:dyDescent="0.25">
      <c r="A45" s="407"/>
      <c r="B45" s="412" t="s">
        <v>12</v>
      </c>
      <c r="C45" s="9"/>
      <c r="D45" s="410"/>
      <c r="E45" s="13"/>
      <c r="F45" s="27"/>
      <c r="G45" s="29"/>
      <c r="H45" s="14">
        <f>G45-F45</f>
        <v>0</v>
      </c>
      <c r="I45" s="14"/>
      <c r="J45" s="23"/>
      <c r="K45" s="401">
        <f>L45/1.1</f>
        <v>0</v>
      </c>
      <c r="L45" s="401">
        <v>0</v>
      </c>
      <c r="M45" s="390">
        <v>0</v>
      </c>
      <c r="N45" s="354">
        <f>L45-M45</f>
        <v>0</v>
      </c>
      <c r="O45" s="413"/>
      <c r="P45" s="414" t="str">
        <f>B45</f>
        <v>xxx</v>
      </c>
      <c r="Q45" s="415"/>
      <c r="R45" s="414"/>
      <c r="S45" s="374"/>
      <c r="T45" s="420" t="e">
        <f>#REF!+14</f>
        <v>#REF!</v>
      </c>
    </row>
    <row r="46" spans="1:20" s="15" customFormat="1" ht="28.5" customHeight="1" x14ac:dyDescent="0.25">
      <c r="A46" s="407"/>
      <c r="B46" s="412" t="s">
        <v>12</v>
      </c>
      <c r="C46" s="9"/>
      <c r="D46" s="410"/>
      <c r="E46" s="13"/>
      <c r="F46" s="27"/>
      <c r="G46" s="29"/>
      <c r="H46" s="14">
        <f>G46-F46</f>
        <v>0</v>
      </c>
      <c r="I46" s="14"/>
      <c r="J46" s="23"/>
      <c r="K46" s="401">
        <f>L46/1.1</f>
        <v>0</v>
      </c>
      <c r="L46" s="401">
        <v>0</v>
      </c>
      <c r="M46" s="390">
        <v>0</v>
      </c>
      <c r="N46" s="354">
        <f>L46-M46</f>
        <v>0</v>
      </c>
      <c r="O46" s="413"/>
      <c r="P46" s="414" t="str">
        <f>B46</f>
        <v>xxx</v>
      </c>
      <c r="Q46" s="415"/>
      <c r="R46" s="414"/>
      <c r="S46" s="374"/>
      <c r="T46" s="420" t="e">
        <f>#REF!+14</f>
        <v>#REF!</v>
      </c>
    </row>
    <row r="47" spans="1:20" s="15" customFormat="1" ht="28.5" customHeight="1" x14ac:dyDescent="0.25">
      <c r="A47" s="407"/>
      <c r="B47" s="412" t="s">
        <v>12</v>
      </c>
      <c r="C47" s="9"/>
      <c r="D47" s="410"/>
      <c r="E47" s="13"/>
      <c r="F47" s="27"/>
      <c r="G47" s="29"/>
      <c r="H47" s="14">
        <f>G47-F47</f>
        <v>0</v>
      </c>
      <c r="I47" s="14"/>
      <c r="J47" s="23"/>
      <c r="K47" s="401">
        <f>L47/1.1</f>
        <v>0</v>
      </c>
      <c r="L47" s="401">
        <v>0</v>
      </c>
      <c r="M47" s="390">
        <v>0</v>
      </c>
      <c r="N47" s="354">
        <f>L47-M47</f>
        <v>0</v>
      </c>
      <c r="O47" s="413"/>
      <c r="P47" s="414" t="str">
        <f>B47</f>
        <v>xxx</v>
      </c>
      <c r="Q47" s="415"/>
      <c r="R47" s="414"/>
      <c r="S47" s="374"/>
      <c r="T47" s="420" t="e">
        <f>#REF!+14</f>
        <v>#REF!</v>
      </c>
    </row>
    <row r="48" spans="1:20" s="15" customFormat="1" ht="28.5" customHeight="1" x14ac:dyDescent="0.25">
      <c r="A48" s="407"/>
      <c r="B48" s="412" t="s">
        <v>12</v>
      </c>
      <c r="C48" s="9"/>
      <c r="D48" s="410"/>
      <c r="E48" s="13"/>
      <c r="F48" s="27"/>
      <c r="G48" s="29"/>
      <c r="H48" s="14">
        <f>G48-F48</f>
        <v>0</v>
      </c>
      <c r="I48" s="14"/>
      <c r="J48" s="23"/>
      <c r="K48" s="401">
        <f>L48/1.1</f>
        <v>0</v>
      </c>
      <c r="L48" s="401">
        <v>0</v>
      </c>
      <c r="M48" s="390">
        <v>0</v>
      </c>
      <c r="N48" s="354">
        <f>L48-M48</f>
        <v>0</v>
      </c>
      <c r="O48" s="413"/>
      <c r="P48" s="414" t="str">
        <f>B48</f>
        <v>xxx</v>
      </c>
      <c r="Q48" s="415"/>
      <c r="R48" s="414"/>
      <c r="S48" s="374"/>
      <c r="T48" s="420" t="e">
        <f>#REF!+14</f>
        <v>#REF!</v>
      </c>
    </row>
    <row r="49" spans="1:20" s="15" customFormat="1" ht="28.5" customHeight="1" x14ac:dyDescent="0.25">
      <c r="A49" s="407"/>
      <c r="B49" s="412" t="s">
        <v>12</v>
      </c>
      <c r="C49" s="9"/>
      <c r="D49" s="410"/>
      <c r="E49" s="13"/>
      <c r="F49" s="27"/>
      <c r="G49" s="29"/>
      <c r="H49" s="14">
        <f>G49-F49</f>
        <v>0</v>
      </c>
      <c r="I49" s="14"/>
      <c r="J49" s="23"/>
      <c r="K49" s="401">
        <f>L49/1.1</f>
        <v>0</v>
      </c>
      <c r="L49" s="401">
        <v>0</v>
      </c>
      <c r="M49" s="390">
        <v>0</v>
      </c>
      <c r="N49" s="354">
        <f>L49-M49</f>
        <v>0</v>
      </c>
      <c r="O49" s="413"/>
      <c r="P49" s="414" t="str">
        <f>B49</f>
        <v>xxx</v>
      </c>
      <c r="Q49" s="415"/>
      <c r="R49" s="414"/>
      <c r="S49" s="374"/>
      <c r="T49" s="420" t="e">
        <f>#REF!+14</f>
        <v>#REF!</v>
      </c>
    </row>
    <row r="50" spans="1:20" s="15" customFormat="1" ht="28.5" customHeight="1" x14ac:dyDescent="0.25">
      <c r="A50" s="407"/>
      <c r="B50" s="412" t="s">
        <v>12</v>
      </c>
      <c r="C50" s="9"/>
      <c r="D50" s="410"/>
      <c r="E50" s="13"/>
      <c r="F50" s="27"/>
      <c r="G50" s="29"/>
      <c r="H50" s="14">
        <f>G50-F50</f>
        <v>0</v>
      </c>
      <c r="I50" s="14"/>
      <c r="J50" s="23"/>
      <c r="K50" s="401">
        <f>L50/1.1</f>
        <v>0</v>
      </c>
      <c r="L50" s="401">
        <v>0</v>
      </c>
      <c r="M50" s="390">
        <v>0</v>
      </c>
      <c r="N50" s="354">
        <f>L50-M50</f>
        <v>0</v>
      </c>
      <c r="O50" s="413"/>
      <c r="P50" s="414" t="str">
        <f>B50</f>
        <v>xxx</v>
      </c>
      <c r="Q50" s="415"/>
      <c r="R50" s="414"/>
      <c r="S50" s="374"/>
      <c r="T50" s="420" t="e">
        <f>#REF!+14</f>
        <v>#REF!</v>
      </c>
    </row>
    <row r="51" spans="1:20" s="15" customFormat="1" ht="28.5" customHeight="1" x14ac:dyDescent="0.25">
      <c r="A51" s="407"/>
      <c r="B51" s="412" t="s">
        <v>12</v>
      </c>
      <c r="C51" s="9"/>
      <c r="D51" s="410"/>
      <c r="E51" s="13"/>
      <c r="F51" s="27"/>
      <c r="G51" s="29"/>
      <c r="H51" s="14">
        <f>G51-F51</f>
        <v>0</v>
      </c>
      <c r="I51" s="14"/>
      <c r="J51" s="23"/>
      <c r="K51" s="401">
        <f>L51/1.1</f>
        <v>0</v>
      </c>
      <c r="L51" s="401">
        <v>0</v>
      </c>
      <c r="M51" s="390">
        <v>0</v>
      </c>
      <c r="N51" s="354">
        <f>L51-M51</f>
        <v>0</v>
      </c>
      <c r="O51" s="413"/>
      <c r="P51" s="414" t="str">
        <f>B51</f>
        <v>xxx</v>
      </c>
      <c r="Q51" s="415"/>
      <c r="R51" s="414"/>
      <c r="S51" s="374"/>
      <c r="T51" s="420" t="e">
        <f>#REF!+14</f>
        <v>#REF!</v>
      </c>
    </row>
    <row r="52" spans="1:20" s="15" customFormat="1" ht="28.5" customHeight="1" x14ac:dyDescent="0.25">
      <c r="A52" s="407"/>
      <c r="B52" s="412" t="s">
        <v>12</v>
      </c>
      <c r="C52" s="9"/>
      <c r="D52" s="410"/>
      <c r="E52" s="13"/>
      <c r="F52" s="27"/>
      <c r="G52" s="29"/>
      <c r="H52" s="14">
        <f>G52-F52</f>
        <v>0</v>
      </c>
      <c r="I52" s="14"/>
      <c r="J52" s="23"/>
      <c r="K52" s="401">
        <f>L52/1.1</f>
        <v>0</v>
      </c>
      <c r="L52" s="401">
        <v>0</v>
      </c>
      <c r="M52" s="390">
        <v>0</v>
      </c>
      <c r="N52" s="354">
        <f>L52-M52</f>
        <v>0</v>
      </c>
      <c r="O52" s="413"/>
      <c r="P52" s="414" t="str">
        <f>B52</f>
        <v>xxx</v>
      </c>
      <c r="Q52" s="415"/>
      <c r="R52" s="414"/>
      <c r="S52" s="374"/>
      <c r="T52" s="420" t="e">
        <f>#REF!+14</f>
        <v>#REF!</v>
      </c>
    </row>
    <row r="53" spans="1:20" s="15" customFormat="1" ht="28.5" customHeight="1" x14ac:dyDescent="0.25">
      <c r="A53" s="407"/>
      <c r="B53" s="412" t="s">
        <v>12</v>
      </c>
      <c r="C53" s="9"/>
      <c r="D53" s="410"/>
      <c r="E53" s="13"/>
      <c r="F53" s="27"/>
      <c r="G53" s="29"/>
      <c r="H53" s="14">
        <f>G53-F53</f>
        <v>0</v>
      </c>
      <c r="I53" s="14"/>
      <c r="J53" s="23"/>
      <c r="K53" s="401">
        <f>L53/1.1</f>
        <v>0</v>
      </c>
      <c r="L53" s="401">
        <v>0</v>
      </c>
      <c r="M53" s="390">
        <v>0</v>
      </c>
      <c r="N53" s="354">
        <f>L53-M53</f>
        <v>0</v>
      </c>
      <c r="O53" s="413"/>
      <c r="P53" s="414" t="str">
        <f>B53</f>
        <v>xxx</v>
      </c>
      <c r="Q53" s="415"/>
      <c r="R53" s="414"/>
      <c r="S53" s="374"/>
      <c r="T53" s="420" t="e">
        <f>#REF!+14</f>
        <v>#REF!</v>
      </c>
    </row>
    <row r="54" spans="1:20" s="15" customFormat="1" ht="28.5" customHeight="1" x14ac:dyDescent="0.25">
      <c r="A54" s="407"/>
      <c r="B54" s="412" t="s">
        <v>12</v>
      </c>
      <c r="C54" s="9"/>
      <c r="D54" s="410"/>
      <c r="E54" s="13"/>
      <c r="F54" s="27"/>
      <c r="G54" s="29"/>
      <c r="H54" s="14">
        <f>G54-F54</f>
        <v>0</v>
      </c>
      <c r="I54" s="14"/>
      <c r="J54" s="23"/>
      <c r="K54" s="401">
        <f>L54/1.1</f>
        <v>0</v>
      </c>
      <c r="L54" s="401">
        <v>0</v>
      </c>
      <c r="M54" s="390">
        <v>0</v>
      </c>
      <c r="N54" s="354">
        <f>L54-M54</f>
        <v>0</v>
      </c>
      <c r="O54" s="413"/>
      <c r="P54" s="414" t="str">
        <f>B54</f>
        <v>xxx</v>
      </c>
      <c r="Q54" s="415"/>
      <c r="R54" s="414"/>
      <c r="S54" s="374"/>
      <c r="T54" s="420" t="e">
        <f>#REF!+14</f>
        <v>#REF!</v>
      </c>
    </row>
    <row r="55" spans="1:20" s="15" customFormat="1" ht="28.5" customHeight="1" x14ac:dyDescent="0.25">
      <c r="A55" s="407"/>
      <c r="B55" s="412" t="s">
        <v>12</v>
      </c>
      <c r="C55" s="9"/>
      <c r="D55" s="410"/>
      <c r="E55" s="13"/>
      <c r="F55" s="27"/>
      <c r="G55" s="29"/>
      <c r="H55" s="14">
        <f>G55-F55</f>
        <v>0</v>
      </c>
      <c r="I55" s="14"/>
      <c r="J55" s="23"/>
      <c r="K55" s="401">
        <f>L55/1.1</f>
        <v>0</v>
      </c>
      <c r="L55" s="401">
        <v>0</v>
      </c>
      <c r="M55" s="390">
        <v>0</v>
      </c>
      <c r="N55" s="354">
        <f>L55-M55</f>
        <v>0</v>
      </c>
      <c r="O55" s="413"/>
      <c r="P55" s="414" t="str">
        <f>B55</f>
        <v>xxx</v>
      </c>
      <c r="Q55" s="415"/>
      <c r="R55" s="414"/>
      <c r="S55" s="374"/>
      <c r="T55" s="420" t="e">
        <f>#REF!+14</f>
        <v>#REF!</v>
      </c>
    </row>
    <row r="56" spans="1:20" s="15" customFormat="1" ht="28.5" customHeight="1" x14ac:dyDescent="0.25">
      <c r="A56" s="407"/>
      <c r="B56" s="412" t="s">
        <v>12</v>
      </c>
      <c r="C56" s="9"/>
      <c r="D56" s="410"/>
      <c r="E56" s="13"/>
      <c r="F56" s="27"/>
      <c r="G56" s="29"/>
      <c r="H56" s="14">
        <f>G56-F56</f>
        <v>0</v>
      </c>
      <c r="I56" s="14"/>
      <c r="J56" s="23"/>
      <c r="K56" s="401">
        <f>L56/1.1</f>
        <v>0</v>
      </c>
      <c r="L56" s="401">
        <v>0</v>
      </c>
      <c r="M56" s="390">
        <v>0</v>
      </c>
      <c r="N56" s="354">
        <f>L56-M56</f>
        <v>0</v>
      </c>
      <c r="O56" s="413"/>
      <c r="P56" s="414" t="str">
        <f>B56</f>
        <v>xxx</v>
      </c>
      <c r="Q56" s="415"/>
      <c r="R56" s="414"/>
      <c r="S56" s="374"/>
      <c r="T56" s="420" t="e">
        <f>#REF!+14</f>
        <v>#REF!</v>
      </c>
    </row>
    <row r="57" spans="1:20" s="15" customFormat="1" ht="28.5" customHeight="1" x14ac:dyDescent="0.25">
      <c r="A57" s="407"/>
      <c r="B57" s="412" t="s">
        <v>12</v>
      </c>
      <c r="C57" s="9"/>
      <c r="D57" s="410"/>
      <c r="E57" s="13"/>
      <c r="F57" s="27"/>
      <c r="G57" s="29"/>
      <c r="H57" s="14">
        <f>G57-F57</f>
        <v>0</v>
      </c>
      <c r="I57" s="14"/>
      <c r="J57" s="23"/>
      <c r="K57" s="401">
        <f>L57/1.1</f>
        <v>0</v>
      </c>
      <c r="L57" s="401">
        <v>0</v>
      </c>
      <c r="M57" s="390">
        <v>0</v>
      </c>
      <c r="N57" s="354">
        <f>L57-M57</f>
        <v>0</v>
      </c>
      <c r="O57" s="413"/>
      <c r="P57" s="414" t="str">
        <f>B57</f>
        <v>xxx</v>
      </c>
      <c r="Q57" s="415"/>
      <c r="R57" s="414"/>
      <c r="S57" s="374"/>
      <c r="T57" s="420" t="e">
        <f>#REF!+14</f>
        <v>#REF!</v>
      </c>
    </row>
    <row r="58" spans="1:20" s="15" customFormat="1" ht="28.5" customHeight="1" x14ac:dyDescent="0.25">
      <c r="A58" s="407"/>
      <c r="B58" s="412" t="s">
        <v>12</v>
      </c>
      <c r="C58" s="9"/>
      <c r="D58" s="410"/>
      <c r="E58" s="13"/>
      <c r="F58" s="27"/>
      <c r="G58" s="29"/>
      <c r="H58" s="14">
        <f>G58-F58</f>
        <v>0</v>
      </c>
      <c r="I58" s="14"/>
      <c r="J58" s="23"/>
      <c r="K58" s="401">
        <f>L58/1.1</f>
        <v>0</v>
      </c>
      <c r="L58" s="401">
        <v>0</v>
      </c>
      <c r="M58" s="390">
        <v>0</v>
      </c>
      <c r="N58" s="354">
        <f>L58-M58</f>
        <v>0</v>
      </c>
      <c r="O58" s="413"/>
      <c r="P58" s="414" t="str">
        <f>B58</f>
        <v>xxx</v>
      </c>
      <c r="Q58" s="415"/>
      <c r="R58" s="414"/>
      <c r="S58" s="374"/>
      <c r="T58" s="420" t="e">
        <f>#REF!+14</f>
        <v>#REF!</v>
      </c>
    </row>
    <row r="59" spans="1:20" s="15" customFormat="1" ht="28.5" customHeight="1" x14ac:dyDescent="0.25">
      <c r="A59" s="407"/>
      <c r="B59" s="412" t="s">
        <v>12</v>
      </c>
      <c r="C59" s="9"/>
      <c r="D59" s="410"/>
      <c r="E59" s="13"/>
      <c r="F59" s="27"/>
      <c r="G59" s="29"/>
      <c r="H59" s="14">
        <f>G59-F59</f>
        <v>0</v>
      </c>
      <c r="I59" s="14"/>
      <c r="J59" s="23"/>
      <c r="K59" s="401">
        <f>L59/1.1</f>
        <v>0</v>
      </c>
      <c r="L59" s="401">
        <v>0</v>
      </c>
      <c r="M59" s="390">
        <v>0</v>
      </c>
      <c r="N59" s="354">
        <f>L59-M59</f>
        <v>0</v>
      </c>
      <c r="O59" s="413"/>
      <c r="P59" s="414" t="str">
        <f>B59</f>
        <v>xxx</v>
      </c>
      <c r="Q59" s="415"/>
      <c r="R59" s="414"/>
      <c r="S59" s="374"/>
      <c r="T59" s="420" t="e">
        <f>#REF!+14</f>
        <v>#REF!</v>
      </c>
    </row>
    <row r="60" spans="1:20" s="15" customFormat="1" ht="28.5" customHeight="1" x14ac:dyDescent="0.25">
      <c r="A60" s="407"/>
      <c r="B60" s="412" t="s">
        <v>12</v>
      </c>
      <c r="C60" s="9"/>
      <c r="D60" s="410"/>
      <c r="E60" s="13"/>
      <c r="F60" s="27"/>
      <c r="G60" s="29"/>
      <c r="H60" s="14">
        <f>G60-F60</f>
        <v>0</v>
      </c>
      <c r="I60" s="14"/>
      <c r="J60" s="23"/>
      <c r="K60" s="401">
        <f>L60/1.1</f>
        <v>0</v>
      </c>
      <c r="L60" s="401">
        <v>0</v>
      </c>
      <c r="M60" s="390">
        <v>0</v>
      </c>
      <c r="N60" s="354">
        <f>L60-M60</f>
        <v>0</v>
      </c>
      <c r="O60" s="413"/>
      <c r="P60" s="414" t="str">
        <f>B60</f>
        <v>xxx</v>
      </c>
      <c r="Q60" s="415"/>
      <c r="R60" s="414"/>
      <c r="S60" s="374"/>
      <c r="T60" s="420" t="e">
        <f>#REF!+14</f>
        <v>#REF!</v>
      </c>
    </row>
    <row r="61" spans="1:20" s="15" customFormat="1" ht="28.5" customHeight="1" x14ac:dyDescent="0.25">
      <c r="A61" s="407"/>
      <c r="B61" s="412" t="s">
        <v>12</v>
      </c>
      <c r="C61" s="9"/>
      <c r="D61" s="410"/>
      <c r="E61" s="13"/>
      <c r="F61" s="27"/>
      <c r="G61" s="29"/>
      <c r="H61" s="14">
        <f>G61-F61</f>
        <v>0</v>
      </c>
      <c r="I61" s="14"/>
      <c r="J61" s="23"/>
      <c r="K61" s="401">
        <f>L61/1.1</f>
        <v>0</v>
      </c>
      <c r="L61" s="401">
        <v>0</v>
      </c>
      <c r="M61" s="390">
        <v>0</v>
      </c>
      <c r="N61" s="354">
        <f>L61-M61</f>
        <v>0</v>
      </c>
      <c r="O61" s="413"/>
      <c r="P61" s="414" t="str">
        <f>B61</f>
        <v>xxx</v>
      </c>
      <c r="Q61" s="415"/>
      <c r="R61" s="414"/>
      <c r="S61" s="374"/>
      <c r="T61" s="420" t="e">
        <f>#REF!+14</f>
        <v>#REF!</v>
      </c>
    </row>
    <row r="62" spans="1:20" s="15" customFormat="1" ht="28.5" customHeight="1" x14ac:dyDescent="0.25">
      <c r="A62" s="407"/>
      <c r="B62" s="412" t="s">
        <v>12</v>
      </c>
      <c r="C62" s="9"/>
      <c r="D62" s="410"/>
      <c r="E62" s="13"/>
      <c r="F62" s="27"/>
      <c r="G62" s="29"/>
      <c r="H62" s="14">
        <f>G62-F62</f>
        <v>0</v>
      </c>
      <c r="I62" s="14"/>
      <c r="J62" s="23"/>
      <c r="K62" s="401">
        <f>L62/1.1</f>
        <v>0</v>
      </c>
      <c r="L62" s="401">
        <v>0</v>
      </c>
      <c r="M62" s="390">
        <v>0</v>
      </c>
      <c r="N62" s="354">
        <f>L62-M62</f>
        <v>0</v>
      </c>
      <c r="O62" s="413"/>
      <c r="P62" s="414" t="str">
        <f>B62</f>
        <v>xxx</v>
      </c>
      <c r="Q62" s="415"/>
      <c r="R62" s="414"/>
      <c r="S62" s="374"/>
      <c r="T62" s="420" t="e">
        <f>#REF!+14</f>
        <v>#REF!</v>
      </c>
    </row>
    <row r="63" spans="1:20" s="15" customFormat="1" ht="28.5" customHeight="1" x14ac:dyDescent="0.25">
      <c r="A63" s="407"/>
      <c r="B63" s="412" t="s">
        <v>12</v>
      </c>
      <c r="C63" s="9"/>
      <c r="D63" s="410"/>
      <c r="E63" s="13"/>
      <c r="F63" s="27"/>
      <c r="G63" s="29"/>
      <c r="H63" s="14">
        <f>G63-F63</f>
        <v>0</v>
      </c>
      <c r="I63" s="14"/>
      <c r="J63" s="23"/>
      <c r="K63" s="401">
        <f>L63/1.1</f>
        <v>0</v>
      </c>
      <c r="L63" s="401">
        <v>0</v>
      </c>
      <c r="M63" s="390">
        <v>0</v>
      </c>
      <c r="N63" s="354">
        <f>L63-M63</f>
        <v>0</v>
      </c>
      <c r="O63" s="413"/>
      <c r="P63" s="414" t="str">
        <f>B63</f>
        <v>xxx</v>
      </c>
      <c r="Q63" s="415"/>
      <c r="R63" s="414"/>
      <c r="S63" s="374"/>
      <c r="T63" s="420" t="e">
        <f>#REF!+14</f>
        <v>#REF!</v>
      </c>
    </row>
    <row r="64" spans="1:20" s="15" customFormat="1" ht="28.5" customHeight="1" x14ac:dyDescent="0.25">
      <c r="A64" s="407"/>
      <c r="B64" s="412" t="s">
        <v>12</v>
      </c>
      <c r="C64" s="9"/>
      <c r="D64" s="410"/>
      <c r="E64" s="13"/>
      <c r="F64" s="27"/>
      <c r="G64" s="29"/>
      <c r="H64" s="14">
        <f>G64-F64</f>
        <v>0</v>
      </c>
      <c r="I64" s="14"/>
      <c r="J64" s="23"/>
      <c r="K64" s="401">
        <f>L64/1.1</f>
        <v>0</v>
      </c>
      <c r="L64" s="401">
        <v>0</v>
      </c>
      <c r="M64" s="390">
        <v>0</v>
      </c>
      <c r="N64" s="354">
        <f>L64-M64</f>
        <v>0</v>
      </c>
      <c r="O64" s="413"/>
      <c r="P64" s="414" t="str">
        <f>B64</f>
        <v>xxx</v>
      </c>
      <c r="Q64" s="415"/>
      <c r="R64" s="414"/>
      <c r="S64" s="374"/>
      <c r="T64" s="420" t="e">
        <f>#REF!+14</f>
        <v>#REF!</v>
      </c>
    </row>
    <row r="65" spans="1:20" s="15" customFormat="1" ht="28.5" customHeight="1" x14ac:dyDescent="0.25">
      <c r="A65" s="407"/>
      <c r="B65" s="412" t="s">
        <v>12</v>
      </c>
      <c r="C65" s="9"/>
      <c r="D65" s="410"/>
      <c r="E65" s="13"/>
      <c r="F65" s="27"/>
      <c r="G65" s="29"/>
      <c r="H65" s="14">
        <f>G65-F65</f>
        <v>0</v>
      </c>
      <c r="I65" s="14"/>
      <c r="J65" s="23"/>
      <c r="K65" s="401">
        <f>L65/1.1</f>
        <v>0</v>
      </c>
      <c r="L65" s="401">
        <v>0</v>
      </c>
      <c r="M65" s="390">
        <v>0</v>
      </c>
      <c r="N65" s="354">
        <f>L65-M65</f>
        <v>0</v>
      </c>
      <c r="O65" s="413"/>
      <c r="P65" s="414" t="str">
        <f>B65</f>
        <v>xxx</v>
      </c>
      <c r="Q65" s="415"/>
      <c r="R65" s="414"/>
      <c r="S65" s="374"/>
      <c r="T65" s="420" t="e">
        <f>#REF!+14</f>
        <v>#REF!</v>
      </c>
    </row>
    <row r="66" spans="1:20" s="15" customFormat="1" ht="28.5" customHeight="1" x14ac:dyDescent="0.25">
      <c r="A66" s="407"/>
      <c r="B66" s="412" t="s">
        <v>12</v>
      </c>
      <c r="C66" s="9"/>
      <c r="D66" s="410"/>
      <c r="E66" s="13"/>
      <c r="F66" s="27"/>
      <c r="G66" s="29"/>
      <c r="H66" s="14">
        <f>G66-F66</f>
        <v>0</v>
      </c>
      <c r="I66" s="14"/>
      <c r="J66" s="23"/>
      <c r="K66" s="401">
        <f>L66/1.1</f>
        <v>0</v>
      </c>
      <c r="L66" s="401">
        <v>0</v>
      </c>
      <c r="M66" s="390">
        <v>0</v>
      </c>
      <c r="N66" s="354">
        <f>L66-M66</f>
        <v>0</v>
      </c>
      <c r="O66" s="413"/>
      <c r="P66" s="414" t="str">
        <f>B66</f>
        <v>xxx</v>
      </c>
      <c r="Q66" s="415"/>
      <c r="R66" s="414"/>
      <c r="S66" s="374"/>
      <c r="T66" s="420" t="e">
        <f>#REF!+14</f>
        <v>#REF!</v>
      </c>
    </row>
    <row r="67" spans="1:20" s="15" customFormat="1" ht="28.5" customHeight="1" x14ac:dyDescent="0.25">
      <c r="A67" s="407"/>
      <c r="B67" s="412" t="s">
        <v>12</v>
      </c>
      <c r="C67" s="9"/>
      <c r="D67" s="410"/>
      <c r="E67" s="13"/>
      <c r="F67" s="27"/>
      <c r="G67" s="29"/>
      <c r="H67" s="14">
        <f>G67-F67</f>
        <v>0</v>
      </c>
      <c r="I67" s="14"/>
      <c r="J67" s="23"/>
      <c r="K67" s="401">
        <f>L67/1.1</f>
        <v>0</v>
      </c>
      <c r="L67" s="401">
        <v>0</v>
      </c>
      <c r="M67" s="390">
        <v>0</v>
      </c>
      <c r="N67" s="354">
        <f>L67-M67</f>
        <v>0</v>
      </c>
      <c r="O67" s="413"/>
      <c r="P67" s="414" t="str">
        <f>B67</f>
        <v>xxx</v>
      </c>
      <c r="Q67" s="415"/>
      <c r="R67" s="414"/>
      <c r="S67" s="374"/>
      <c r="T67" s="420" t="e">
        <f>#REF!+14</f>
        <v>#REF!</v>
      </c>
    </row>
    <row r="68" spans="1:20" s="15" customFormat="1" ht="28.5" customHeight="1" x14ac:dyDescent="0.25">
      <c r="A68" s="407"/>
      <c r="B68" s="412" t="s">
        <v>12</v>
      </c>
      <c r="C68" s="9"/>
      <c r="D68" s="410"/>
      <c r="E68" s="13"/>
      <c r="F68" s="27"/>
      <c r="G68" s="29"/>
      <c r="H68" s="14">
        <f>G68-F68</f>
        <v>0</v>
      </c>
      <c r="I68" s="14"/>
      <c r="J68" s="23"/>
      <c r="K68" s="401">
        <f>L68/1.1</f>
        <v>0</v>
      </c>
      <c r="L68" s="401">
        <v>0</v>
      </c>
      <c r="M68" s="390">
        <v>0</v>
      </c>
      <c r="N68" s="354">
        <f>L68-M68</f>
        <v>0</v>
      </c>
      <c r="O68" s="413"/>
      <c r="P68" s="414" t="str">
        <f>B68</f>
        <v>xxx</v>
      </c>
      <c r="Q68" s="415"/>
      <c r="R68" s="414"/>
      <c r="S68" s="374"/>
      <c r="T68" s="420" t="e">
        <f>#REF!+14</f>
        <v>#REF!</v>
      </c>
    </row>
    <row r="69" spans="1:20" s="15" customFormat="1" ht="28.5" customHeight="1" x14ac:dyDescent="0.25">
      <c r="A69" s="407"/>
      <c r="B69" s="412" t="s">
        <v>12</v>
      </c>
      <c r="C69" s="9"/>
      <c r="D69" s="410"/>
      <c r="E69" s="13"/>
      <c r="F69" s="27"/>
      <c r="G69" s="29"/>
      <c r="H69" s="14">
        <f>G69-F69</f>
        <v>0</v>
      </c>
      <c r="I69" s="14"/>
      <c r="J69" s="23"/>
      <c r="K69" s="401">
        <f>L69/1.1</f>
        <v>0</v>
      </c>
      <c r="L69" s="401">
        <v>0</v>
      </c>
      <c r="M69" s="390">
        <v>0</v>
      </c>
      <c r="N69" s="354">
        <f>L69-M69</f>
        <v>0</v>
      </c>
      <c r="O69" s="413"/>
      <c r="P69" s="414" t="str">
        <f>B69</f>
        <v>xxx</v>
      </c>
      <c r="Q69" s="415"/>
      <c r="R69" s="414"/>
      <c r="S69" s="374"/>
      <c r="T69" s="420" t="e">
        <f>#REF!+14</f>
        <v>#REF!</v>
      </c>
    </row>
    <row r="70" spans="1:20" s="15" customFormat="1" ht="28.5" customHeight="1" x14ac:dyDescent="0.25">
      <c r="A70" s="407"/>
      <c r="B70" s="412" t="s">
        <v>12</v>
      </c>
      <c r="C70" s="9"/>
      <c r="D70" s="410"/>
      <c r="E70" s="13"/>
      <c r="F70" s="27"/>
      <c r="G70" s="29"/>
      <c r="H70" s="14">
        <f>G70-F70</f>
        <v>0</v>
      </c>
      <c r="I70" s="14"/>
      <c r="J70" s="23"/>
      <c r="K70" s="401">
        <f>L70/1.1</f>
        <v>0</v>
      </c>
      <c r="L70" s="401">
        <v>0</v>
      </c>
      <c r="M70" s="390">
        <v>0</v>
      </c>
      <c r="N70" s="354">
        <f>L70-M70</f>
        <v>0</v>
      </c>
      <c r="O70" s="413"/>
      <c r="P70" s="414" t="str">
        <f>B70</f>
        <v>xxx</v>
      </c>
      <c r="Q70" s="415"/>
      <c r="R70" s="414"/>
      <c r="S70" s="374"/>
      <c r="T70" s="420" t="e">
        <f>#REF!+14</f>
        <v>#REF!</v>
      </c>
    </row>
    <row r="71" spans="1:20" s="15" customFormat="1" ht="28.5" customHeight="1" x14ac:dyDescent="0.25">
      <c r="A71" s="407"/>
      <c r="B71" s="412" t="s">
        <v>12</v>
      </c>
      <c r="C71" s="9"/>
      <c r="D71" s="410"/>
      <c r="E71" s="13"/>
      <c r="F71" s="27"/>
      <c r="G71" s="29"/>
      <c r="H71" s="14">
        <f>G71-F71</f>
        <v>0</v>
      </c>
      <c r="I71" s="14"/>
      <c r="J71" s="23"/>
      <c r="K71" s="401">
        <f>L71/1.1</f>
        <v>0</v>
      </c>
      <c r="L71" s="401">
        <v>0</v>
      </c>
      <c r="M71" s="390">
        <v>0</v>
      </c>
      <c r="N71" s="354">
        <f>L71-M71</f>
        <v>0</v>
      </c>
      <c r="O71" s="413"/>
      <c r="P71" s="414" t="str">
        <f>B71</f>
        <v>xxx</v>
      </c>
      <c r="Q71" s="415"/>
      <c r="R71" s="414"/>
      <c r="S71" s="374"/>
      <c r="T71" s="420" t="e">
        <f>#REF!+14</f>
        <v>#REF!</v>
      </c>
    </row>
    <row r="72" spans="1:20" s="15" customFormat="1" ht="28.5" customHeight="1" x14ac:dyDescent="0.25">
      <c r="A72" s="407"/>
      <c r="B72" s="412" t="s">
        <v>12</v>
      </c>
      <c r="C72" s="9"/>
      <c r="D72" s="410"/>
      <c r="E72" s="13"/>
      <c r="F72" s="27"/>
      <c r="G72" s="29"/>
      <c r="H72" s="14">
        <f>G72-F72</f>
        <v>0</v>
      </c>
      <c r="I72" s="14"/>
      <c r="J72" s="23"/>
      <c r="K72" s="401">
        <f>L72/1.1</f>
        <v>0</v>
      </c>
      <c r="L72" s="401">
        <v>0</v>
      </c>
      <c r="M72" s="390">
        <v>0</v>
      </c>
      <c r="N72" s="354">
        <f>L72-M72</f>
        <v>0</v>
      </c>
      <c r="O72" s="413"/>
      <c r="P72" s="414" t="str">
        <f>B72</f>
        <v>xxx</v>
      </c>
      <c r="Q72" s="415"/>
      <c r="R72" s="414"/>
      <c r="S72" s="374"/>
      <c r="T72" s="420" t="e">
        <f>#REF!+14</f>
        <v>#REF!</v>
      </c>
    </row>
    <row r="73" spans="1:20" s="15" customFormat="1" ht="28.5" customHeight="1" x14ac:dyDescent="0.25">
      <c r="A73" s="407"/>
      <c r="B73" s="412" t="s">
        <v>12</v>
      </c>
      <c r="C73" s="9"/>
      <c r="D73" s="410"/>
      <c r="E73" s="13"/>
      <c r="F73" s="27"/>
      <c r="G73" s="29"/>
      <c r="H73" s="14">
        <f>G73-F73</f>
        <v>0</v>
      </c>
      <c r="I73" s="14"/>
      <c r="J73" s="23"/>
      <c r="K73" s="401">
        <f>L73/1.1</f>
        <v>0</v>
      </c>
      <c r="L73" s="401">
        <v>0</v>
      </c>
      <c r="M73" s="390">
        <v>0</v>
      </c>
      <c r="N73" s="354">
        <f>L73-M73</f>
        <v>0</v>
      </c>
      <c r="O73" s="413"/>
      <c r="P73" s="414" t="str">
        <f>B73</f>
        <v>xxx</v>
      </c>
      <c r="Q73" s="415"/>
      <c r="R73" s="414"/>
      <c r="S73" s="374"/>
      <c r="T73" s="420" t="e">
        <f>#REF!+14</f>
        <v>#REF!</v>
      </c>
    </row>
    <row r="74" spans="1:20" s="15" customFormat="1" ht="28.5" customHeight="1" x14ac:dyDescent="0.25">
      <c r="A74" s="407"/>
      <c r="B74" s="412" t="s">
        <v>12</v>
      </c>
      <c r="C74" s="9"/>
      <c r="D74" s="410"/>
      <c r="E74" s="13"/>
      <c r="F74" s="27"/>
      <c r="G74" s="29"/>
      <c r="H74" s="14">
        <f>G74-F74</f>
        <v>0</v>
      </c>
      <c r="I74" s="14"/>
      <c r="J74" s="23"/>
      <c r="K74" s="401">
        <f>L74/1.1</f>
        <v>0</v>
      </c>
      <c r="L74" s="401">
        <v>0</v>
      </c>
      <c r="M74" s="390">
        <v>0</v>
      </c>
      <c r="N74" s="354">
        <f>L74-M74</f>
        <v>0</v>
      </c>
      <c r="O74" s="413"/>
      <c r="P74" s="414" t="str">
        <f>B74</f>
        <v>xxx</v>
      </c>
      <c r="Q74" s="415"/>
      <c r="R74" s="414"/>
      <c r="S74" s="374"/>
      <c r="T74" s="420" t="e">
        <f>#REF!+14</f>
        <v>#REF!</v>
      </c>
    </row>
    <row r="75" spans="1:20" s="15" customFormat="1" ht="28.5" customHeight="1" x14ac:dyDescent="0.25">
      <c r="A75" s="407"/>
      <c r="B75" s="412" t="s">
        <v>12</v>
      </c>
      <c r="C75" s="9"/>
      <c r="D75" s="410"/>
      <c r="E75" s="13"/>
      <c r="F75" s="27"/>
      <c r="G75" s="29"/>
      <c r="H75" s="14">
        <f>G75-F75</f>
        <v>0</v>
      </c>
      <c r="I75" s="14"/>
      <c r="J75" s="23"/>
      <c r="K75" s="401">
        <f>L75/1.1</f>
        <v>0</v>
      </c>
      <c r="L75" s="401">
        <v>0</v>
      </c>
      <c r="M75" s="390">
        <v>0</v>
      </c>
      <c r="N75" s="354">
        <f>L75-M75</f>
        <v>0</v>
      </c>
      <c r="O75" s="413"/>
      <c r="P75" s="414" t="str">
        <f>B75</f>
        <v>xxx</v>
      </c>
      <c r="Q75" s="415"/>
      <c r="R75" s="414"/>
      <c r="S75" s="374"/>
      <c r="T75" s="420" t="e">
        <f>#REF!+14</f>
        <v>#REF!</v>
      </c>
    </row>
    <row r="76" spans="1:20" s="15" customFormat="1" ht="28.5" customHeight="1" x14ac:dyDescent="0.25">
      <c r="A76" s="407"/>
      <c r="B76" s="412" t="s">
        <v>12</v>
      </c>
      <c r="C76" s="9"/>
      <c r="D76" s="410"/>
      <c r="E76" s="13"/>
      <c r="F76" s="27"/>
      <c r="G76" s="29"/>
      <c r="H76" s="14">
        <f>G76-F76</f>
        <v>0</v>
      </c>
      <c r="I76" s="14"/>
      <c r="J76" s="23"/>
      <c r="K76" s="401">
        <f>L76/1.1</f>
        <v>0</v>
      </c>
      <c r="L76" s="401">
        <v>0</v>
      </c>
      <c r="M76" s="390">
        <v>0</v>
      </c>
      <c r="N76" s="354">
        <f>L76-M76</f>
        <v>0</v>
      </c>
      <c r="O76" s="413"/>
      <c r="P76" s="414" t="str">
        <f>B76</f>
        <v>xxx</v>
      </c>
      <c r="Q76" s="415"/>
      <c r="R76" s="414"/>
      <c r="S76" s="374"/>
      <c r="T76" s="420" t="e">
        <f>#REF!+14</f>
        <v>#REF!</v>
      </c>
    </row>
    <row r="77" spans="1:20" s="15" customFormat="1" ht="28.5" customHeight="1" x14ac:dyDescent="0.25">
      <c r="A77" s="407"/>
      <c r="B77" s="412" t="s">
        <v>12</v>
      </c>
      <c r="C77" s="9"/>
      <c r="D77" s="410"/>
      <c r="E77" s="13"/>
      <c r="F77" s="27"/>
      <c r="G77" s="29"/>
      <c r="H77" s="14">
        <f>G77-F77</f>
        <v>0</v>
      </c>
      <c r="I77" s="14"/>
      <c r="J77" s="23"/>
      <c r="K77" s="401">
        <f>L77/1.1</f>
        <v>0</v>
      </c>
      <c r="L77" s="401">
        <v>0</v>
      </c>
      <c r="M77" s="390">
        <v>0</v>
      </c>
      <c r="N77" s="354">
        <f>L77-M77</f>
        <v>0</v>
      </c>
      <c r="O77" s="413"/>
      <c r="P77" s="414" t="str">
        <f>B77</f>
        <v>xxx</v>
      </c>
      <c r="Q77" s="415"/>
      <c r="R77" s="414"/>
      <c r="S77" s="374"/>
      <c r="T77" s="420" t="e">
        <f>#REF!+14</f>
        <v>#REF!</v>
      </c>
    </row>
    <row r="78" spans="1:20" s="15" customFormat="1" ht="28.5" customHeight="1" x14ac:dyDescent="0.25">
      <c r="A78" s="407"/>
      <c r="B78" s="412" t="s">
        <v>12</v>
      </c>
      <c r="C78" s="9"/>
      <c r="D78" s="410"/>
      <c r="E78" s="13"/>
      <c r="F78" s="27"/>
      <c r="G78" s="29"/>
      <c r="H78" s="14">
        <f>G78-F78</f>
        <v>0</v>
      </c>
      <c r="I78" s="14"/>
      <c r="J78" s="23"/>
      <c r="K78" s="401">
        <f>L78/1.1</f>
        <v>0</v>
      </c>
      <c r="L78" s="401">
        <v>0</v>
      </c>
      <c r="M78" s="390">
        <v>0</v>
      </c>
      <c r="N78" s="354">
        <f>L78-M78</f>
        <v>0</v>
      </c>
      <c r="O78" s="413"/>
      <c r="P78" s="414" t="str">
        <f>B78</f>
        <v>xxx</v>
      </c>
      <c r="Q78" s="415"/>
      <c r="R78" s="414"/>
      <c r="S78" s="374"/>
      <c r="T78" s="420" t="e">
        <f>#REF!+14</f>
        <v>#REF!</v>
      </c>
    </row>
    <row r="79" spans="1:20" s="15" customFormat="1" ht="28.5" customHeight="1" x14ac:dyDescent="0.25">
      <c r="A79" s="407"/>
      <c r="B79" s="412" t="s">
        <v>12</v>
      </c>
      <c r="C79" s="9"/>
      <c r="D79" s="410"/>
      <c r="E79" s="13"/>
      <c r="F79" s="27"/>
      <c r="G79" s="29"/>
      <c r="H79" s="14">
        <f>G79-F79</f>
        <v>0</v>
      </c>
      <c r="I79" s="14"/>
      <c r="J79" s="23"/>
      <c r="K79" s="401">
        <f>L79/1.1</f>
        <v>0</v>
      </c>
      <c r="L79" s="401">
        <v>0</v>
      </c>
      <c r="M79" s="390">
        <v>0</v>
      </c>
      <c r="N79" s="354">
        <f>L79-M79</f>
        <v>0</v>
      </c>
      <c r="O79" s="413"/>
      <c r="P79" s="414" t="str">
        <f>B79</f>
        <v>xxx</v>
      </c>
      <c r="Q79" s="415"/>
      <c r="R79" s="414"/>
      <c r="S79" s="374"/>
      <c r="T79" s="420" t="e">
        <f>#REF!+14</f>
        <v>#REF!</v>
      </c>
    </row>
    <row r="80" spans="1:20" s="15" customFormat="1" ht="28.5" customHeight="1" x14ac:dyDescent="0.25">
      <c r="A80" s="407"/>
      <c r="B80" s="412" t="s">
        <v>12</v>
      </c>
      <c r="C80" s="9"/>
      <c r="D80" s="410"/>
      <c r="E80" s="13"/>
      <c r="F80" s="27"/>
      <c r="G80" s="29"/>
      <c r="H80" s="14">
        <f>G80-F80</f>
        <v>0</v>
      </c>
      <c r="I80" s="14"/>
      <c r="J80" s="23"/>
      <c r="K80" s="401">
        <f>L80/1.1</f>
        <v>0</v>
      </c>
      <c r="L80" s="401">
        <v>0</v>
      </c>
      <c r="M80" s="390">
        <v>0</v>
      </c>
      <c r="N80" s="354">
        <f>L80-M80</f>
        <v>0</v>
      </c>
      <c r="O80" s="413"/>
      <c r="P80" s="414" t="str">
        <f>B80</f>
        <v>xxx</v>
      </c>
      <c r="Q80" s="415"/>
      <c r="R80" s="414"/>
      <c r="S80" s="374"/>
      <c r="T80" s="420" t="e">
        <f>#REF!+14</f>
        <v>#REF!</v>
      </c>
    </row>
    <row r="81" spans="1:20" s="15" customFormat="1" ht="28.5" customHeight="1" x14ac:dyDescent="0.25">
      <c r="A81" s="407"/>
      <c r="B81" s="412" t="s">
        <v>12</v>
      </c>
      <c r="C81" s="9"/>
      <c r="D81" s="410"/>
      <c r="E81" s="13"/>
      <c r="F81" s="27"/>
      <c r="G81" s="29"/>
      <c r="H81" s="14">
        <f>G81-F81</f>
        <v>0</v>
      </c>
      <c r="I81" s="14"/>
      <c r="J81" s="23"/>
      <c r="K81" s="401">
        <f>L81/1.1</f>
        <v>0</v>
      </c>
      <c r="L81" s="401">
        <v>0</v>
      </c>
      <c r="M81" s="390">
        <v>0</v>
      </c>
      <c r="N81" s="354">
        <f>L81-M81</f>
        <v>0</v>
      </c>
      <c r="O81" s="413"/>
      <c r="P81" s="414" t="str">
        <f>B81</f>
        <v>xxx</v>
      </c>
      <c r="Q81" s="415"/>
      <c r="R81" s="414"/>
      <c r="S81" s="374"/>
      <c r="T81" s="420" t="e">
        <f>#REF!+14</f>
        <v>#REF!</v>
      </c>
    </row>
    <row r="82" spans="1:20" s="15" customFormat="1" ht="28.5" customHeight="1" x14ac:dyDescent="0.25">
      <c r="A82" s="407"/>
      <c r="B82" s="412" t="s">
        <v>12</v>
      </c>
      <c r="C82" s="9"/>
      <c r="D82" s="410"/>
      <c r="E82" s="13"/>
      <c r="F82" s="27"/>
      <c r="G82" s="29"/>
      <c r="H82" s="14">
        <f>G82-F82</f>
        <v>0</v>
      </c>
      <c r="I82" s="14"/>
      <c r="J82" s="23"/>
      <c r="K82" s="401">
        <f>L82/1.1</f>
        <v>0</v>
      </c>
      <c r="L82" s="401">
        <v>0</v>
      </c>
      <c r="M82" s="390">
        <v>0</v>
      </c>
      <c r="N82" s="354">
        <f>L82-M82</f>
        <v>0</v>
      </c>
      <c r="O82" s="413"/>
      <c r="P82" s="414" t="str">
        <f>B82</f>
        <v>xxx</v>
      </c>
      <c r="Q82" s="415"/>
      <c r="R82" s="414"/>
      <c r="S82" s="374"/>
      <c r="T82" s="420" t="e">
        <f>#REF!+14</f>
        <v>#REF!</v>
      </c>
    </row>
    <row r="83" spans="1:20" s="15" customFormat="1" ht="28.5" customHeight="1" x14ac:dyDescent="0.25">
      <c r="A83" s="407"/>
      <c r="B83" s="412" t="s">
        <v>12</v>
      </c>
      <c r="C83" s="9"/>
      <c r="D83" s="410"/>
      <c r="E83" s="13"/>
      <c r="F83" s="27"/>
      <c r="G83" s="29"/>
      <c r="H83" s="14">
        <f>G83-F83</f>
        <v>0</v>
      </c>
      <c r="I83" s="14"/>
      <c r="J83" s="23"/>
      <c r="K83" s="401">
        <f>L83/1.1</f>
        <v>0</v>
      </c>
      <c r="L83" s="401">
        <v>0</v>
      </c>
      <c r="M83" s="390">
        <v>0</v>
      </c>
      <c r="N83" s="354">
        <f>L83-M83</f>
        <v>0</v>
      </c>
      <c r="O83" s="413"/>
      <c r="P83" s="414" t="str">
        <f>B83</f>
        <v>xxx</v>
      </c>
      <c r="Q83" s="415"/>
      <c r="R83" s="414"/>
      <c r="S83" s="374"/>
      <c r="T83" s="420" t="e">
        <f>#REF!+14</f>
        <v>#REF!</v>
      </c>
    </row>
    <row r="84" spans="1:20" s="15" customFormat="1" ht="28.5" customHeight="1" x14ac:dyDescent="0.25">
      <c r="A84" s="407"/>
      <c r="B84" s="412" t="s">
        <v>12</v>
      </c>
      <c r="C84" s="9"/>
      <c r="D84" s="410"/>
      <c r="E84" s="13"/>
      <c r="F84" s="27"/>
      <c r="G84" s="29"/>
      <c r="H84" s="14">
        <f>G84-F84</f>
        <v>0</v>
      </c>
      <c r="I84" s="14"/>
      <c r="J84" s="23"/>
      <c r="K84" s="401">
        <f>L84/1.1</f>
        <v>0</v>
      </c>
      <c r="L84" s="401">
        <v>0</v>
      </c>
      <c r="M84" s="390">
        <v>0</v>
      </c>
      <c r="N84" s="354">
        <f>L84-M84</f>
        <v>0</v>
      </c>
      <c r="O84" s="413"/>
      <c r="P84" s="414" t="str">
        <f>B84</f>
        <v>xxx</v>
      </c>
      <c r="Q84" s="415"/>
      <c r="R84" s="414"/>
      <c r="S84" s="374"/>
      <c r="T84" s="420" t="e">
        <f>#REF!+14</f>
        <v>#REF!</v>
      </c>
    </row>
    <row r="85" spans="1:20" s="15" customFormat="1" ht="28.5" customHeight="1" x14ac:dyDescent="0.25">
      <c r="A85" s="407"/>
      <c r="B85" s="412" t="s">
        <v>12</v>
      </c>
      <c r="C85" s="9"/>
      <c r="D85" s="410"/>
      <c r="E85" s="13"/>
      <c r="F85" s="27"/>
      <c r="G85" s="29"/>
      <c r="H85" s="14">
        <f>G85-F85</f>
        <v>0</v>
      </c>
      <c r="I85" s="14"/>
      <c r="J85" s="23"/>
      <c r="K85" s="401">
        <f>L85/1.1</f>
        <v>0</v>
      </c>
      <c r="L85" s="401">
        <v>0</v>
      </c>
      <c r="M85" s="390">
        <v>0</v>
      </c>
      <c r="N85" s="354">
        <f>L85-M85</f>
        <v>0</v>
      </c>
      <c r="O85" s="413"/>
      <c r="P85" s="414" t="str">
        <f>B85</f>
        <v>xxx</v>
      </c>
      <c r="Q85" s="415"/>
      <c r="R85" s="414"/>
      <c r="S85" s="374"/>
      <c r="T85" s="420" t="e">
        <f>#REF!+14</f>
        <v>#REF!</v>
      </c>
    </row>
    <row r="86" spans="1:20" s="15" customFormat="1" ht="28.5" customHeight="1" x14ac:dyDescent="0.25">
      <c r="A86" s="407"/>
      <c r="B86" s="412" t="s">
        <v>12</v>
      </c>
      <c r="C86" s="9"/>
      <c r="D86" s="410"/>
      <c r="E86" s="13"/>
      <c r="F86" s="27"/>
      <c r="G86" s="29"/>
      <c r="H86" s="14">
        <f>G86-F86</f>
        <v>0</v>
      </c>
      <c r="I86" s="14"/>
      <c r="J86" s="23"/>
      <c r="K86" s="401">
        <f>L86/1.1</f>
        <v>0</v>
      </c>
      <c r="L86" s="401">
        <v>0</v>
      </c>
      <c r="M86" s="390">
        <v>0</v>
      </c>
      <c r="N86" s="354">
        <f>L86-M86</f>
        <v>0</v>
      </c>
      <c r="O86" s="413"/>
      <c r="P86" s="414" t="str">
        <f>B86</f>
        <v>xxx</v>
      </c>
      <c r="Q86" s="415"/>
      <c r="R86" s="414"/>
      <c r="S86" s="374"/>
      <c r="T86" s="420" t="e">
        <f>#REF!+14</f>
        <v>#REF!</v>
      </c>
    </row>
    <row r="87" spans="1:20" s="15" customFormat="1" ht="28.5" customHeight="1" x14ac:dyDescent="0.25">
      <c r="A87" s="407"/>
      <c r="B87" s="412" t="s">
        <v>12</v>
      </c>
      <c r="C87" s="9"/>
      <c r="D87" s="410"/>
      <c r="E87" s="13"/>
      <c r="F87" s="27"/>
      <c r="G87" s="29"/>
      <c r="H87" s="14">
        <f>G87-F87</f>
        <v>0</v>
      </c>
      <c r="I87" s="14"/>
      <c r="J87" s="23"/>
      <c r="K87" s="401">
        <f>L87/1.1</f>
        <v>0</v>
      </c>
      <c r="L87" s="401">
        <v>0</v>
      </c>
      <c r="M87" s="390">
        <v>0</v>
      </c>
      <c r="N87" s="354">
        <f>L87-M87</f>
        <v>0</v>
      </c>
      <c r="O87" s="413"/>
      <c r="P87" s="414" t="str">
        <f>B87</f>
        <v>xxx</v>
      </c>
      <c r="Q87" s="415"/>
      <c r="R87" s="414"/>
      <c r="S87" s="374"/>
      <c r="T87" s="420" t="e">
        <f>#REF!+14</f>
        <v>#REF!</v>
      </c>
    </row>
    <row r="88" spans="1:20" s="15" customFormat="1" ht="28.5" customHeight="1" x14ac:dyDescent="0.25">
      <c r="A88" s="407"/>
      <c r="B88" s="412" t="s">
        <v>12</v>
      </c>
      <c r="C88" s="9"/>
      <c r="D88" s="410"/>
      <c r="E88" s="13"/>
      <c r="F88" s="27"/>
      <c r="G88" s="29"/>
      <c r="H88" s="14">
        <f>G88-F88</f>
        <v>0</v>
      </c>
      <c r="I88" s="14"/>
      <c r="J88" s="23"/>
      <c r="K88" s="401">
        <f>L88/1.1</f>
        <v>0</v>
      </c>
      <c r="L88" s="401">
        <v>0</v>
      </c>
      <c r="M88" s="390">
        <v>0</v>
      </c>
      <c r="N88" s="354">
        <f>L88-M88</f>
        <v>0</v>
      </c>
      <c r="O88" s="413"/>
      <c r="P88" s="414" t="str">
        <f>B88</f>
        <v>xxx</v>
      </c>
      <c r="Q88" s="415"/>
      <c r="R88" s="414"/>
      <c r="S88" s="374"/>
      <c r="T88" s="420" t="e">
        <f>#REF!+14</f>
        <v>#REF!</v>
      </c>
    </row>
    <row r="89" spans="1:20" s="15" customFormat="1" ht="28.5" customHeight="1" x14ac:dyDescent="0.25">
      <c r="A89" s="407"/>
      <c r="B89" s="412" t="s">
        <v>12</v>
      </c>
      <c r="C89" s="9"/>
      <c r="D89" s="410"/>
      <c r="E89" s="13"/>
      <c r="F89" s="27"/>
      <c r="G89" s="29"/>
      <c r="H89" s="14">
        <f>G89-F89</f>
        <v>0</v>
      </c>
      <c r="I89" s="14"/>
      <c r="J89" s="23"/>
      <c r="K89" s="401">
        <f>L89/1.1</f>
        <v>0</v>
      </c>
      <c r="L89" s="401">
        <v>0</v>
      </c>
      <c r="M89" s="390">
        <v>0</v>
      </c>
      <c r="N89" s="354">
        <f>L89-M89</f>
        <v>0</v>
      </c>
      <c r="O89" s="413"/>
      <c r="P89" s="414" t="str">
        <f>B89</f>
        <v>xxx</v>
      </c>
      <c r="Q89" s="415"/>
      <c r="R89" s="414"/>
      <c r="S89" s="374"/>
      <c r="T89" s="420" t="e">
        <f>#REF!+14</f>
        <v>#REF!</v>
      </c>
    </row>
    <row r="90" spans="1:20" s="15" customFormat="1" ht="28.5" customHeight="1" x14ac:dyDescent="0.25">
      <c r="A90" s="407"/>
      <c r="B90" s="412" t="s">
        <v>12</v>
      </c>
      <c r="C90" s="9"/>
      <c r="D90" s="410"/>
      <c r="E90" s="13"/>
      <c r="F90" s="27"/>
      <c r="G90" s="29"/>
      <c r="H90" s="14">
        <f>G90-F90</f>
        <v>0</v>
      </c>
      <c r="I90" s="14"/>
      <c r="J90" s="23"/>
      <c r="K90" s="401">
        <f>L90/1.1</f>
        <v>0</v>
      </c>
      <c r="L90" s="401">
        <v>0</v>
      </c>
      <c r="M90" s="390">
        <v>0</v>
      </c>
      <c r="N90" s="354">
        <f>L90-M90</f>
        <v>0</v>
      </c>
      <c r="O90" s="413"/>
      <c r="P90" s="414" t="str">
        <f>B90</f>
        <v>xxx</v>
      </c>
      <c r="Q90" s="415"/>
      <c r="R90" s="414"/>
      <c r="S90" s="374"/>
      <c r="T90" s="420" t="e">
        <f>#REF!+14</f>
        <v>#REF!</v>
      </c>
    </row>
    <row r="91" spans="1:20" s="15" customFormat="1" ht="28.5" customHeight="1" x14ac:dyDescent="0.25">
      <c r="A91" s="407"/>
      <c r="B91" s="412" t="s">
        <v>12</v>
      </c>
      <c r="C91" s="9"/>
      <c r="D91" s="410"/>
      <c r="E91" s="13"/>
      <c r="F91" s="27"/>
      <c r="G91" s="29"/>
      <c r="H91" s="14">
        <f>G91-F91</f>
        <v>0</v>
      </c>
      <c r="I91" s="14"/>
      <c r="J91" s="23"/>
      <c r="K91" s="401">
        <f>L91/1.1</f>
        <v>0</v>
      </c>
      <c r="L91" s="401">
        <v>0</v>
      </c>
      <c r="M91" s="390">
        <v>0</v>
      </c>
      <c r="N91" s="354">
        <f>L91-M91</f>
        <v>0</v>
      </c>
      <c r="O91" s="413"/>
      <c r="P91" s="414" t="str">
        <f>B91</f>
        <v>xxx</v>
      </c>
      <c r="Q91" s="415"/>
      <c r="R91" s="414"/>
      <c r="S91" s="374"/>
      <c r="T91" s="420" t="e">
        <f>#REF!+14</f>
        <v>#REF!</v>
      </c>
    </row>
    <row r="92" spans="1:20" s="15" customFormat="1" ht="28.5" customHeight="1" x14ac:dyDescent="0.25">
      <c r="A92" s="407"/>
      <c r="B92" s="412" t="s">
        <v>12</v>
      </c>
      <c r="C92" s="9"/>
      <c r="D92" s="410"/>
      <c r="E92" s="13"/>
      <c r="F92" s="27"/>
      <c r="G92" s="29"/>
      <c r="H92" s="14">
        <f>G92-F92</f>
        <v>0</v>
      </c>
      <c r="I92" s="14"/>
      <c r="J92" s="23"/>
      <c r="K92" s="401">
        <f>L92/1.1</f>
        <v>0</v>
      </c>
      <c r="L92" s="401">
        <v>0</v>
      </c>
      <c r="M92" s="390">
        <v>0</v>
      </c>
      <c r="N92" s="354">
        <f>L92-M92</f>
        <v>0</v>
      </c>
      <c r="O92" s="413"/>
      <c r="P92" s="414" t="str">
        <f>B92</f>
        <v>xxx</v>
      </c>
      <c r="Q92" s="415"/>
      <c r="R92" s="414"/>
      <c r="S92" s="374"/>
      <c r="T92" s="420" t="e">
        <f>#REF!+14</f>
        <v>#REF!</v>
      </c>
    </row>
    <row r="93" spans="1:20" s="15" customFormat="1" ht="28.5" customHeight="1" x14ac:dyDescent="0.25">
      <c r="A93" s="407"/>
      <c r="B93" s="412" t="s">
        <v>12</v>
      </c>
      <c r="C93" s="9"/>
      <c r="D93" s="410"/>
      <c r="E93" s="13"/>
      <c r="F93" s="27"/>
      <c r="G93" s="29"/>
      <c r="H93" s="14">
        <f>G93-F93</f>
        <v>0</v>
      </c>
      <c r="I93" s="14"/>
      <c r="J93" s="23"/>
      <c r="K93" s="401">
        <f>L93/1.1</f>
        <v>0</v>
      </c>
      <c r="L93" s="401">
        <v>0</v>
      </c>
      <c r="M93" s="390">
        <v>0</v>
      </c>
      <c r="N93" s="354">
        <f>L93-M93</f>
        <v>0</v>
      </c>
      <c r="O93" s="413"/>
      <c r="P93" s="414" t="str">
        <f>B93</f>
        <v>xxx</v>
      </c>
      <c r="Q93" s="415"/>
      <c r="R93" s="414"/>
      <c r="S93" s="374"/>
      <c r="T93" s="420" t="e">
        <f>#REF!+14</f>
        <v>#REF!</v>
      </c>
    </row>
    <row r="94" spans="1:20" s="15" customFormat="1" ht="28.5" customHeight="1" x14ac:dyDescent="0.25">
      <c r="A94" s="407"/>
      <c r="B94" s="412" t="s">
        <v>12</v>
      </c>
      <c r="C94" s="9"/>
      <c r="D94" s="410"/>
      <c r="E94" s="13"/>
      <c r="F94" s="27"/>
      <c r="G94" s="29"/>
      <c r="H94" s="14">
        <f>G94-F94</f>
        <v>0</v>
      </c>
      <c r="I94" s="14"/>
      <c r="J94" s="23"/>
      <c r="K94" s="401">
        <f>L94/1.1</f>
        <v>0</v>
      </c>
      <c r="L94" s="401">
        <v>0</v>
      </c>
      <c r="M94" s="390">
        <v>0</v>
      </c>
      <c r="N94" s="354">
        <f>L94-M94</f>
        <v>0</v>
      </c>
      <c r="O94" s="413"/>
      <c r="P94" s="414" t="str">
        <f>B94</f>
        <v>xxx</v>
      </c>
      <c r="Q94" s="415"/>
      <c r="R94" s="414"/>
      <c r="S94" s="374"/>
      <c r="T94" s="420" t="e">
        <f>#REF!+14</f>
        <v>#REF!</v>
      </c>
    </row>
    <row r="95" spans="1:20" s="15" customFormat="1" ht="28.5" customHeight="1" x14ac:dyDescent="0.25">
      <c r="A95" s="407"/>
      <c r="B95" s="412" t="s">
        <v>12</v>
      </c>
      <c r="C95" s="9"/>
      <c r="D95" s="410"/>
      <c r="E95" s="13"/>
      <c r="F95" s="27"/>
      <c r="G95" s="29"/>
      <c r="H95" s="14">
        <f>G95-F95</f>
        <v>0</v>
      </c>
      <c r="I95" s="14"/>
      <c r="J95" s="23"/>
      <c r="K95" s="401">
        <f>L95/1.1</f>
        <v>0</v>
      </c>
      <c r="L95" s="401">
        <v>0</v>
      </c>
      <c r="M95" s="390">
        <v>0</v>
      </c>
      <c r="N95" s="354">
        <f>L95-M95</f>
        <v>0</v>
      </c>
      <c r="O95" s="413"/>
      <c r="P95" s="414" t="str">
        <f>B95</f>
        <v>xxx</v>
      </c>
      <c r="Q95" s="415"/>
      <c r="R95" s="414"/>
      <c r="S95" s="374"/>
      <c r="T95" s="420" t="e">
        <f>#REF!+14</f>
        <v>#REF!</v>
      </c>
    </row>
    <row r="96" spans="1:20" s="15" customFormat="1" ht="28.5" customHeight="1" x14ac:dyDescent="0.25">
      <c r="A96" s="407"/>
      <c r="B96" s="412" t="s">
        <v>12</v>
      </c>
      <c r="C96" s="9"/>
      <c r="D96" s="410"/>
      <c r="E96" s="13"/>
      <c r="F96" s="27"/>
      <c r="G96" s="29"/>
      <c r="H96" s="14">
        <f>G96-F96</f>
        <v>0</v>
      </c>
      <c r="I96" s="14"/>
      <c r="J96" s="23"/>
      <c r="K96" s="401">
        <f>L96/1.1</f>
        <v>0</v>
      </c>
      <c r="L96" s="401">
        <v>0</v>
      </c>
      <c r="M96" s="390">
        <v>0</v>
      </c>
      <c r="N96" s="354">
        <f>L96-M96</f>
        <v>0</v>
      </c>
      <c r="O96" s="413"/>
      <c r="P96" s="414" t="str">
        <f>B96</f>
        <v>xxx</v>
      </c>
      <c r="Q96" s="415"/>
      <c r="R96" s="414"/>
      <c r="S96" s="374"/>
      <c r="T96" s="420" t="e">
        <f>#REF!+14</f>
        <v>#REF!</v>
      </c>
    </row>
    <row r="97" spans="1:20" s="15" customFormat="1" ht="28.5" customHeight="1" x14ac:dyDescent="0.25">
      <c r="A97" s="407"/>
      <c r="B97" s="412" t="s">
        <v>12</v>
      </c>
      <c r="C97" s="9"/>
      <c r="D97" s="410"/>
      <c r="E97" s="13"/>
      <c r="F97" s="27"/>
      <c r="G97" s="29"/>
      <c r="H97" s="14">
        <f>G97-F97</f>
        <v>0</v>
      </c>
      <c r="I97" s="14"/>
      <c r="J97" s="23"/>
      <c r="K97" s="401">
        <f>L97/1.1</f>
        <v>0</v>
      </c>
      <c r="L97" s="401">
        <v>0</v>
      </c>
      <c r="M97" s="390">
        <v>0</v>
      </c>
      <c r="N97" s="354">
        <f>L97-M97</f>
        <v>0</v>
      </c>
      <c r="O97" s="413"/>
      <c r="P97" s="414" t="str">
        <f>B97</f>
        <v>xxx</v>
      </c>
      <c r="Q97" s="415"/>
      <c r="R97" s="414"/>
      <c r="S97" s="374"/>
      <c r="T97" s="420" t="e">
        <f>#REF!+14</f>
        <v>#REF!</v>
      </c>
    </row>
    <row r="98" spans="1:20" s="15" customFormat="1" ht="28.5" customHeight="1" x14ac:dyDescent="0.25">
      <c r="A98" s="407"/>
      <c r="B98" s="412" t="s">
        <v>12</v>
      </c>
      <c r="C98" s="9"/>
      <c r="D98" s="410"/>
      <c r="E98" s="13"/>
      <c r="F98" s="27"/>
      <c r="G98" s="29"/>
      <c r="H98" s="14">
        <f>G98-F98</f>
        <v>0</v>
      </c>
      <c r="I98" s="14"/>
      <c r="J98" s="23"/>
      <c r="K98" s="401">
        <f>L98/1.1</f>
        <v>0</v>
      </c>
      <c r="L98" s="401">
        <v>0</v>
      </c>
      <c r="M98" s="390">
        <v>0</v>
      </c>
      <c r="N98" s="354">
        <f>L98-M98</f>
        <v>0</v>
      </c>
      <c r="O98" s="413"/>
      <c r="P98" s="414" t="str">
        <f>B98</f>
        <v>xxx</v>
      </c>
      <c r="Q98" s="415"/>
      <c r="R98" s="414"/>
      <c r="S98" s="374"/>
      <c r="T98" s="420" t="e">
        <f>#REF!+14</f>
        <v>#REF!</v>
      </c>
    </row>
    <row r="99" spans="1:20" s="15" customFormat="1" ht="28.5" customHeight="1" x14ac:dyDescent="0.25">
      <c r="A99" s="407"/>
      <c r="B99" s="412" t="s">
        <v>12</v>
      </c>
      <c r="C99" s="9"/>
      <c r="D99" s="410"/>
      <c r="E99" s="13"/>
      <c r="F99" s="27"/>
      <c r="G99" s="29"/>
      <c r="H99" s="14">
        <f>G99-F99</f>
        <v>0</v>
      </c>
      <c r="I99" s="14"/>
      <c r="J99" s="23"/>
      <c r="K99" s="401">
        <f>L99/1.1</f>
        <v>0</v>
      </c>
      <c r="L99" s="401">
        <v>0</v>
      </c>
      <c r="M99" s="390">
        <v>0</v>
      </c>
      <c r="N99" s="354">
        <f>L99-M99</f>
        <v>0</v>
      </c>
      <c r="O99" s="413"/>
      <c r="P99" s="414" t="str">
        <f>B99</f>
        <v>xxx</v>
      </c>
      <c r="Q99" s="415"/>
      <c r="R99" s="414"/>
      <c r="S99" s="374"/>
      <c r="T99" s="420" t="e">
        <f>#REF!+14</f>
        <v>#REF!</v>
      </c>
    </row>
    <row r="100" spans="1:20" s="15" customFormat="1" ht="28.5" customHeight="1" x14ac:dyDescent="0.25">
      <c r="A100" s="407"/>
      <c r="B100" s="412" t="s">
        <v>12</v>
      </c>
      <c r="C100" s="9"/>
      <c r="D100" s="410"/>
      <c r="E100" s="13"/>
      <c r="F100" s="27"/>
      <c r="G100" s="29"/>
      <c r="H100" s="14">
        <f>G100-F100</f>
        <v>0</v>
      </c>
      <c r="I100" s="14"/>
      <c r="J100" s="23"/>
      <c r="K100" s="401">
        <f>L100/1.1</f>
        <v>0</v>
      </c>
      <c r="L100" s="401">
        <v>0</v>
      </c>
      <c r="M100" s="390">
        <v>0</v>
      </c>
      <c r="N100" s="354">
        <f>L100-M100</f>
        <v>0</v>
      </c>
      <c r="O100" s="413"/>
      <c r="P100" s="414" t="str">
        <f>B100</f>
        <v>xxx</v>
      </c>
      <c r="Q100" s="415"/>
      <c r="R100" s="414"/>
      <c r="S100" s="374"/>
      <c r="T100" s="420" t="e">
        <f>#REF!+14</f>
        <v>#REF!</v>
      </c>
    </row>
    <row r="101" spans="1:20" s="15" customFormat="1" ht="28.5" customHeight="1" x14ac:dyDescent="0.25">
      <c r="A101" s="407"/>
      <c r="B101" s="412" t="s">
        <v>12</v>
      </c>
      <c r="C101" s="9"/>
      <c r="D101" s="410"/>
      <c r="E101" s="13"/>
      <c r="F101" s="27"/>
      <c r="G101" s="29"/>
      <c r="H101" s="14">
        <f>G101-F101</f>
        <v>0</v>
      </c>
      <c r="I101" s="14"/>
      <c r="J101" s="23"/>
      <c r="K101" s="401">
        <f>L101/1.1</f>
        <v>0</v>
      </c>
      <c r="L101" s="401">
        <v>0</v>
      </c>
      <c r="M101" s="390">
        <v>0</v>
      </c>
      <c r="N101" s="354">
        <f>L101-M101</f>
        <v>0</v>
      </c>
      <c r="O101" s="413"/>
      <c r="P101" s="414" t="str">
        <f>B101</f>
        <v>xxx</v>
      </c>
      <c r="Q101" s="415"/>
      <c r="R101" s="414"/>
      <c r="S101" s="374"/>
      <c r="T101" s="420" t="e">
        <f>#REF!+14</f>
        <v>#REF!</v>
      </c>
    </row>
    <row r="102" spans="1:20" s="15" customFormat="1" ht="28.5" customHeight="1" x14ac:dyDescent="0.25">
      <c r="A102" s="407"/>
      <c r="B102" s="412" t="s">
        <v>12</v>
      </c>
      <c r="C102" s="9"/>
      <c r="D102" s="410"/>
      <c r="E102" s="13"/>
      <c r="F102" s="27"/>
      <c r="G102" s="29"/>
      <c r="H102" s="14">
        <f>G102-F102</f>
        <v>0</v>
      </c>
      <c r="I102" s="14"/>
      <c r="J102" s="23"/>
      <c r="K102" s="401">
        <f>L102/1.1</f>
        <v>0</v>
      </c>
      <c r="L102" s="401">
        <v>0</v>
      </c>
      <c r="M102" s="390">
        <v>0</v>
      </c>
      <c r="N102" s="354">
        <f>L102-M102</f>
        <v>0</v>
      </c>
      <c r="O102" s="413"/>
      <c r="P102" s="414" t="str">
        <f>B102</f>
        <v>xxx</v>
      </c>
      <c r="Q102" s="415"/>
      <c r="R102" s="414"/>
      <c r="S102" s="374"/>
      <c r="T102" s="420" t="e">
        <f>#REF!+14</f>
        <v>#REF!</v>
      </c>
    </row>
    <row r="103" spans="1:20" s="15" customFormat="1" ht="28.5" customHeight="1" x14ac:dyDescent="0.25">
      <c r="A103" s="407"/>
      <c r="B103" s="412" t="s">
        <v>12</v>
      </c>
      <c r="C103" s="9"/>
      <c r="D103" s="410"/>
      <c r="E103" s="13"/>
      <c r="F103" s="27"/>
      <c r="G103" s="29"/>
      <c r="H103" s="14">
        <f>G103-F103</f>
        <v>0</v>
      </c>
      <c r="I103" s="14"/>
      <c r="J103" s="23"/>
      <c r="K103" s="401">
        <f>L103/1.1</f>
        <v>0</v>
      </c>
      <c r="L103" s="401">
        <v>0</v>
      </c>
      <c r="M103" s="390">
        <v>0</v>
      </c>
      <c r="N103" s="354">
        <f>L103-M103</f>
        <v>0</v>
      </c>
      <c r="O103" s="413"/>
      <c r="P103" s="414" t="str">
        <f>B103</f>
        <v>xxx</v>
      </c>
      <c r="Q103" s="415"/>
      <c r="R103" s="414"/>
      <c r="S103" s="374"/>
      <c r="T103" s="420" t="e">
        <f>#REF!+14</f>
        <v>#REF!</v>
      </c>
    </row>
    <row r="104" spans="1:20" s="15" customFormat="1" ht="28.5" customHeight="1" x14ac:dyDescent="0.25">
      <c r="A104" s="407"/>
      <c r="B104" s="412" t="s">
        <v>12</v>
      </c>
      <c r="C104" s="9"/>
      <c r="D104" s="410"/>
      <c r="E104" s="13"/>
      <c r="F104" s="27"/>
      <c r="G104" s="29"/>
      <c r="H104" s="14">
        <f>G104-F104</f>
        <v>0</v>
      </c>
      <c r="I104" s="14"/>
      <c r="J104" s="23"/>
      <c r="K104" s="401">
        <f>L104/1.1</f>
        <v>0</v>
      </c>
      <c r="L104" s="401">
        <v>0</v>
      </c>
      <c r="M104" s="390">
        <v>0</v>
      </c>
      <c r="N104" s="354">
        <f>L104-M104</f>
        <v>0</v>
      </c>
      <c r="O104" s="413"/>
      <c r="P104" s="414" t="str">
        <f>B104</f>
        <v>xxx</v>
      </c>
      <c r="Q104" s="415"/>
      <c r="R104" s="414"/>
      <c r="S104" s="374"/>
      <c r="T104" s="420" t="e">
        <f>#REF!+14</f>
        <v>#REF!</v>
      </c>
    </row>
    <row r="105" spans="1:20" s="15" customFormat="1" ht="28.5" customHeight="1" x14ac:dyDescent="0.25">
      <c r="A105" s="407"/>
      <c r="B105" s="412" t="s">
        <v>12</v>
      </c>
      <c r="C105" s="9"/>
      <c r="D105" s="410"/>
      <c r="E105" s="13"/>
      <c r="F105" s="27"/>
      <c r="G105" s="29"/>
      <c r="H105" s="14">
        <f>G105-F105</f>
        <v>0</v>
      </c>
      <c r="I105" s="14"/>
      <c r="J105" s="23"/>
      <c r="K105" s="401">
        <f>L105/1.1</f>
        <v>0</v>
      </c>
      <c r="L105" s="401">
        <v>0</v>
      </c>
      <c r="M105" s="390">
        <v>0</v>
      </c>
      <c r="N105" s="354">
        <f>L105-M105</f>
        <v>0</v>
      </c>
      <c r="O105" s="413"/>
      <c r="P105" s="414" t="str">
        <f>B105</f>
        <v>xxx</v>
      </c>
      <c r="Q105" s="415"/>
      <c r="R105" s="414"/>
      <c r="S105" s="374"/>
      <c r="T105" s="420" t="e">
        <f>#REF!+14</f>
        <v>#REF!</v>
      </c>
    </row>
    <row r="106" spans="1:20" s="15" customFormat="1" ht="28.5" customHeight="1" x14ac:dyDescent="0.25">
      <c r="A106" s="407"/>
      <c r="B106" s="412" t="s">
        <v>12</v>
      </c>
      <c r="C106" s="9"/>
      <c r="D106" s="410"/>
      <c r="E106" s="13"/>
      <c r="F106" s="27"/>
      <c r="G106" s="29"/>
      <c r="H106" s="14">
        <f>G106-F106</f>
        <v>0</v>
      </c>
      <c r="I106" s="14"/>
      <c r="J106" s="23"/>
      <c r="K106" s="401">
        <f>L106/1.1</f>
        <v>0</v>
      </c>
      <c r="L106" s="401">
        <v>0</v>
      </c>
      <c r="M106" s="390">
        <v>0</v>
      </c>
      <c r="N106" s="354">
        <f>L106-M106</f>
        <v>0</v>
      </c>
      <c r="O106" s="413"/>
      <c r="P106" s="414" t="str">
        <f>B106</f>
        <v>xxx</v>
      </c>
      <c r="Q106" s="415"/>
      <c r="R106" s="414"/>
      <c r="S106" s="374"/>
      <c r="T106" s="420" t="e">
        <f>#REF!+14</f>
        <v>#REF!</v>
      </c>
    </row>
    <row r="107" spans="1:20" s="15" customFormat="1" ht="28.5" customHeight="1" x14ac:dyDescent="0.25">
      <c r="A107" s="407"/>
      <c r="B107" s="412" t="s">
        <v>12</v>
      </c>
      <c r="C107" s="9"/>
      <c r="D107" s="410"/>
      <c r="E107" s="13"/>
      <c r="F107" s="27"/>
      <c r="G107" s="29"/>
      <c r="H107" s="14">
        <f>G107-F107</f>
        <v>0</v>
      </c>
      <c r="I107" s="14"/>
      <c r="J107" s="23"/>
      <c r="K107" s="401">
        <f>L107/1.1</f>
        <v>0</v>
      </c>
      <c r="L107" s="401">
        <v>0</v>
      </c>
      <c r="M107" s="390">
        <v>0</v>
      </c>
      <c r="N107" s="354">
        <f>L107-M107</f>
        <v>0</v>
      </c>
      <c r="O107" s="413"/>
      <c r="P107" s="414" t="str">
        <f>B107</f>
        <v>xxx</v>
      </c>
      <c r="Q107" s="415"/>
      <c r="R107" s="414"/>
      <c r="S107" s="374"/>
      <c r="T107" s="420" t="e">
        <f>#REF!+14</f>
        <v>#REF!</v>
      </c>
    </row>
    <row r="108" spans="1:20" s="15" customFormat="1" ht="28.5" customHeight="1" x14ac:dyDescent="0.25">
      <c r="A108" s="407"/>
      <c r="B108" s="412" t="s">
        <v>12</v>
      </c>
      <c r="C108" s="9"/>
      <c r="D108" s="410"/>
      <c r="E108" s="13"/>
      <c r="F108" s="27"/>
      <c r="G108" s="29"/>
      <c r="H108" s="14">
        <f>G108-F108</f>
        <v>0</v>
      </c>
      <c r="I108" s="14"/>
      <c r="J108" s="23"/>
      <c r="K108" s="401">
        <f>L108/1.1</f>
        <v>0</v>
      </c>
      <c r="L108" s="401">
        <v>0</v>
      </c>
      <c r="M108" s="390">
        <v>0</v>
      </c>
      <c r="N108" s="354">
        <f>L108-M108</f>
        <v>0</v>
      </c>
      <c r="O108" s="413"/>
      <c r="P108" s="414" t="str">
        <f>B108</f>
        <v>xxx</v>
      </c>
      <c r="Q108" s="415"/>
      <c r="R108" s="414"/>
      <c r="S108" s="374"/>
      <c r="T108" s="420" t="e">
        <f>#REF!+14</f>
        <v>#REF!</v>
      </c>
    </row>
    <row r="109" spans="1:20" s="15" customFormat="1" ht="28.5" customHeight="1" x14ac:dyDescent="0.25">
      <c r="A109" s="407"/>
      <c r="B109" s="412" t="s">
        <v>12</v>
      </c>
      <c r="C109" s="9"/>
      <c r="D109" s="410"/>
      <c r="E109" s="13"/>
      <c r="F109" s="27"/>
      <c r="G109" s="29"/>
      <c r="H109" s="14">
        <f>G109-F109</f>
        <v>0</v>
      </c>
      <c r="I109" s="14"/>
      <c r="J109" s="23"/>
      <c r="K109" s="401">
        <f>L109/1.1</f>
        <v>0</v>
      </c>
      <c r="L109" s="401">
        <v>0</v>
      </c>
      <c r="M109" s="390">
        <v>0</v>
      </c>
      <c r="N109" s="354">
        <f>L109-M109</f>
        <v>0</v>
      </c>
      <c r="O109" s="413"/>
      <c r="P109" s="414" t="str">
        <f>B109</f>
        <v>xxx</v>
      </c>
      <c r="Q109" s="415"/>
      <c r="R109" s="414"/>
      <c r="S109" s="374"/>
      <c r="T109" s="420" t="e">
        <f>#REF!+14</f>
        <v>#REF!</v>
      </c>
    </row>
    <row r="110" spans="1:20" s="15" customFormat="1" ht="28.5" customHeight="1" x14ac:dyDescent="0.25">
      <c r="A110" s="407"/>
      <c r="B110" s="412" t="s">
        <v>12</v>
      </c>
      <c r="C110" s="9"/>
      <c r="D110" s="410"/>
      <c r="E110" s="13"/>
      <c r="F110" s="27"/>
      <c r="G110" s="29"/>
      <c r="H110" s="14">
        <f>G110-F110</f>
        <v>0</v>
      </c>
      <c r="I110" s="14"/>
      <c r="J110" s="23"/>
      <c r="K110" s="401">
        <f>L110/1.1</f>
        <v>0</v>
      </c>
      <c r="L110" s="401">
        <v>0</v>
      </c>
      <c r="M110" s="390">
        <v>0</v>
      </c>
      <c r="N110" s="354">
        <f>L110-M110</f>
        <v>0</v>
      </c>
      <c r="O110" s="413"/>
      <c r="P110" s="414" t="str">
        <f>B110</f>
        <v>xxx</v>
      </c>
      <c r="Q110" s="415"/>
      <c r="R110" s="414"/>
      <c r="S110" s="374"/>
      <c r="T110" s="420" t="e">
        <f>#REF!+14</f>
        <v>#REF!</v>
      </c>
    </row>
    <row r="111" spans="1:20" s="15" customFormat="1" ht="28.5" customHeight="1" x14ac:dyDescent="0.25">
      <c r="A111" s="407"/>
      <c r="B111" s="412" t="s">
        <v>12</v>
      </c>
      <c r="C111" s="9"/>
      <c r="D111" s="410"/>
      <c r="E111" s="13"/>
      <c r="F111" s="27"/>
      <c r="G111" s="29"/>
      <c r="H111" s="14">
        <f>G111-F111</f>
        <v>0</v>
      </c>
      <c r="I111" s="14"/>
      <c r="J111" s="23"/>
      <c r="K111" s="401">
        <f>L111/1.1</f>
        <v>0</v>
      </c>
      <c r="L111" s="401">
        <v>0</v>
      </c>
      <c r="M111" s="390">
        <v>0</v>
      </c>
      <c r="N111" s="354">
        <f>L111-M111</f>
        <v>0</v>
      </c>
      <c r="O111" s="413"/>
      <c r="P111" s="414" t="str">
        <f>B111</f>
        <v>xxx</v>
      </c>
      <c r="Q111" s="415"/>
      <c r="R111" s="414"/>
      <c r="S111" s="374"/>
      <c r="T111" s="420" t="e">
        <f>#REF!+14</f>
        <v>#REF!</v>
      </c>
    </row>
    <row r="112" spans="1:20" s="15" customFormat="1" ht="28.5" customHeight="1" x14ac:dyDescent="0.25">
      <c r="A112" s="407"/>
      <c r="B112" s="412" t="s">
        <v>12</v>
      </c>
      <c r="C112" s="9"/>
      <c r="D112" s="410"/>
      <c r="E112" s="13"/>
      <c r="F112" s="27"/>
      <c r="G112" s="29"/>
      <c r="H112" s="14">
        <f>G112-F112</f>
        <v>0</v>
      </c>
      <c r="I112" s="14"/>
      <c r="J112" s="23"/>
      <c r="K112" s="401">
        <f>L112/1.1</f>
        <v>0</v>
      </c>
      <c r="L112" s="401">
        <v>0</v>
      </c>
      <c r="M112" s="390">
        <v>0</v>
      </c>
      <c r="N112" s="354">
        <f>L112-M112</f>
        <v>0</v>
      </c>
      <c r="O112" s="413"/>
      <c r="P112" s="414" t="str">
        <f>B112</f>
        <v>xxx</v>
      </c>
      <c r="Q112" s="415"/>
      <c r="R112" s="414"/>
      <c r="S112" s="374"/>
      <c r="T112" s="420" t="e">
        <f>#REF!+14</f>
        <v>#REF!</v>
      </c>
    </row>
    <row r="113" spans="1:20" s="15" customFormat="1" ht="28.5" customHeight="1" x14ac:dyDescent="0.25">
      <c r="A113" s="407"/>
      <c r="B113" s="412" t="s">
        <v>12</v>
      </c>
      <c r="C113" s="9"/>
      <c r="D113" s="410"/>
      <c r="E113" s="13"/>
      <c r="F113" s="27"/>
      <c r="G113" s="29"/>
      <c r="H113" s="14">
        <f>G113-F113</f>
        <v>0</v>
      </c>
      <c r="I113" s="14"/>
      <c r="J113" s="23"/>
      <c r="K113" s="401">
        <f>L113/1.1</f>
        <v>0</v>
      </c>
      <c r="L113" s="401">
        <v>0</v>
      </c>
      <c r="M113" s="390">
        <v>0</v>
      </c>
      <c r="N113" s="354">
        <f>L113-M113</f>
        <v>0</v>
      </c>
      <c r="O113" s="413"/>
      <c r="P113" s="414" t="str">
        <f>B113</f>
        <v>xxx</v>
      </c>
      <c r="Q113" s="415"/>
      <c r="R113" s="414"/>
      <c r="S113" s="374"/>
      <c r="T113" s="420" t="e">
        <f>#REF!+14</f>
        <v>#REF!</v>
      </c>
    </row>
    <row r="114" spans="1:20" s="15" customFormat="1" ht="28.5" customHeight="1" x14ac:dyDescent="0.25">
      <c r="A114" s="407"/>
      <c r="B114" s="412" t="s">
        <v>12</v>
      </c>
      <c r="C114" s="9"/>
      <c r="D114" s="410"/>
      <c r="E114" s="13"/>
      <c r="F114" s="27"/>
      <c r="G114" s="29"/>
      <c r="H114" s="14">
        <f>G114-F114</f>
        <v>0</v>
      </c>
      <c r="I114" s="14"/>
      <c r="J114" s="23"/>
      <c r="K114" s="401">
        <f>L114/1.1</f>
        <v>0</v>
      </c>
      <c r="L114" s="401">
        <v>0</v>
      </c>
      <c r="M114" s="390">
        <v>0</v>
      </c>
      <c r="N114" s="354">
        <f>L114-M114</f>
        <v>0</v>
      </c>
      <c r="O114" s="413"/>
      <c r="P114" s="414" t="str">
        <f>B114</f>
        <v>xxx</v>
      </c>
      <c r="Q114" s="415"/>
      <c r="R114" s="414"/>
      <c r="S114" s="374"/>
      <c r="T114" s="420" t="e">
        <f>#REF!+14</f>
        <v>#REF!</v>
      </c>
    </row>
    <row r="115" spans="1:20" s="15" customFormat="1" ht="28.5" customHeight="1" x14ac:dyDescent="0.25">
      <c r="A115" s="407"/>
      <c r="B115" s="412" t="s">
        <v>12</v>
      </c>
      <c r="C115" s="9"/>
      <c r="D115" s="410"/>
      <c r="E115" s="13"/>
      <c r="F115" s="27"/>
      <c r="G115" s="29"/>
      <c r="H115" s="14">
        <f>G115-F115</f>
        <v>0</v>
      </c>
      <c r="I115" s="14"/>
      <c r="J115" s="23"/>
      <c r="K115" s="401">
        <f>L115/1.1</f>
        <v>0</v>
      </c>
      <c r="L115" s="401">
        <v>0</v>
      </c>
      <c r="M115" s="390">
        <v>0</v>
      </c>
      <c r="N115" s="354">
        <f>L115-M115</f>
        <v>0</v>
      </c>
      <c r="O115" s="413"/>
      <c r="P115" s="414" t="str">
        <f>B115</f>
        <v>xxx</v>
      </c>
      <c r="Q115" s="415"/>
      <c r="R115" s="414"/>
      <c r="S115" s="374"/>
      <c r="T115" s="420" t="e">
        <f>#REF!+14</f>
        <v>#REF!</v>
      </c>
    </row>
    <row r="116" spans="1:20" s="15" customFormat="1" ht="28.5" customHeight="1" x14ac:dyDescent="0.25">
      <c r="A116" s="407"/>
      <c r="B116" s="412" t="s">
        <v>12</v>
      </c>
      <c r="C116" s="9"/>
      <c r="D116" s="410"/>
      <c r="E116" s="13"/>
      <c r="F116" s="27"/>
      <c r="G116" s="29"/>
      <c r="H116" s="14">
        <f>G116-F116</f>
        <v>0</v>
      </c>
      <c r="I116" s="14"/>
      <c r="J116" s="23"/>
      <c r="K116" s="401">
        <f>L116/1.1</f>
        <v>0</v>
      </c>
      <c r="L116" s="401">
        <v>0</v>
      </c>
      <c r="M116" s="390">
        <v>0</v>
      </c>
      <c r="N116" s="354">
        <f>L116-M116</f>
        <v>0</v>
      </c>
      <c r="O116" s="413"/>
      <c r="P116" s="414" t="str">
        <f>B116</f>
        <v>xxx</v>
      </c>
      <c r="Q116" s="415"/>
      <c r="R116" s="414"/>
      <c r="S116" s="374"/>
      <c r="T116" s="420" t="e">
        <f>#REF!+14</f>
        <v>#REF!</v>
      </c>
    </row>
    <row r="117" spans="1:20" s="15" customFormat="1" ht="28.5" customHeight="1" x14ac:dyDescent="0.25">
      <c r="A117" s="407"/>
      <c r="B117" s="412" t="s">
        <v>12</v>
      </c>
      <c r="C117" s="9"/>
      <c r="D117" s="410"/>
      <c r="E117" s="13"/>
      <c r="F117" s="27"/>
      <c r="G117" s="29"/>
      <c r="H117" s="14">
        <f>G117-F117</f>
        <v>0</v>
      </c>
      <c r="I117" s="14"/>
      <c r="J117" s="23"/>
      <c r="K117" s="401">
        <f>L117/1.1</f>
        <v>0</v>
      </c>
      <c r="L117" s="401">
        <v>0</v>
      </c>
      <c r="M117" s="390">
        <v>0</v>
      </c>
      <c r="N117" s="354">
        <f>L117-M117</f>
        <v>0</v>
      </c>
      <c r="O117" s="413"/>
      <c r="P117" s="414" t="str">
        <f>B117</f>
        <v>xxx</v>
      </c>
      <c r="Q117" s="415"/>
      <c r="R117" s="414"/>
      <c r="S117" s="374"/>
      <c r="T117" s="420" t="e">
        <f>#REF!+14</f>
        <v>#REF!</v>
      </c>
    </row>
    <row r="118" spans="1:20" s="15" customFormat="1" ht="28.5" customHeight="1" x14ac:dyDescent="0.25">
      <c r="A118" s="407"/>
      <c r="B118" s="412" t="s">
        <v>12</v>
      </c>
      <c r="C118" s="9"/>
      <c r="D118" s="410"/>
      <c r="E118" s="13"/>
      <c r="F118" s="27"/>
      <c r="G118" s="29"/>
      <c r="H118" s="14">
        <f>G118-F118</f>
        <v>0</v>
      </c>
      <c r="I118" s="14"/>
      <c r="J118" s="23"/>
      <c r="K118" s="401">
        <f>L118/1.1</f>
        <v>0</v>
      </c>
      <c r="L118" s="401">
        <v>0</v>
      </c>
      <c r="M118" s="390">
        <v>0</v>
      </c>
      <c r="N118" s="354">
        <f>L118-M118</f>
        <v>0</v>
      </c>
      <c r="O118" s="413"/>
      <c r="P118" s="414" t="str">
        <f>B118</f>
        <v>xxx</v>
      </c>
      <c r="Q118" s="415"/>
      <c r="R118" s="414"/>
      <c r="S118" s="374"/>
      <c r="T118" s="420" t="e">
        <f>#REF!+14</f>
        <v>#REF!</v>
      </c>
    </row>
    <row r="119" spans="1:20" s="15" customFormat="1" ht="28.5" customHeight="1" x14ac:dyDescent="0.25">
      <c r="A119" s="407"/>
      <c r="B119" s="412" t="s">
        <v>12</v>
      </c>
      <c r="C119" s="9"/>
      <c r="D119" s="410"/>
      <c r="E119" s="13"/>
      <c r="F119" s="27"/>
      <c r="G119" s="29"/>
      <c r="H119" s="14">
        <f>G119-F119</f>
        <v>0</v>
      </c>
      <c r="I119" s="14"/>
      <c r="J119" s="23"/>
      <c r="K119" s="401">
        <f>L119/1.1</f>
        <v>0</v>
      </c>
      <c r="L119" s="401">
        <v>0</v>
      </c>
      <c r="M119" s="390">
        <v>0</v>
      </c>
      <c r="N119" s="354">
        <f>L119-M119</f>
        <v>0</v>
      </c>
      <c r="O119" s="413"/>
      <c r="P119" s="414" t="str">
        <f>B119</f>
        <v>xxx</v>
      </c>
      <c r="Q119" s="415"/>
      <c r="R119" s="414"/>
      <c r="S119" s="374"/>
      <c r="T119" s="420" t="e">
        <f>#REF!+14</f>
        <v>#REF!</v>
      </c>
    </row>
    <row r="120" spans="1:20" s="15" customFormat="1" ht="28.5" customHeight="1" x14ac:dyDescent="0.25">
      <c r="A120" s="407"/>
      <c r="B120" s="412" t="s">
        <v>12</v>
      </c>
      <c r="C120" s="9"/>
      <c r="D120" s="410"/>
      <c r="E120" s="13"/>
      <c r="F120" s="27"/>
      <c r="G120" s="29"/>
      <c r="H120" s="14">
        <f>G120-F120</f>
        <v>0</v>
      </c>
      <c r="I120" s="14"/>
      <c r="J120" s="23"/>
      <c r="K120" s="401">
        <f>L120/1.1</f>
        <v>0</v>
      </c>
      <c r="L120" s="401">
        <v>0</v>
      </c>
      <c r="M120" s="390">
        <v>0</v>
      </c>
      <c r="N120" s="354">
        <f>L120-M120</f>
        <v>0</v>
      </c>
      <c r="O120" s="413"/>
      <c r="P120" s="414" t="str">
        <f>B120</f>
        <v>xxx</v>
      </c>
      <c r="Q120" s="415"/>
      <c r="R120" s="414"/>
      <c r="S120" s="374"/>
      <c r="T120" s="420" t="e">
        <f>#REF!+14</f>
        <v>#REF!</v>
      </c>
    </row>
    <row r="121" spans="1:20" s="15" customFormat="1" ht="28.5" customHeight="1" x14ac:dyDescent="0.25">
      <c r="A121" s="407"/>
      <c r="B121" s="412" t="s">
        <v>12</v>
      </c>
      <c r="C121" s="9"/>
      <c r="D121" s="410"/>
      <c r="E121" s="13"/>
      <c r="F121" s="27"/>
      <c r="G121" s="29"/>
      <c r="H121" s="14">
        <f>G121-F121</f>
        <v>0</v>
      </c>
      <c r="I121" s="14"/>
      <c r="J121" s="23"/>
      <c r="K121" s="401">
        <f>L121/1.1</f>
        <v>0</v>
      </c>
      <c r="L121" s="401">
        <v>0</v>
      </c>
      <c r="M121" s="390">
        <v>0</v>
      </c>
      <c r="N121" s="354">
        <f>L121-M121</f>
        <v>0</v>
      </c>
      <c r="O121" s="413"/>
      <c r="P121" s="414" t="str">
        <f>B121</f>
        <v>xxx</v>
      </c>
      <c r="Q121" s="415"/>
      <c r="R121" s="414"/>
      <c r="S121" s="374"/>
      <c r="T121" s="420" t="e">
        <f>#REF!+14</f>
        <v>#REF!</v>
      </c>
    </row>
    <row r="122" spans="1:20" s="15" customFormat="1" ht="28.5" customHeight="1" x14ac:dyDescent="0.25">
      <c r="A122" s="407"/>
      <c r="B122" s="412" t="s">
        <v>12</v>
      </c>
      <c r="C122" s="9"/>
      <c r="D122" s="410"/>
      <c r="E122" s="13"/>
      <c r="F122" s="27"/>
      <c r="G122" s="29"/>
      <c r="H122" s="14">
        <f>G122-F122</f>
        <v>0</v>
      </c>
      <c r="I122" s="14"/>
      <c r="J122" s="23"/>
      <c r="K122" s="401">
        <f>L122/1.1</f>
        <v>0</v>
      </c>
      <c r="L122" s="401">
        <v>0</v>
      </c>
      <c r="M122" s="390">
        <v>0</v>
      </c>
      <c r="N122" s="354">
        <f>L122-M122</f>
        <v>0</v>
      </c>
      <c r="O122" s="413"/>
      <c r="P122" s="414" t="str">
        <f>B122</f>
        <v>xxx</v>
      </c>
      <c r="Q122" s="415"/>
      <c r="R122" s="414"/>
      <c r="S122" s="374"/>
      <c r="T122" s="420" t="e">
        <f>#REF!+14</f>
        <v>#REF!</v>
      </c>
    </row>
    <row r="123" spans="1:20" s="15" customFormat="1" ht="28.5" customHeight="1" x14ac:dyDescent="0.25">
      <c r="A123" s="407"/>
      <c r="B123" s="412" t="s">
        <v>12</v>
      </c>
      <c r="C123" s="9"/>
      <c r="D123" s="410"/>
      <c r="E123" s="13"/>
      <c r="F123" s="27"/>
      <c r="G123" s="29"/>
      <c r="H123" s="14">
        <f>G123-F123</f>
        <v>0</v>
      </c>
      <c r="I123" s="14"/>
      <c r="J123" s="23"/>
      <c r="K123" s="401">
        <f>L123/1.1</f>
        <v>0</v>
      </c>
      <c r="L123" s="401">
        <v>0</v>
      </c>
      <c r="M123" s="390">
        <v>0</v>
      </c>
      <c r="N123" s="354">
        <f>L123-M123</f>
        <v>0</v>
      </c>
      <c r="O123" s="413"/>
      <c r="P123" s="414" t="str">
        <f>B123</f>
        <v>xxx</v>
      </c>
      <c r="Q123" s="415"/>
      <c r="R123" s="414"/>
      <c r="S123" s="374"/>
      <c r="T123" s="420" t="e">
        <f>#REF!+14</f>
        <v>#REF!</v>
      </c>
    </row>
    <row r="124" spans="1:20" s="15" customFormat="1" ht="28.5" customHeight="1" x14ac:dyDescent="0.25">
      <c r="A124" s="407"/>
      <c r="B124" s="412" t="s">
        <v>12</v>
      </c>
      <c r="C124" s="9"/>
      <c r="D124" s="410"/>
      <c r="E124" s="13"/>
      <c r="F124" s="27"/>
      <c r="G124" s="29"/>
      <c r="H124" s="14">
        <f>G124-F124</f>
        <v>0</v>
      </c>
      <c r="I124" s="14"/>
      <c r="J124" s="23"/>
      <c r="K124" s="401">
        <f>L124/1.1</f>
        <v>0</v>
      </c>
      <c r="L124" s="401">
        <v>0</v>
      </c>
      <c r="M124" s="390">
        <v>0</v>
      </c>
      <c r="N124" s="354">
        <f>L124-M124</f>
        <v>0</v>
      </c>
      <c r="O124" s="413"/>
      <c r="P124" s="414" t="str">
        <f>B124</f>
        <v>xxx</v>
      </c>
      <c r="Q124" s="415"/>
      <c r="R124" s="414"/>
      <c r="S124" s="374"/>
      <c r="T124" s="420" t="e">
        <f>#REF!+14</f>
        <v>#REF!</v>
      </c>
    </row>
    <row r="125" spans="1:20" s="15" customFormat="1" ht="28.5" customHeight="1" x14ac:dyDescent="0.25">
      <c r="A125" s="407"/>
      <c r="B125" s="412" t="s">
        <v>12</v>
      </c>
      <c r="C125" s="9"/>
      <c r="D125" s="410"/>
      <c r="E125" s="13"/>
      <c r="F125" s="27"/>
      <c r="G125" s="29"/>
      <c r="H125" s="14">
        <f>G125-F125</f>
        <v>0</v>
      </c>
      <c r="I125" s="14"/>
      <c r="J125" s="23"/>
      <c r="K125" s="401">
        <f>L125/1.1</f>
        <v>0</v>
      </c>
      <c r="L125" s="401">
        <v>0</v>
      </c>
      <c r="M125" s="390">
        <v>0</v>
      </c>
      <c r="N125" s="354">
        <f>L125-M125</f>
        <v>0</v>
      </c>
      <c r="O125" s="413"/>
      <c r="P125" s="414" t="str">
        <f>B125</f>
        <v>xxx</v>
      </c>
      <c r="Q125" s="415"/>
      <c r="R125" s="414"/>
      <c r="S125" s="374"/>
      <c r="T125" s="420" t="e">
        <f>#REF!+14</f>
        <v>#REF!</v>
      </c>
    </row>
    <row r="126" spans="1:20" s="15" customFormat="1" ht="28.5" customHeight="1" x14ac:dyDescent="0.25">
      <c r="A126" s="407"/>
      <c r="B126" s="412" t="s">
        <v>12</v>
      </c>
      <c r="C126" s="9"/>
      <c r="D126" s="410"/>
      <c r="E126" s="13"/>
      <c r="F126" s="27"/>
      <c r="G126" s="29"/>
      <c r="H126" s="14">
        <f>G126-F126</f>
        <v>0</v>
      </c>
      <c r="I126" s="14"/>
      <c r="J126" s="23"/>
      <c r="K126" s="401">
        <f>L126/1.1</f>
        <v>0</v>
      </c>
      <c r="L126" s="401">
        <v>0</v>
      </c>
      <c r="M126" s="390">
        <v>0</v>
      </c>
      <c r="N126" s="354">
        <f>L126-M126</f>
        <v>0</v>
      </c>
      <c r="O126" s="413"/>
      <c r="P126" s="414" t="str">
        <f>B126</f>
        <v>xxx</v>
      </c>
      <c r="Q126" s="415"/>
      <c r="R126" s="414"/>
      <c r="S126" s="374"/>
      <c r="T126" s="420" t="e">
        <f>#REF!+14</f>
        <v>#REF!</v>
      </c>
    </row>
    <row r="127" spans="1:20" s="15" customFormat="1" ht="28.5" customHeight="1" x14ac:dyDescent="0.25">
      <c r="A127" s="407"/>
      <c r="B127" s="412" t="s">
        <v>12</v>
      </c>
      <c r="C127" s="9"/>
      <c r="D127" s="410"/>
      <c r="E127" s="13"/>
      <c r="F127" s="27"/>
      <c r="G127" s="29"/>
      <c r="H127" s="14">
        <f>G127-F127</f>
        <v>0</v>
      </c>
      <c r="I127" s="14"/>
      <c r="J127" s="23"/>
      <c r="K127" s="401">
        <f>L127/1.1</f>
        <v>0</v>
      </c>
      <c r="L127" s="401">
        <v>0</v>
      </c>
      <c r="M127" s="390">
        <v>0</v>
      </c>
      <c r="N127" s="354">
        <f>L127-M127</f>
        <v>0</v>
      </c>
      <c r="O127" s="413"/>
      <c r="P127" s="414" t="str">
        <f>B127</f>
        <v>xxx</v>
      </c>
      <c r="Q127" s="415"/>
      <c r="R127" s="414"/>
      <c r="S127" s="374"/>
      <c r="T127" s="420" t="e">
        <f>#REF!+14</f>
        <v>#REF!</v>
      </c>
    </row>
    <row r="128" spans="1:20" s="15" customFormat="1" ht="28.5" customHeight="1" x14ac:dyDescent="0.25">
      <c r="A128" s="407"/>
      <c r="B128" s="412" t="s">
        <v>12</v>
      </c>
      <c r="C128" s="9"/>
      <c r="D128" s="410"/>
      <c r="E128" s="13"/>
      <c r="F128" s="27"/>
      <c r="G128" s="29"/>
      <c r="H128" s="14">
        <f>G128-F128</f>
        <v>0</v>
      </c>
      <c r="I128" s="14"/>
      <c r="J128" s="23"/>
      <c r="K128" s="401">
        <f>L128/1.1</f>
        <v>0</v>
      </c>
      <c r="L128" s="401">
        <v>0</v>
      </c>
      <c r="M128" s="390">
        <v>0</v>
      </c>
      <c r="N128" s="354">
        <f>L128-M128</f>
        <v>0</v>
      </c>
      <c r="O128" s="413"/>
      <c r="P128" s="414" t="str">
        <f>B128</f>
        <v>xxx</v>
      </c>
      <c r="Q128" s="415"/>
      <c r="R128" s="414"/>
      <c r="S128" s="374"/>
      <c r="T128" s="420" t="e">
        <f>#REF!+14</f>
        <v>#REF!</v>
      </c>
    </row>
    <row r="129" spans="1:20" s="15" customFormat="1" ht="28.5" customHeight="1" x14ac:dyDescent="0.25">
      <c r="A129" s="407"/>
      <c r="B129" s="412" t="s">
        <v>12</v>
      </c>
      <c r="C129" s="9"/>
      <c r="D129" s="410"/>
      <c r="E129" s="13"/>
      <c r="F129" s="27"/>
      <c r="G129" s="29"/>
      <c r="H129" s="14">
        <f>G129-F129</f>
        <v>0</v>
      </c>
      <c r="I129" s="14"/>
      <c r="J129" s="23"/>
      <c r="K129" s="401">
        <f>L129/1.1</f>
        <v>0</v>
      </c>
      <c r="L129" s="401">
        <v>0</v>
      </c>
      <c r="M129" s="390">
        <v>0</v>
      </c>
      <c r="N129" s="354">
        <f>L129-M129</f>
        <v>0</v>
      </c>
      <c r="O129" s="413"/>
      <c r="P129" s="414" t="str">
        <f>B129</f>
        <v>xxx</v>
      </c>
      <c r="Q129" s="415"/>
      <c r="R129" s="414"/>
      <c r="S129" s="374"/>
      <c r="T129" s="420" t="e">
        <f>#REF!+14</f>
        <v>#REF!</v>
      </c>
    </row>
    <row r="130" spans="1:20" s="15" customFormat="1" ht="28.5" customHeight="1" x14ac:dyDescent="0.25">
      <c r="A130" s="407"/>
      <c r="B130" s="412" t="s">
        <v>12</v>
      </c>
      <c r="C130" s="9"/>
      <c r="D130" s="410"/>
      <c r="E130" s="13"/>
      <c r="F130" s="27"/>
      <c r="G130" s="29"/>
      <c r="H130" s="14">
        <f>G130-F130</f>
        <v>0</v>
      </c>
      <c r="I130" s="14"/>
      <c r="J130" s="23"/>
      <c r="K130" s="401">
        <f>L130/1.1</f>
        <v>0</v>
      </c>
      <c r="L130" s="401">
        <v>0</v>
      </c>
      <c r="M130" s="390">
        <v>0</v>
      </c>
      <c r="N130" s="354">
        <f>L130-M130</f>
        <v>0</v>
      </c>
      <c r="O130" s="413"/>
      <c r="P130" s="414" t="str">
        <f>B130</f>
        <v>xxx</v>
      </c>
      <c r="Q130" s="415"/>
      <c r="R130" s="414"/>
      <c r="S130" s="374"/>
      <c r="T130" s="420" t="e">
        <f>#REF!+14</f>
        <v>#REF!</v>
      </c>
    </row>
    <row r="131" spans="1:20" s="15" customFormat="1" ht="28.5" customHeight="1" x14ac:dyDescent="0.25">
      <c r="A131" s="407"/>
      <c r="B131" s="412" t="s">
        <v>12</v>
      </c>
      <c r="C131" s="9"/>
      <c r="D131" s="410"/>
      <c r="E131" s="13"/>
      <c r="F131" s="27"/>
      <c r="G131" s="29"/>
      <c r="H131" s="14">
        <f>G131-F131</f>
        <v>0</v>
      </c>
      <c r="I131" s="14"/>
      <c r="J131" s="23"/>
      <c r="K131" s="401">
        <f>L131/1.1</f>
        <v>0</v>
      </c>
      <c r="L131" s="401">
        <v>0</v>
      </c>
      <c r="M131" s="390">
        <v>0</v>
      </c>
      <c r="N131" s="354">
        <f>L131-M131</f>
        <v>0</v>
      </c>
      <c r="O131" s="413"/>
      <c r="P131" s="414" t="str">
        <f>B131</f>
        <v>xxx</v>
      </c>
      <c r="Q131" s="415"/>
      <c r="R131" s="414"/>
      <c r="S131" s="374"/>
      <c r="T131" s="420" t="e">
        <f>#REF!+14</f>
        <v>#REF!</v>
      </c>
    </row>
    <row r="132" spans="1:20" s="15" customFormat="1" ht="28.5" customHeight="1" x14ac:dyDescent="0.25">
      <c r="A132" s="407"/>
      <c r="B132" s="412" t="s">
        <v>12</v>
      </c>
      <c r="C132" s="9"/>
      <c r="D132" s="410"/>
      <c r="E132" s="13"/>
      <c r="F132" s="27"/>
      <c r="G132" s="29"/>
      <c r="H132" s="14">
        <f>G132-F132</f>
        <v>0</v>
      </c>
      <c r="I132" s="14"/>
      <c r="J132" s="23"/>
      <c r="K132" s="401">
        <f>L132/1.1</f>
        <v>0</v>
      </c>
      <c r="L132" s="401">
        <v>0</v>
      </c>
      <c r="M132" s="390">
        <v>0</v>
      </c>
      <c r="N132" s="354">
        <f>L132-M132</f>
        <v>0</v>
      </c>
      <c r="O132" s="413"/>
      <c r="P132" s="414" t="str">
        <f>B132</f>
        <v>xxx</v>
      </c>
      <c r="Q132" s="415"/>
      <c r="R132" s="414"/>
      <c r="S132" s="374"/>
      <c r="T132" s="420" t="e">
        <f>#REF!+14</f>
        <v>#REF!</v>
      </c>
    </row>
    <row r="133" spans="1:20" s="15" customFormat="1" ht="28.5" customHeight="1" x14ac:dyDescent="0.25">
      <c r="A133" s="407"/>
      <c r="B133" s="412" t="s">
        <v>12</v>
      </c>
      <c r="C133" s="9"/>
      <c r="D133" s="410"/>
      <c r="E133" s="13"/>
      <c r="F133" s="27"/>
      <c r="G133" s="29"/>
      <c r="H133" s="14">
        <f>G133-F133</f>
        <v>0</v>
      </c>
      <c r="I133" s="14"/>
      <c r="J133" s="23"/>
      <c r="K133" s="401">
        <f>L133/1.1</f>
        <v>0</v>
      </c>
      <c r="L133" s="401">
        <v>0</v>
      </c>
      <c r="M133" s="390">
        <v>0</v>
      </c>
      <c r="N133" s="354">
        <f>L133-M133</f>
        <v>0</v>
      </c>
      <c r="O133" s="413"/>
      <c r="P133" s="414" t="str">
        <f>B133</f>
        <v>xxx</v>
      </c>
      <c r="Q133" s="415"/>
      <c r="R133" s="414"/>
      <c r="S133" s="374"/>
      <c r="T133" s="420" t="e">
        <f>#REF!+14</f>
        <v>#REF!</v>
      </c>
    </row>
    <row r="134" spans="1:20" s="15" customFormat="1" ht="28.5" customHeight="1" x14ac:dyDescent="0.25">
      <c r="A134" s="407"/>
      <c r="B134" s="412" t="s">
        <v>12</v>
      </c>
      <c r="C134" s="9"/>
      <c r="D134" s="410"/>
      <c r="E134" s="13"/>
      <c r="F134" s="27"/>
      <c r="G134" s="29"/>
      <c r="H134" s="14">
        <f>G134-F134</f>
        <v>0</v>
      </c>
      <c r="I134" s="14"/>
      <c r="J134" s="23"/>
      <c r="K134" s="401">
        <f>L134/1.1</f>
        <v>0</v>
      </c>
      <c r="L134" s="401">
        <v>0</v>
      </c>
      <c r="M134" s="390">
        <v>0</v>
      </c>
      <c r="N134" s="354">
        <f>L134-M134</f>
        <v>0</v>
      </c>
      <c r="O134" s="413"/>
      <c r="P134" s="414" t="str">
        <f>B134</f>
        <v>xxx</v>
      </c>
      <c r="Q134" s="415"/>
      <c r="R134" s="414"/>
      <c r="S134" s="374"/>
      <c r="T134" s="420" t="e">
        <f>#REF!+14</f>
        <v>#REF!</v>
      </c>
    </row>
    <row r="135" spans="1:20" s="15" customFormat="1" ht="28.5" customHeight="1" x14ac:dyDescent="0.25">
      <c r="A135" s="407"/>
      <c r="B135" s="412" t="s">
        <v>12</v>
      </c>
      <c r="C135" s="9"/>
      <c r="D135" s="410"/>
      <c r="E135" s="13"/>
      <c r="F135" s="27"/>
      <c r="G135" s="29"/>
      <c r="H135" s="14">
        <f>G135-F135</f>
        <v>0</v>
      </c>
      <c r="I135" s="14"/>
      <c r="J135" s="23"/>
      <c r="K135" s="401">
        <f>L135/1.1</f>
        <v>0</v>
      </c>
      <c r="L135" s="401">
        <v>0</v>
      </c>
      <c r="M135" s="390">
        <v>0</v>
      </c>
      <c r="N135" s="354">
        <f>L135-M135</f>
        <v>0</v>
      </c>
      <c r="O135" s="413"/>
      <c r="P135" s="414" t="str">
        <f>B135</f>
        <v>xxx</v>
      </c>
      <c r="Q135" s="415"/>
      <c r="R135" s="414"/>
      <c r="S135" s="374"/>
      <c r="T135" s="420" t="e">
        <f>#REF!+14</f>
        <v>#REF!</v>
      </c>
    </row>
    <row r="136" spans="1:20" s="15" customFormat="1" ht="28.5" customHeight="1" x14ac:dyDescent="0.25">
      <c r="A136" s="407"/>
      <c r="B136" s="412" t="s">
        <v>12</v>
      </c>
      <c r="C136" s="9"/>
      <c r="D136" s="410"/>
      <c r="E136" s="13"/>
      <c r="F136" s="27"/>
      <c r="G136" s="29"/>
      <c r="H136" s="14">
        <f>G136-F136</f>
        <v>0</v>
      </c>
      <c r="I136" s="14"/>
      <c r="J136" s="23"/>
      <c r="K136" s="401">
        <f>L136/1.1</f>
        <v>0</v>
      </c>
      <c r="L136" s="401">
        <v>0</v>
      </c>
      <c r="M136" s="390">
        <v>0</v>
      </c>
      <c r="N136" s="354">
        <f>L136-M136</f>
        <v>0</v>
      </c>
      <c r="O136" s="413"/>
      <c r="P136" s="414" t="str">
        <f>B136</f>
        <v>xxx</v>
      </c>
      <c r="Q136" s="415"/>
      <c r="R136" s="414"/>
      <c r="S136" s="374"/>
      <c r="T136" s="420" t="e">
        <f>#REF!+14</f>
        <v>#REF!</v>
      </c>
    </row>
    <row r="137" spans="1:20" s="15" customFormat="1" ht="28.5" customHeight="1" x14ac:dyDescent="0.25">
      <c r="A137" s="407"/>
      <c r="B137" s="412" t="s">
        <v>12</v>
      </c>
      <c r="C137" s="9"/>
      <c r="D137" s="410"/>
      <c r="E137" s="13"/>
      <c r="F137" s="27"/>
      <c r="G137" s="29"/>
      <c r="H137" s="14">
        <f>G137-F137</f>
        <v>0</v>
      </c>
      <c r="I137" s="14"/>
      <c r="J137" s="23"/>
      <c r="K137" s="401">
        <f>L137/1.1</f>
        <v>0</v>
      </c>
      <c r="L137" s="401">
        <v>0</v>
      </c>
      <c r="M137" s="390">
        <v>0</v>
      </c>
      <c r="N137" s="354">
        <f>L137-M137</f>
        <v>0</v>
      </c>
      <c r="O137" s="413"/>
      <c r="P137" s="414" t="str">
        <f>B137</f>
        <v>xxx</v>
      </c>
      <c r="Q137" s="415"/>
      <c r="R137" s="414"/>
      <c r="S137" s="374"/>
      <c r="T137" s="420" t="e">
        <f>#REF!+14</f>
        <v>#REF!</v>
      </c>
    </row>
    <row r="138" spans="1:20" s="15" customFormat="1" ht="28.5" customHeight="1" x14ac:dyDescent="0.25">
      <c r="A138" s="407"/>
      <c r="B138" s="412" t="s">
        <v>12</v>
      </c>
      <c r="C138" s="9"/>
      <c r="D138" s="410"/>
      <c r="E138" s="13"/>
      <c r="F138" s="27"/>
      <c r="G138" s="29"/>
      <c r="H138" s="14">
        <f>G138-F138</f>
        <v>0</v>
      </c>
      <c r="I138" s="14"/>
      <c r="J138" s="23"/>
      <c r="K138" s="401">
        <f>L138/1.1</f>
        <v>0</v>
      </c>
      <c r="L138" s="401">
        <v>0</v>
      </c>
      <c r="M138" s="390">
        <v>0</v>
      </c>
      <c r="N138" s="354">
        <f>L138-M138</f>
        <v>0</v>
      </c>
      <c r="O138" s="413"/>
      <c r="P138" s="414" t="str">
        <f>B138</f>
        <v>xxx</v>
      </c>
      <c r="Q138" s="415"/>
      <c r="R138" s="414"/>
      <c r="S138" s="374"/>
      <c r="T138" s="420" t="e">
        <f>#REF!+14</f>
        <v>#REF!</v>
      </c>
    </row>
    <row r="139" spans="1:20" s="15" customFormat="1" ht="28.5" customHeight="1" x14ac:dyDescent="0.25">
      <c r="A139" s="407"/>
      <c r="B139" s="412" t="s">
        <v>12</v>
      </c>
      <c r="C139" s="9"/>
      <c r="D139" s="410"/>
      <c r="E139" s="13"/>
      <c r="F139" s="27"/>
      <c r="G139" s="29"/>
      <c r="H139" s="14">
        <f>G139-F139</f>
        <v>0</v>
      </c>
      <c r="I139" s="14"/>
      <c r="J139" s="23"/>
      <c r="K139" s="401">
        <f>L139/1.1</f>
        <v>0</v>
      </c>
      <c r="L139" s="401">
        <v>0</v>
      </c>
      <c r="M139" s="390">
        <v>0</v>
      </c>
      <c r="N139" s="354">
        <f>L139-M139</f>
        <v>0</v>
      </c>
      <c r="O139" s="413"/>
      <c r="P139" s="414" t="str">
        <f>B139</f>
        <v>xxx</v>
      </c>
      <c r="Q139" s="415"/>
      <c r="R139" s="414"/>
      <c r="S139" s="374"/>
      <c r="T139" s="420" t="e">
        <f>#REF!+14</f>
        <v>#REF!</v>
      </c>
    </row>
    <row r="140" spans="1:20" s="15" customFormat="1" ht="28.5" customHeight="1" x14ac:dyDescent="0.25">
      <c r="A140" s="407"/>
      <c r="B140" s="412" t="s">
        <v>12</v>
      </c>
      <c r="C140" s="9"/>
      <c r="D140" s="410"/>
      <c r="E140" s="13"/>
      <c r="F140" s="27"/>
      <c r="G140" s="29"/>
      <c r="H140" s="14">
        <f>G140-F140</f>
        <v>0</v>
      </c>
      <c r="I140" s="14"/>
      <c r="J140" s="23"/>
      <c r="K140" s="401">
        <f>L140/1.1</f>
        <v>0</v>
      </c>
      <c r="L140" s="401">
        <v>0</v>
      </c>
      <c r="M140" s="390">
        <v>0</v>
      </c>
      <c r="N140" s="354">
        <f>L140-M140</f>
        <v>0</v>
      </c>
      <c r="O140" s="413"/>
      <c r="P140" s="414" t="str">
        <f>B140</f>
        <v>xxx</v>
      </c>
      <c r="Q140" s="415"/>
      <c r="R140" s="414"/>
      <c r="S140" s="374"/>
      <c r="T140" s="420" t="e">
        <f>#REF!+14</f>
        <v>#REF!</v>
      </c>
    </row>
    <row r="141" spans="1:20" s="15" customFormat="1" ht="28.5" customHeight="1" x14ac:dyDescent="0.25">
      <c r="A141" s="407"/>
      <c r="B141" s="412" t="s">
        <v>12</v>
      </c>
      <c r="C141" s="9"/>
      <c r="D141" s="410"/>
      <c r="E141" s="13"/>
      <c r="F141" s="27"/>
      <c r="G141" s="29"/>
      <c r="H141" s="14">
        <f>G141-F141</f>
        <v>0</v>
      </c>
      <c r="I141" s="14"/>
      <c r="J141" s="23"/>
      <c r="K141" s="401">
        <f>L141/1.1</f>
        <v>0</v>
      </c>
      <c r="L141" s="401">
        <v>0</v>
      </c>
      <c r="M141" s="390">
        <v>0</v>
      </c>
      <c r="N141" s="354">
        <f>L141-M141</f>
        <v>0</v>
      </c>
      <c r="O141" s="413"/>
      <c r="P141" s="414" t="str">
        <f>B141</f>
        <v>xxx</v>
      </c>
      <c r="Q141" s="415"/>
      <c r="R141" s="414"/>
      <c r="S141" s="374"/>
      <c r="T141" s="420" t="e">
        <f>#REF!+14</f>
        <v>#REF!</v>
      </c>
    </row>
    <row r="142" spans="1:20" s="15" customFormat="1" ht="28.5" customHeight="1" x14ac:dyDescent="0.25">
      <c r="A142" s="407"/>
      <c r="B142" s="412" t="s">
        <v>12</v>
      </c>
      <c r="C142" s="9"/>
      <c r="D142" s="410"/>
      <c r="E142" s="13"/>
      <c r="F142" s="27"/>
      <c r="G142" s="29"/>
      <c r="H142" s="14">
        <f>G142-F142</f>
        <v>0</v>
      </c>
      <c r="I142" s="14"/>
      <c r="J142" s="23"/>
      <c r="K142" s="401">
        <f>L142/1.1</f>
        <v>0</v>
      </c>
      <c r="L142" s="401">
        <v>0</v>
      </c>
      <c r="M142" s="390">
        <v>0</v>
      </c>
      <c r="N142" s="354">
        <f>L142-M142</f>
        <v>0</v>
      </c>
      <c r="O142" s="413"/>
      <c r="P142" s="414" t="str">
        <f>B142</f>
        <v>xxx</v>
      </c>
      <c r="Q142" s="415"/>
      <c r="R142" s="414"/>
      <c r="S142" s="374"/>
      <c r="T142" s="420" t="e">
        <f>#REF!+14</f>
        <v>#REF!</v>
      </c>
    </row>
    <row r="143" spans="1:20" s="15" customFormat="1" ht="28.5" customHeight="1" x14ac:dyDescent="0.25">
      <c r="A143" s="407"/>
      <c r="B143" s="412" t="s">
        <v>12</v>
      </c>
      <c r="C143" s="9"/>
      <c r="D143" s="410"/>
      <c r="E143" s="13"/>
      <c r="F143" s="27"/>
      <c r="G143" s="29"/>
      <c r="H143" s="14">
        <f>G143-F143</f>
        <v>0</v>
      </c>
      <c r="I143" s="14"/>
      <c r="J143" s="23"/>
      <c r="K143" s="401">
        <f>L143/1.1</f>
        <v>0</v>
      </c>
      <c r="L143" s="401">
        <v>0</v>
      </c>
      <c r="M143" s="390">
        <v>0</v>
      </c>
      <c r="N143" s="354">
        <f>L143-M143</f>
        <v>0</v>
      </c>
      <c r="O143" s="413"/>
      <c r="P143" s="414" t="str">
        <f>B143</f>
        <v>xxx</v>
      </c>
      <c r="Q143" s="415"/>
      <c r="R143" s="414"/>
      <c r="S143" s="374"/>
      <c r="T143" s="420" t="e">
        <f>#REF!+14</f>
        <v>#REF!</v>
      </c>
    </row>
    <row r="144" spans="1:20" s="15" customFormat="1" ht="28.5" customHeight="1" x14ac:dyDescent="0.25">
      <c r="A144" s="407"/>
      <c r="B144" s="412" t="s">
        <v>12</v>
      </c>
      <c r="C144" s="9"/>
      <c r="D144" s="410"/>
      <c r="E144" s="13"/>
      <c r="F144" s="27"/>
      <c r="G144" s="29"/>
      <c r="H144" s="14">
        <f>G144-F144</f>
        <v>0</v>
      </c>
      <c r="I144" s="14"/>
      <c r="J144" s="23"/>
      <c r="K144" s="401">
        <f>L144/1.1</f>
        <v>0</v>
      </c>
      <c r="L144" s="401">
        <v>0</v>
      </c>
      <c r="M144" s="390">
        <v>0</v>
      </c>
      <c r="N144" s="354">
        <f>L144-M144</f>
        <v>0</v>
      </c>
      <c r="O144" s="413"/>
      <c r="P144" s="414" t="str">
        <f>B144</f>
        <v>xxx</v>
      </c>
      <c r="Q144" s="415"/>
      <c r="R144" s="414"/>
      <c r="S144" s="374"/>
      <c r="T144" s="420" t="e">
        <f>#REF!+14</f>
        <v>#REF!</v>
      </c>
    </row>
    <row r="145" spans="1:20" s="15" customFormat="1" ht="28.5" customHeight="1" x14ac:dyDescent="0.25">
      <c r="A145" s="407"/>
      <c r="B145" s="412" t="s">
        <v>12</v>
      </c>
      <c r="C145" s="9"/>
      <c r="D145" s="410"/>
      <c r="E145" s="13"/>
      <c r="F145" s="27"/>
      <c r="G145" s="29"/>
      <c r="H145" s="14">
        <f>G145-F145</f>
        <v>0</v>
      </c>
      <c r="I145" s="14"/>
      <c r="J145" s="23"/>
      <c r="K145" s="401">
        <f>L145/1.1</f>
        <v>0</v>
      </c>
      <c r="L145" s="401">
        <v>0</v>
      </c>
      <c r="M145" s="390">
        <v>0</v>
      </c>
      <c r="N145" s="354">
        <f>L145-M145</f>
        <v>0</v>
      </c>
      <c r="O145" s="413"/>
      <c r="P145" s="414" t="str">
        <f>B145</f>
        <v>xxx</v>
      </c>
      <c r="Q145" s="415"/>
      <c r="R145" s="414"/>
      <c r="S145" s="374"/>
      <c r="T145" s="420" t="e">
        <f>#REF!+14</f>
        <v>#REF!</v>
      </c>
    </row>
    <row r="146" spans="1:20" s="15" customFormat="1" ht="28.5" customHeight="1" x14ac:dyDescent="0.25">
      <c r="A146" s="407"/>
      <c r="B146" s="412" t="s">
        <v>12</v>
      </c>
      <c r="C146" s="9"/>
      <c r="D146" s="410"/>
      <c r="E146" s="13"/>
      <c r="F146" s="27"/>
      <c r="G146" s="29"/>
      <c r="H146" s="14">
        <f>G146-F146</f>
        <v>0</v>
      </c>
      <c r="I146" s="14"/>
      <c r="J146" s="23"/>
      <c r="K146" s="401">
        <f>L146/1.1</f>
        <v>0</v>
      </c>
      <c r="L146" s="401">
        <v>0</v>
      </c>
      <c r="M146" s="390">
        <v>0</v>
      </c>
      <c r="N146" s="354">
        <f>L146-M146</f>
        <v>0</v>
      </c>
      <c r="O146" s="413"/>
      <c r="P146" s="414" t="str">
        <f>B146</f>
        <v>xxx</v>
      </c>
      <c r="Q146" s="415"/>
      <c r="R146" s="414"/>
      <c r="S146" s="374"/>
      <c r="T146" s="420" t="e">
        <f>#REF!+14</f>
        <v>#REF!</v>
      </c>
    </row>
    <row r="147" spans="1:20" s="15" customFormat="1" ht="28.5" customHeight="1" x14ac:dyDescent="0.25">
      <c r="A147" s="407"/>
      <c r="B147" s="412" t="s">
        <v>12</v>
      </c>
      <c r="C147" s="9"/>
      <c r="D147" s="410"/>
      <c r="E147" s="13"/>
      <c r="F147" s="27"/>
      <c r="G147" s="29"/>
      <c r="H147" s="14">
        <f>G147-F147</f>
        <v>0</v>
      </c>
      <c r="I147" s="14"/>
      <c r="J147" s="23"/>
      <c r="K147" s="401">
        <f>L147/1.1</f>
        <v>0</v>
      </c>
      <c r="L147" s="401">
        <v>0</v>
      </c>
      <c r="M147" s="390">
        <v>0</v>
      </c>
      <c r="N147" s="354">
        <f>L147-M147</f>
        <v>0</v>
      </c>
      <c r="O147" s="413"/>
      <c r="P147" s="414" t="str">
        <f>B147</f>
        <v>xxx</v>
      </c>
      <c r="Q147" s="415"/>
      <c r="R147" s="414"/>
      <c r="S147" s="374"/>
      <c r="T147" s="420" t="e">
        <f>#REF!+14</f>
        <v>#REF!</v>
      </c>
    </row>
    <row r="148" spans="1:20" s="15" customFormat="1" ht="28.5" customHeight="1" x14ac:dyDescent="0.25">
      <c r="A148" s="407"/>
      <c r="B148" s="412" t="s">
        <v>12</v>
      </c>
      <c r="C148" s="9"/>
      <c r="D148" s="410"/>
      <c r="E148" s="13"/>
      <c r="F148" s="27"/>
      <c r="G148" s="29"/>
      <c r="H148" s="14">
        <f>G148-F148</f>
        <v>0</v>
      </c>
      <c r="I148" s="14"/>
      <c r="J148" s="23"/>
      <c r="K148" s="401">
        <f>L148/1.1</f>
        <v>0</v>
      </c>
      <c r="L148" s="401">
        <v>0</v>
      </c>
      <c r="M148" s="390">
        <v>0</v>
      </c>
      <c r="N148" s="354">
        <f>L148-M148</f>
        <v>0</v>
      </c>
      <c r="O148" s="413"/>
      <c r="P148" s="414" t="str">
        <f>B148</f>
        <v>xxx</v>
      </c>
      <c r="Q148" s="415"/>
      <c r="R148" s="414"/>
      <c r="S148" s="374"/>
      <c r="T148" s="420" t="e">
        <f>#REF!+14</f>
        <v>#REF!</v>
      </c>
    </row>
    <row r="149" spans="1:20" s="15" customFormat="1" ht="28.5" customHeight="1" x14ac:dyDescent="0.25">
      <c r="A149" s="407"/>
      <c r="B149" s="412" t="s">
        <v>12</v>
      </c>
      <c r="C149" s="9"/>
      <c r="D149" s="410"/>
      <c r="E149" s="13"/>
      <c r="F149" s="27"/>
      <c r="G149" s="29"/>
      <c r="H149" s="14">
        <f>G149-F149</f>
        <v>0</v>
      </c>
      <c r="I149" s="14"/>
      <c r="J149" s="23"/>
      <c r="K149" s="401">
        <f>L149/1.1</f>
        <v>0</v>
      </c>
      <c r="L149" s="401">
        <v>0</v>
      </c>
      <c r="M149" s="390">
        <v>0</v>
      </c>
      <c r="N149" s="354">
        <f>L149-M149</f>
        <v>0</v>
      </c>
      <c r="O149" s="413"/>
      <c r="P149" s="414" t="str">
        <f>B149</f>
        <v>xxx</v>
      </c>
      <c r="Q149" s="415"/>
      <c r="R149" s="414"/>
      <c r="S149" s="374"/>
      <c r="T149" s="420" t="e">
        <f>#REF!+14</f>
        <v>#REF!</v>
      </c>
    </row>
    <row r="150" spans="1:20" s="15" customFormat="1" ht="28.5" customHeight="1" x14ac:dyDescent="0.25">
      <c r="A150" s="407"/>
      <c r="B150" s="412" t="s">
        <v>12</v>
      </c>
      <c r="C150" s="9"/>
      <c r="D150" s="410"/>
      <c r="E150" s="13"/>
      <c r="F150" s="27"/>
      <c r="G150" s="29"/>
      <c r="H150" s="14">
        <f>G150-F150</f>
        <v>0</v>
      </c>
      <c r="I150" s="14"/>
      <c r="J150" s="23"/>
      <c r="K150" s="401">
        <f>L150/1.1</f>
        <v>0</v>
      </c>
      <c r="L150" s="401">
        <v>0</v>
      </c>
      <c r="M150" s="390">
        <v>0</v>
      </c>
      <c r="N150" s="354">
        <f>L150-M150</f>
        <v>0</v>
      </c>
      <c r="O150" s="413"/>
      <c r="P150" s="414" t="str">
        <f>B150</f>
        <v>xxx</v>
      </c>
      <c r="Q150" s="415"/>
      <c r="R150" s="414"/>
      <c r="S150" s="374"/>
      <c r="T150" s="420" t="e">
        <f>#REF!+14</f>
        <v>#REF!</v>
      </c>
    </row>
    <row r="151" spans="1:20" s="15" customFormat="1" ht="28.5" customHeight="1" x14ac:dyDescent="0.25">
      <c r="A151" s="407"/>
      <c r="B151" s="412" t="s">
        <v>12</v>
      </c>
      <c r="C151" s="9"/>
      <c r="D151" s="410"/>
      <c r="E151" s="13"/>
      <c r="F151" s="27"/>
      <c r="G151" s="29"/>
      <c r="H151" s="14">
        <f>G151-F151</f>
        <v>0</v>
      </c>
      <c r="I151" s="14"/>
      <c r="J151" s="23"/>
      <c r="K151" s="401">
        <f>L151/1.1</f>
        <v>0</v>
      </c>
      <c r="L151" s="401">
        <v>0</v>
      </c>
      <c r="M151" s="390">
        <v>0</v>
      </c>
      <c r="N151" s="354">
        <f>L151-M151</f>
        <v>0</v>
      </c>
      <c r="O151" s="413"/>
      <c r="P151" s="414" t="str">
        <f>B151</f>
        <v>xxx</v>
      </c>
      <c r="Q151" s="415"/>
      <c r="R151" s="414"/>
      <c r="S151" s="374"/>
      <c r="T151" s="420" t="e">
        <f>#REF!+14</f>
        <v>#REF!</v>
      </c>
    </row>
    <row r="152" spans="1:20" s="15" customFormat="1" ht="28.5" customHeight="1" x14ac:dyDescent="0.25">
      <c r="A152" s="407"/>
      <c r="B152" s="412" t="s">
        <v>12</v>
      </c>
      <c r="C152" s="9"/>
      <c r="D152" s="410"/>
      <c r="E152" s="13"/>
      <c r="F152" s="27"/>
      <c r="G152" s="29"/>
      <c r="H152" s="14">
        <f>G152-F152</f>
        <v>0</v>
      </c>
      <c r="I152" s="14"/>
      <c r="J152" s="23"/>
      <c r="K152" s="401">
        <f>L152/1.1</f>
        <v>0</v>
      </c>
      <c r="L152" s="401">
        <v>0</v>
      </c>
      <c r="M152" s="390">
        <v>0</v>
      </c>
      <c r="N152" s="354">
        <f>L152-M152</f>
        <v>0</v>
      </c>
      <c r="O152" s="413"/>
      <c r="P152" s="414" t="str">
        <f>B152</f>
        <v>xxx</v>
      </c>
      <c r="Q152" s="415"/>
      <c r="R152" s="414"/>
      <c r="S152" s="374"/>
      <c r="T152" s="420" t="e">
        <f>#REF!+14</f>
        <v>#REF!</v>
      </c>
    </row>
    <row r="153" spans="1:20" s="15" customFormat="1" ht="28.5" customHeight="1" x14ac:dyDescent="0.25">
      <c r="A153" s="407"/>
      <c r="B153" s="412" t="s">
        <v>12</v>
      </c>
      <c r="C153" s="9"/>
      <c r="D153" s="410"/>
      <c r="E153" s="13"/>
      <c r="F153" s="27"/>
      <c r="G153" s="29"/>
      <c r="H153" s="14">
        <f>G153-F153</f>
        <v>0</v>
      </c>
      <c r="I153" s="14"/>
      <c r="J153" s="23"/>
      <c r="K153" s="401">
        <f>L153/1.1</f>
        <v>0</v>
      </c>
      <c r="L153" s="401">
        <v>0</v>
      </c>
      <c r="M153" s="390">
        <v>0</v>
      </c>
      <c r="N153" s="354">
        <f>L153-M153</f>
        <v>0</v>
      </c>
      <c r="O153" s="413"/>
      <c r="P153" s="414" t="str">
        <f>B153</f>
        <v>xxx</v>
      </c>
      <c r="Q153" s="415"/>
      <c r="R153" s="414"/>
      <c r="S153" s="374"/>
      <c r="T153" s="420" t="e">
        <f>#REF!+14</f>
        <v>#REF!</v>
      </c>
    </row>
    <row r="154" spans="1:20" s="15" customFormat="1" ht="28.5" customHeight="1" x14ac:dyDescent="0.25">
      <c r="A154" s="407"/>
      <c r="B154" s="412" t="s">
        <v>12</v>
      </c>
      <c r="C154" s="9"/>
      <c r="D154" s="410"/>
      <c r="E154" s="13"/>
      <c r="F154" s="27"/>
      <c r="G154" s="29"/>
      <c r="H154" s="14">
        <f>G154-F154</f>
        <v>0</v>
      </c>
      <c r="I154" s="14"/>
      <c r="J154" s="23"/>
      <c r="K154" s="401">
        <f>L154/1.1</f>
        <v>0</v>
      </c>
      <c r="L154" s="401">
        <v>0</v>
      </c>
      <c r="M154" s="390">
        <v>0</v>
      </c>
      <c r="N154" s="354">
        <f>L154-M154</f>
        <v>0</v>
      </c>
      <c r="O154" s="413"/>
      <c r="P154" s="414" t="str">
        <f>B154</f>
        <v>xxx</v>
      </c>
      <c r="Q154" s="415"/>
      <c r="R154" s="414"/>
      <c r="S154" s="374"/>
      <c r="T154" s="420" t="e">
        <f>#REF!+14</f>
        <v>#REF!</v>
      </c>
    </row>
    <row r="155" spans="1:20" s="15" customFormat="1" ht="28.5" customHeight="1" x14ac:dyDescent="0.25">
      <c r="A155" s="407"/>
      <c r="B155" s="412" t="s">
        <v>12</v>
      </c>
      <c r="C155" s="9"/>
      <c r="D155" s="410"/>
      <c r="E155" s="13"/>
      <c r="F155" s="27"/>
      <c r="G155" s="29"/>
      <c r="H155" s="14">
        <f>G155-F155</f>
        <v>0</v>
      </c>
      <c r="I155" s="14"/>
      <c r="J155" s="23"/>
      <c r="K155" s="401">
        <f>L155/1.1</f>
        <v>0</v>
      </c>
      <c r="L155" s="401">
        <v>0</v>
      </c>
      <c r="M155" s="390">
        <v>0</v>
      </c>
      <c r="N155" s="354">
        <f>L155-M155</f>
        <v>0</v>
      </c>
      <c r="O155" s="413"/>
      <c r="P155" s="414" t="str">
        <f>B155</f>
        <v>xxx</v>
      </c>
      <c r="Q155" s="415"/>
      <c r="R155" s="414"/>
      <c r="S155" s="374"/>
      <c r="T155" s="420" t="e">
        <f>#REF!+14</f>
        <v>#REF!</v>
      </c>
    </row>
    <row r="156" spans="1:20" s="15" customFormat="1" ht="28.5" customHeight="1" x14ac:dyDescent="0.25">
      <c r="A156" s="407"/>
      <c r="B156" s="412" t="s">
        <v>12</v>
      </c>
      <c r="C156" s="9"/>
      <c r="D156" s="410"/>
      <c r="E156" s="13"/>
      <c r="F156" s="27"/>
      <c r="G156" s="29"/>
      <c r="H156" s="14">
        <f>G156-F156</f>
        <v>0</v>
      </c>
      <c r="I156" s="14"/>
      <c r="J156" s="23"/>
      <c r="K156" s="401">
        <f>L156/1.1</f>
        <v>0</v>
      </c>
      <c r="L156" s="401">
        <v>0</v>
      </c>
      <c r="M156" s="390">
        <v>0</v>
      </c>
      <c r="N156" s="354">
        <f>L156-M156</f>
        <v>0</v>
      </c>
      <c r="O156" s="413"/>
      <c r="P156" s="414" t="str">
        <f>B156</f>
        <v>xxx</v>
      </c>
      <c r="Q156" s="415"/>
      <c r="R156" s="414"/>
      <c r="S156" s="374"/>
      <c r="T156" s="420" t="e">
        <f>#REF!+14</f>
        <v>#REF!</v>
      </c>
    </row>
    <row r="157" spans="1:20" s="15" customFormat="1" ht="28.5" customHeight="1" x14ac:dyDescent="0.25">
      <c r="A157" s="407"/>
      <c r="B157" s="412" t="s">
        <v>12</v>
      </c>
      <c r="C157" s="9"/>
      <c r="D157" s="410"/>
      <c r="E157" s="13"/>
      <c r="F157" s="27"/>
      <c r="G157" s="29"/>
      <c r="H157" s="14">
        <f>G157-F157</f>
        <v>0</v>
      </c>
      <c r="I157" s="14"/>
      <c r="J157" s="23"/>
      <c r="K157" s="401">
        <f>L157/1.1</f>
        <v>0</v>
      </c>
      <c r="L157" s="401">
        <v>0</v>
      </c>
      <c r="M157" s="390">
        <v>0</v>
      </c>
      <c r="N157" s="354">
        <f>L157-M157</f>
        <v>0</v>
      </c>
      <c r="O157" s="413"/>
      <c r="P157" s="414" t="str">
        <f>B157</f>
        <v>xxx</v>
      </c>
      <c r="Q157" s="415"/>
      <c r="R157" s="414"/>
      <c r="S157" s="374"/>
      <c r="T157" s="420" t="e">
        <f>#REF!+14</f>
        <v>#REF!</v>
      </c>
    </row>
    <row r="158" spans="1:20" s="15" customFormat="1" ht="28.5" customHeight="1" x14ac:dyDescent="0.25">
      <c r="A158" s="407"/>
      <c r="B158" s="412" t="s">
        <v>12</v>
      </c>
      <c r="C158" s="9"/>
      <c r="D158" s="410"/>
      <c r="E158" s="13"/>
      <c r="F158" s="27"/>
      <c r="G158" s="29"/>
      <c r="H158" s="14">
        <f>G158-F158</f>
        <v>0</v>
      </c>
      <c r="I158" s="14"/>
      <c r="J158" s="23"/>
      <c r="K158" s="401">
        <f>L158/1.1</f>
        <v>0</v>
      </c>
      <c r="L158" s="401">
        <v>0</v>
      </c>
      <c r="M158" s="390">
        <v>0</v>
      </c>
      <c r="N158" s="354">
        <f>L158-M158</f>
        <v>0</v>
      </c>
      <c r="O158" s="413"/>
      <c r="P158" s="414" t="str">
        <f>B158</f>
        <v>xxx</v>
      </c>
      <c r="Q158" s="415"/>
      <c r="R158" s="414"/>
      <c r="S158" s="374"/>
      <c r="T158" s="420" t="e">
        <f>#REF!+14</f>
        <v>#REF!</v>
      </c>
    </row>
    <row r="159" spans="1:20" s="15" customFormat="1" ht="28.5" customHeight="1" x14ac:dyDescent="0.25">
      <c r="A159" s="407"/>
      <c r="B159" s="412" t="s">
        <v>12</v>
      </c>
      <c r="C159" s="9"/>
      <c r="D159" s="410"/>
      <c r="E159" s="13"/>
      <c r="F159" s="27"/>
      <c r="G159" s="29"/>
      <c r="H159" s="14">
        <f>G159-F159</f>
        <v>0</v>
      </c>
      <c r="I159" s="14"/>
      <c r="J159" s="23"/>
      <c r="K159" s="401">
        <f>L159/1.1</f>
        <v>0</v>
      </c>
      <c r="L159" s="401">
        <v>0</v>
      </c>
      <c r="M159" s="390">
        <v>0</v>
      </c>
      <c r="N159" s="354">
        <f>L159-M159</f>
        <v>0</v>
      </c>
      <c r="O159" s="413"/>
      <c r="P159" s="414" t="str">
        <f>B159</f>
        <v>xxx</v>
      </c>
      <c r="Q159" s="415"/>
      <c r="R159" s="414"/>
      <c r="S159" s="374"/>
      <c r="T159" s="420" t="e">
        <f>#REF!+14</f>
        <v>#REF!</v>
      </c>
    </row>
    <row r="160" spans="1:20" s="15" customFormat="1" ht="28.5" customHeight="1" x14ac:dyDescent="0.25">
      <c r="A160" s="407"/>
      <c r="B160" s="412" t="s">
        <v>12</v>
      </c>
      <c r="C160" s="9"/>
      <c r="D160" s="410"/>
      <c r="E160" s="13"/>
      <c r="F160" s="27"/>
      <c r="G160" s="29"/>
      <c r="H160" s="14">
        <f>G160-F160</f>
        <v>0</v>
      </c>
      <c r="I160" s="14"/>
      <c r="J160" s="23"/>
      <c r="K160" s="401">
        <f>L160/1.1</f>
        <v>0</v>
      </c>
      <c r="L160" s="401">
        <v>0</v>
      </c>
      <c r="M160" s="390">
        <v>0</v>
      </c>
      <c r="N160" s="354">
        <f>L160-M160</f>
        <v>0</v>
      </c>
      <c r="O160" s="413"/>
      <c r="P160" s="414" t="str">
        <f>B160</f>
        <v>xxx</v>
      </c>
      <c r="Q160" s="415"/>
      <c r="R160" s="414"/>
      <c r="S160" s="374"/>
      <c r="T160" s="420" t="e">
        <f>#REF!+14</f>
        <v>#REF!</v>
      </c>
    </row>
    <row r="161" spans="1:20" s="15" customFormat="1" ht="28.5" customHeight="1" x14ac:dyDescent="0.25">
      <c r="A161" s="407"/>
      <c r="B161" s="412" t="s">
        <v>12</v>
      </c>
      <c r="C161" s="9"/>
      <c r="D161" s="410"/>
      <c r="E161" s="13"/>
      <c r="F161" s="27"/>
      <c r="G161" s="29"/>
      <c r="H161" s="14">
        <f>G161-F161</f>
        <v>0</v>
      </c>
      <c r="I161" s="14"/>
      <c r="J161" s="23"/>
      <c r="K161" s="401">
        <f>L161/1.1</f>
        <v>0</v>
      </c>
      <c r="L161" s="401">
        <v>0</v>
      </c>
      <c r="M161" s="390">
        <v>0</v>
      </c>
      <c r="N161" s="354">
        <f>L161-M161</f>
        <v>0</v>
      </c>
      <c r="O161" s="413"/>
      <c r="P161" s="414" t="str">
        <f>B161</f>
        <v>xxx</v>
      </c>
      <c r="Q161" s="415"/>
      <c r="R161" s="414"/>
      <c r="S161" s="374"/>
      <c r="T161" s="420" t="e">
        <f>#REF!+14</f>
        <v>#REF!</v>
      </c>
    </row>
    <row r="162" spans="1:20" s="15" customFormat="1" ht="28.5" customHeight="1" x14ac:dyDescent="0.25">
      <c r="A162" s="407"/>
      <c r="B162" s="412" t="s">
        <v>12</v>
      </c>
      <c r="C162" s="9"/>
      <c r="D162" s="410"/>
      <c r="E162" s="13"/>
      <c r="F162" s="27"/>
      <c r="G162" s="29"/>
      <c r="H162" s="14">
        <f>G162-F162</f>
        <v>0</v>
      </c>
      <c r="I162" s="14"/>
      <c r="J162" s="23"/>
      <c r="K162" s="401">
        <f>L162/1.1</f>
        <v>0</v>
      </c>
      <c r="L162" s="401">
        <v>0</v>
      </c>
      <c r="M162" s="390">
        <v>0</v>
      </c>
      <c r="N162" s="354">
        <f>L162-M162</f>
        <v>0</v>
      </c>
      <c r="O162" s="413"/>
      <c r="P162" s="414" t="str">
        <f>B162</f>
        <v>xxx</v>
      </c>
      <c r="Q162" s="415"/>
      <c r="R162" s="414"/>
      <c r="S162" s="374"/>
      <c r="T162" s="420" t="e">
        <f>#REF!+14</f>
        <v>#REF!</v>
      </c>
    </row>
    <row r="163" spans="1:20" s="15" customFormat="1" ht="28.5" customHeight="1" x14ac:dyDescent="0.25">
      <c r="A163" s="407"/>
      <c r="B163" s="412" t="s">
        <v>12</v>
      </c>
      <c r="C163" s="9"/>
      <c r="D163" s="410"/>
      <c r="E163" s="13"/>
      <c r="F163" s="27"/>
      <c r="G163" s="29"/>
      <c r="H163" s="14">
        <f>G163-F163</f>
        <v>0</v>
      </c>
      <c r="I163" s="14"/>
      <c r="J163" s="23"/>
      <c r="K163" s="401">
        <f>L163/1.1</f>
        <v>0</v>
      </c>
      <c r="L163" s="401">
        <v>0</v>
      </c>
      <c r="M163" s="390">
        <v>0</v>
      </c>
      <c r="N163" s="354">
        <f>L163-M163</f>
        <v>0</v>
      </c>
      <c r="O163" s="413"/>
      <c r="P163" s="414" t="str">
        <f>B163</f>
        <v>xxx</v>
      </c>
      <c r="Q163" s="415"/>
      <c r="R163" s="414"/>
      <c r="S163" s="374"/>
      <c r="T163" s="420" t="e">
        <f>#REF!+14</f>
        <v>#REF!</v>
      </c>
    </row>
    <row r="164" spans="1:20" s="15" customFormat="1" ht="28.5" customHeight="1" x14ac:dyDescent="0.25">
      <c r="A164" s="407"/>
      <c r="B164" s="412" t="s">
        <v>12</v>
      </c>
      <c r="C164" s="9"/>
      <c r="D164" s="410"/>
      <c r="E164" s="13"/>
      <c r="F164" s="27"/>
      <c r="G164" s="29"/>
      <c r="H164" s="14">
        <f>G164-F164</f>
        <v>0</v>
      </c>
      <c r="I164" s="14"/>
      <c r="J164" s="23"/>
      <c r="K164" s="401">
        <f>L164/1.1</f>
        <v>0</v>
      </c>
      <c r="L164" s="401">
        <v>0</v>
      </c>
      <c r="M164" s="390">
        <v>0</v>
      </c>
      <c r="N164" s="354">
        <f>L164-M164</f>
        <v>0</v>
      </c>
      <c r="O164" s="413"/>
      <c r="P164" s="414" t="str">
        <f>B164</f>
        <v>xxx</v>
      </c>
      <c r="Q164" s="415"/>
      <c r="R164" s="414"/>
      <c r="S164" s="374"/>
      <c r="T164" s="420" t="e">
        <f>#REF!+14</f>
        <v>#REF!</v>
      </c>
    </row>
    <row r="165" spans="1:20" s="15" customFormat="1" ht="28.5" customHeight="1" x14ac:dyDescent="0.25">
      <c r="A165" s="407"/>
      <c r="B165" s="412" t="s">
        <v>12</v>
      </c>
      <c r="C165" s="9"/>
      <c r="D165" s="410"/>
      <c r="E165" s="13"/>
      <c r="F165" s="27"/>
      <c r="G165" s="29"/>
      <c r="H165" s="14">
        <f>G165-F165</f>
        <v>0</v>
      </c>
      <c r="I165" s="14"/>
      <c r="J165" s="23"/>
      <c r="K165" s="401">
        <f>L165/1.1</f>
        <v>0</v>
      </c>
      <c r="L165" s="401">
        <v>0</v>
      </c>
      <c r="M165" s="390">
        <v>0</v>
      </c>
      <c r="N165" s="354">
        <f>L165-M165</f>
        <v>0</v>
      </c>
      <c r="O165" s="413"/>
      <c r="P165" s="414" t="str">
        <f>B165</f>
        <v>xxx</v>
      </c>
      <c r="Q165" s="415"/>
      <c r="R165" s="414"/>
      <c r="S165" s="374"/>
      <c r="T165" s="420" t="e">
        <f>#REF!+14</f>
        <v>#REF!</v>
      </c>
    </row>
    <row r="166" spans="1:20" s="15" customFormat="1" ht="28.5" customHeight="1" x14ac:dyDescent="0.25">
      <c r="A166" s="407"/>
      <c r="B166" s="412" t="s">
        <v>12</v>
      </c>
      <c r="C166" s="9"/>
      <c r="D166" s="410"/>
      <c r="E166" s="13"/>
      <c r="F166" s="27"/>
      <c r="G166" s="29"/>
      <c r="H166" s="14">
        <f>G166-F166</f>
        <v>0</v>
      </c>
      <c r="I166" s="14"/>
      <c r="J166" s="23"/>
      <c r="K166" s="401">
        <f>L166/1.1</f>
        <v>0</v>
      </c>
      <c r="L166" s="401">
        <v>0</v>
      </c>
      <c r="M166" s="390">
        <v>0</v>
      </c>
      <c r="N166" s="354">
        <f>L166-M166</f>
        <v>0</v>
      </c>
      <c r="O166" s="413"/>
      <c r="P166" s="414" t="str">
        <f>B166</f>
        <v>xxx</v>
      </c>
      <c r="Q166" s="415"/>
      <c r="R166" s="414"/>
      <c r="S166" s="374"/>
      <c r="T166" s="420" t="e">
        <f>#REF!+14</f>
        <v>#REF!</v>
      </c>
    </row>
    <row r="167" spans="1:20" s="15" customFormat="1" ht="28.5" customHeight="1" x14ac:dyDescent="0.25">
      <c r="A167" s="407"/>
      <c r="B167" s="412" t="s">
        <v>12</v>
      </c>
      <c r="C167" s="9"/>
      <c r="D167" s="410"/>
      <c r="E167" s="13"/>
      <c r="F167" s="27"/>
      <c r="G167" s="29"/>
      <c r="H167" s="14">
        <f>G167-F167</f>
        <v>0</v>
      </c>
      <c r="I167" s="14"/>
      <c r="J167" s="23"/>
      <c r="K167" s="401">
        <f>L167/1.1</f>
        <v>0</v>
      </c>
      <c r="L167" s="401">
        <v>0</v>
      </c>
      <c r="M167" s="390">
        <v>0</v>
      </c>
      <c r="N167" s="354">
        <f>L167-M167</f>
        <v>0</v>
      </c>
      <c r="O167" s="413"/>
      <c r="P167" s="414" t="str">
        <f>B167</f>
        <v>xxx</v>
      </c>
      <c r="Q167" s="415"/>
      <c r="R167" s="414"/>
      <c r="S167" s="374"/>
      <c r="T167" s="420" t="e">
        <f>#REF!+14</f>
        <v>#REF!</v>
      </c>
    </row>
    <row r="168" spans="1:20" s="15" customFormat="1" ht="28.5" customHeight="1" x14ac:dyDescent="0.25">
      <c r="A168" s="407"/>
      <c r="B168" s="412" t="s">
        <v>12</v>
      </c>
      <c r="C168" s="9"/>
      <c r="D168" s="410"/>
      <c r="E168" s="13"/>
      <c r="F168" s="27"/>
      <c r="G168" s="29"/>
      <c r="H168" s="14">
        <f>G168-F168</f>
        <v>0</v>
      </c>
      <c r="I168" s="14"/>
      <c r="J168" s="23"/>
      <c r="K168" s="401">
        <f>L168/1.1</f>
        <v>0</v>
      </c>
      <c r="L168" s="401">
        <v>0</v>
      </c>
      <c r="M168" s="390">
        <v>0</v>
      </c>
      <c r="N168" s="354">
        <f>L168-M168</f>
        <v>0</v>
      </c>
      <c r="O168" s="413"/>
      <c r="P168" s="414" t="str">
        <f>B168</f>
        <v>xxx</v>
      </c>
      <c r="Q168" s="415"/>
      <c r="R168" s="414"/>
      <c r="S168" s="374"/>
      <c r="T168" s="420" t="e">
        <f>#REF!+14</f>
        <v>#REF!</v>
      </c>
    </row>
    <row r="169" spans="1:20" s="15" customFormat="1" ht="28.5" customHeight="1" x14ac:dyDescent="0.25">
      <c r="A169" s="407"/>
      <c r="B169" s="412" t="s">
        <v>12</v>
      </c>
      <c r="C169" s="9"/>
      <c r="D169" s="410"/>
      <c r="E169" s="13"/>
      <c r="F169" s="27"/>
      <c r="G169" s="29"/>
      <c r="H169" s="14">
        <f>G169-F169</f>
        <v>0</v>
      </c>
      <c r="I169" s="14"/>
      <c r="J169" s="23"/>
      <c r="K169" s="401">
        <f>L169/1.1</f>
        <v>0</v>
      </c>
      <c r="L169" s="401">
        <v>0</v>
      </c>
      <c r="M169" s="390">
        <v>0</v>
      </c>
      <c r="N169" s="354">
        <f>L169-M169</f>
        <v>0</v>
      </c>
      <c r="O169" s="413"/>
      <c r="P169" s="414" t="str">
        <f>B169</f>
        <v>xxx</v>
      </c>
      <c r="Q169" s="415"/>
      <c r="R169" s="414"/>
      <c r="S169" s="374"/>
      <c r="T169" s="420" t="e">
        <f>#REF!+14</f>
        <v>#REF!</v>
      </c>
    </row>
    <row r="170" spans="1:20" s="15" customFormat="1" ht="28.5" customHeight="1" x14ac:dyDescent="0.25">
      <c r="A170" s="407"/>
      <c r="B170" s="412" t="s">
        <v>12</v>
      </c>
      <c r="C170" s="9"/>
      <c r="D170" s="410"/>
      <c r="E170" s="13"/>
      <c r="F170" s="27"/>
      <c r="G170" s="29"/>
      <c r="H170" s="14">
        <f>G170-F170</f>
        <v>0</v>
      </c>
      <c r="I170" s="14"/>
      <c r="J170" s="23"/>
      <c r="K170" s="401">
        <f>L170/1.1</f>
        <v>0</v>
      </c>
      <c r="L170" s="401">
        <v>0</v>
      </c>
      <c r="M170" s="390">
        <v>0</v>
      </c>
      <c r="N170" s="354">
        <f>L170-M170</f>
        <v>0</v>
      </c>
      <c r="O170" s="413"/>
      <c r="P170" s="414" t="str">
        <f>B170</f>
        <v>xxx</v>
      </c>
      <c r="Q170" s="415"/>
      <c r="R170" s="414"/>
      <c r="S170" s="374"/>
      <c r="T170" s="420" t="e">
        <f>#REF!+14</f>
        <v>#REF!</v>
      </c>
    </row>
    <row r="171" spans="1:20" s="15" customFormat="1" ht="28.5" customHeight="1" x14ac:dyDescent="0.25">
      <c r="A171" s="407"/>
      <c r="B171" s="412" t="s">
        <v>12</v>
      </c>
      <c r="C171" s="9"/>
      <c r="D171" s="410"/>
      <c r="E171" s="13"/>
      <c r="F171" s="27"/>
      <c r="G171" s="29"/>
      <c r="H171" s="14">
        <f>G171-F171</f>
        <v>0</v>
      </c>
      <c r="I171" s="14"/>
      <c r="J171" s="23"/>
      <c r="K171" s="401">
        <f>L171/1.1</f>
        <v>0</v>
      </c>
      <c r="L171" s="401">
        <v>0</v>
      </c>
      <c r="M171" s="390">
        <v>0</v>
      </c>
      <c r="N171" s="354">
        <f>L171-M171</f>
        <v>0</v>
      </c>
      <c r="O171" s="413"/>
      <c r="P171" s="414" t="str">
        <f>B171</f>
        <v>xxx</v>
      </c>
      <c r="Q171" s="415"/>
      <c r="R171" s="414"/>
      <c r="S171" s="374"/>
      <c r="T171" s="420" t="e">
        <f>#REF!+14</f>
        <v>#REF!</v>
      </c>
    </row>
    <row r="172" spans="1:20" s="15" customFormat="1" ht="28.5" customHeight="1" x14ac:dyDescent="0.25">
      <c r="A172" s="407"/>
      <c r="B172" s="412" t="s">
        <v>12</v>
      </c>
      <c r="C172" s="9"/>
      <c r="D172" s="410"/>
      <c r="E172" s="13"/>
      <c r="F172" s="27"/>
      <c r="G172" s="29"/>
      <c r="H172" s="14">
        <f>G172-F172</f>
        <v>0</v>
      </c>
      <c r="I172" s="14"/>
      <c r="J172" s="23"/>
      <c r="K172" s="401">
        <f>L172/1.1</f>
        <v>0</v>
      </c>
      <c r="L172" s="401">
        <v>0</v>
      </c>
      <c r="M172" s="390">
        <v>0</v>
      </c>
      <c r="N172" s="354">
        <f>L172-M172</f>
        <v>0</v>
      </c>
      <c r="O172" s="413"/>
      <c r="P172" s="414" t="str">
        <f>B172</f>
        <v>xxx</v>
      </c>
      <c r="Q172" s="415"/>
      <c r="R172" s="414"/>
      <c r="S172" s="374"/>
      <c r="T172" s="420" t="e">
        <f>#REF!+14</f>
        <v>#REF!</v>
      </c>
    </row>
    <row r="173" spans="1:20" s="15" customFormat="1" ht="28.5" customHeight="1" x14ac:dyDescent="0.25">
      <c r="A173" s="407"/>
      <c r="B173" s="412" t="s">
        <v>12</v>
      </c>
      <c r="C173" s="9"/>
      <c r="D173" s="410"/>
      <c r="E173" s="13"/>
      <c r="F173" s="27"/>
      <c r="G173" s="29"/>
      <c r="H173" s="14">
        <f>G173-F173</f>
        <v>0</v>
      </c>
      <c r="I173" s="14"/>
      <c r="J173" s="23"/>
      <c r="K173" s="401">
        <f>L173/1.1</f>
        <v>0</v>
      </c>
      <c r="L173" s="401">
        <v>0</v>
      </c>
      <c r="M173" s="390">
        <v>0</v>
      </c>
      <c r="N173" s="354">
        <f>L173-M173</f>
        <v>0</v>
      </c>
      <c r="O173" s="413"/>
      <c r="P173" s="414" t="str">
        <f>B173</f>
        <v>xxx</v>
      </c>
      <c r="Q173" s="415"/>
      <c r="R173" s="414"/>
      <c r="S173" s="374"/>
      <c r="T173" s="420" t="e">
        <f>#REF!+14</f>
        <v>#REF!</v>
      </c>
    </row>
    <row r="174" spans="1:20" s="15" customFormat="1" ht="28.5" customHeight="1" x14ac:dyDescent="0.25">
      <c r="A174" s="407"/>
      <c r="B174" s="412" t="s">
        <v>12</v>
      </c>
      <c r="C174" s="9"/>
      <c r="D174" s="410"/>
      <c r="E174" s="13"/>
      <c r="F174" s="27"/>
      <c r="G174" s="29"/>
      <c r="H174" s="14">
        <f>G174-F174</f>
        <v>0</v>
      </c>
      <c r="I174" s="14"/>
      <c r="J174" s="23"/>
      <c r="K174" s="401">
        <f>L174/1.1</f>
        <v>0</v>
      </c>
      <c r="L174" s="401">
        <v>0</v>
      </c>
      <c r="M174" s="390">
        <v>0</v>
      </c>
      <c r="N174" s="354">
        <f>L174-M174</f>
        <v>0</v>
      </c>
      <c r="O174" s="413"/>
      <c r="P174" s="414" t="str">
        <f>B174</f>
        <v>xxx</v>
      </c>
      <c r="Q174" s="415"/>
      <c r="R174" s="414"/>
      <c r="S174" s="374"/>
      <c r="T174" s="420" t="e">
        <f>#REF!+14</f>
        <v>#REF!</v>
      </c>
    </row>
    <row r="175" spans="1:20" s="15" customFormat="1" ht="28.5" customHeight="1" x14ac:dyDescent="0.25">
      <c r="A175" s="407"/>
      <c r="B175" s="412" t="s">
        <v>12</v>
      </c>
      <c r="C175" s="9"/>
      <c r="D175" s="410"/>
      <c r="E175" s="13"/>
      <c r="F175" s="27"/>
      <c r="G175" s="29"/>
      <c r="H175" s="14">
        <f>G175-F175</f>
        <v>0</v>
      </c>
      <c r="I175" s="14"/>
      <c r="J175" s="23"/>
      <c r="K175" s="401">
        <f>L175/1.1</f>
        <v>0</v>
      </c>
      <c r="L175" s="401">
        <v>0</v>
      </c>
      <c r="M175" s="390">
        <v>0</v>
      </c>
      <c r="N175" s="354">
        <f>L175-M175</f>
        <v>0</v>
      </c>
      <c r="O175" s="413"/>
      <c r="P175" s="414" t="str">
        <f>B175</f>
        <v>xxx</v>
      </c>
      <c r="Q175" s="415"/>
      <c r="R175" s="414"/>
      <c r="S175" s="374"/>
      <c r="T175" s="420" t="e">
        <f>#REF!+14</f>
        <v>#REF!</v>
      </c>
    </row>
    <row r="176" spans="1:20" s="15" customFormat="1" ht="28.5" customHeight="1" x14ac:dyDescent="0.25">
      <c r="A176" s="407"/>
      <c r="B176" s="412" t="s">
        <v>12</v>
      </c>
      <c r="C176" s="9"/>
      <c r="D176" s="410"/>
      <c r="E176" s="13"/>
      <c r="F176" s="27"/>
      <c r="G176" s="29"/>
      <c r="H176" s="14">
        <f>G176-F176</f>
        <v>0</v>
      </c>
      <c r="I176" s="14"/>
      <c r="J176" s="23"/>
      <c r="K176" s="401">
        <f>L176/1.1</f>
        <v>0</v>
      </c>
      <c r="L176" s="401">
        <v>0</v>
      </c>
      <c r="M176" s="390">
        <v>0</v>
      </c>
      <c r="N176" s="354">
        <f>L176-M176</f>
        <v>0</v>
      </c>
      <c r="O176" s="413"/>
      <c r="P176" s="414" t="str">
        <f>B176</f>
        <v>xxx</v>
      </c>
      <c r="Q176" s="415"/>
      <c r="R176" s="414"/>
      <c r="S176" s="374"/>
      <c r="T176" s="420" t="e">
        <f>#REF!+14</f>
        <v>#REF!</v>
      </c>
    </row>
    <row r="177" spans="1:20" s="15" customFormat="1" ht="28.5" customHeight="1" x14ac:dyDescent="0.25">
      <c r="A177" s="407"/>
      <c r="B177" s="412" t="s">
        <v>12</v>
      </c>
      <c r="C177" s="9"/>
      <c r="D177" s="410"/>
      <c r="E177" s="13"/>
      <c r="F177" s="27"/>
      <c r="G177" s="29"/>
      <c r="H177" s="14">
        <f>G177-F177</f>
        <v>0</v>
      </c>
      <c r="I177" s="14"/>
      <c r="J177" s="23"/>
      <c r="K177" s="401">
        <f>L177/1.1</f>
        <v>0</v>
      </c>
      <c r="L177" s="401">
        <v>0</v>
      </c>
      <c r="M177" s="390">
        <v>0</v>
      </c>
      <c r="N177" s="354">
        <f>L177-M177</f>
        <v>0</v>
      </c>
      <c r="O177" s="413"/>
      <c r="P177" s="414" t="str">
        <f>B177</f>
        <v>xxx</v>
      </c>
      <c r="Q177" s="415"/>
      <c r="R177" s="414"/>
      <c r="S177" s="374"/>
      <c r="T177" s="420" t="e">
        <f>#REF!+14</f>
        <v>#REF!</v>
      </c>
    </row>
    <row r="178" spans="1:20" s="15" customFormat="1" ht="28.5" customHeight="1" x14ac:dyDescent="0.25">
      <c r="A178" s="407"/>
      <c r="B178" s="412" t="s">
        <v>12</v>
      </c>
      <c r="C178" s="9"/>
      <c r="D178" s="410"/>
      <c r="E178" s="13"/>
      <c r="F178" s="27"/>
      <c r="G178" s="29"/>
      <c r="H178" s="14">
        <f>G178-F178</f>
        <v>0</v>
      </c>
      <c r="I178" s="14"/>
      <c r="J178" s="23"/>
      <c r="K178" s="401">
        <f>L178/1.1</f>
        <v>0</v>
      </c>
      <c r="L178" s="401">
        <v>0</v>
      </c>
      <c r="M178" s="390">
        <v>0</v>
      </c>
      <c r="N178" s="354">
        <f>L178-M178</f>
        <v>0</v>
      </c>
      <c r="O178" s="413"/>
      <c r="P178" s="414" t="str">
        <f>B178</f>
        <v>xxx</v>
      </c>
      <c r="Q178" s="415"/>
      <c r="R178" s="414"/>
      <c r="S178" s="374"/>
      <c r="T178" s="420" t="e">
        <f>#REF!+14</f>
        <v>#REF!</v>
      </c>
    </row>
    <row r="179" spans="1:20" s="15" customFormat="1" ht="28.5" customHeight="1" x14ac:dyDescent="0.25">
      <c r="A179" s="407"/>
      <c r="B179" s="412" t="s">
        <v>12</v>
      </c>
      <c r="C179" s="9"/>
      <c r="D179" s="410"/>
      <c r="E179" s="13"/>
      <c r="F179" s="27"/>
      <c r="G179" s="29"/>
      <c r="H179" s="14">
        <f>G179-F179</f>
        <v>0</v>
      </c>
      <c r="I179" s="14"/>
      <c r="J179" s="23"/>
      <c r="K179" s="401">
        <f>L179/1.1</f>
        <v>0</v>
      </c>
      <c r="L179" s="401">
        <v>0</v>
      </c>
      <c r="M179" s="390">
        <v>0</v>
      </c>
      <c r="N179" s="354">
        <f>L179-M179</f>
        <v>0</v>
      </c>
      <c r="O179" s="413"/>
      <c r="P179" s="414" t="str">
        <f>B179</f>
        <v>xxx</v>
      </c>
      <c r="Q179" s="415"/>
      <c r="R179" s="414"/>
      <c r="S179" s="374"/>
      <c r="T179" s="420" t="e">
        <f>#REF!+14</f>
        <v>#REF!</v>
      </c>
    </row>
    <row r="180" spans="1:20" s="15" customFormat="1" ht="28.5" customHeight="1" x14ac:dyDescent="0.25">
      <c r="A180" s="407"/>
      <c r="B180" s="412" t="s">
        <v>12</v>
      </c>
      <c r="C180" s="9"/>
      <c r="D180" s="410"/>
      <c r="E180" s="13"/>
      <c r="F180" s="27"/>
      <c r="G180" s="29"/>
      <c r="H180" s="14">
        <f>G180-F180</f>
        <v>0</v>
      </c>
      <c r="I180" s="14"/>
      <c r="J180" s="23"/>
      <c r="K180" s="401">
        <f>L180/1.1</f>
        <v>0</v>
      </c>
      <c r="L180" s="401">
        <v>0</v>
      </c>
      <c r="M180" s="390">
        <v>0</v>
      </c>
      <c r="N180" s="354">
        <f>L180-M180</f>
        <v>0</v>
      </c>
      <c r="O180" s="413"/>
      <c r="P180" s="414" t="str">
        <f>B180</f>
        <v>xxx</v>
      </c>
      <c r="Q180" s="415"/>
      <c r="R180" s="414"/>
      <c r="S180" s="374"/>
      <c r="T180" s="420" t="e">
        <f>#REF!+14</f>
        <v>#REF!</v>
      </c>
    </row>
    <row r="181" spans="1:20" s="15" customFormat="1" ht="28.5" customHeight="1" x14ac:dyDescent="0.25">
      <c r="A181" s="407"/>
      <c r="B181" s="412" t="s">
        <v>12</v>
      </c>
      <c r="C181" s="9"/>
      <c r="D181" s="410"/>
      <c r="E181" s="13"/>
      <c r="F181" s="27"/>
      <c r="G181" s="29"/>
      <c r="H181" s="14">
        <f>G181-F181</f>
        <v>0</v>
      </c>
      <c r="I181" s="14"/>
      <c r="J181" s="23"/>
      <c r="K181" s="401">
        <f>L181/1.1</f>
        <v>0</v>
      </c>
      <c r="L181" s="401">
        <v>0</v>
      </c>
      <c r="M181" s="390">
        <v>0</v>
      </c>
      <c r="N181" s="354">
        <f>L181-M181</f>
        <v>0</v>
      </c>
      <c r="O181" s="413"/>
      <c r="P181" s="414" t="str">
        <f>B181</f>
        <v>xxx</v>
      </c>
      <c r="Q181" s="415"/>
      <c r="R181" s="414"/>
      <c r="S181" s="374"/>
      <c r="T181" s="420" t="e">
        <f>#REF!+14</f>
        <v>#REF!</v>
      </c>
    </row>
    <row r="182" spans="1:20" s="15" customFormat="1" ht="28.5" customHeight="1" x14ac:dyDescent="0.25">
      <c r="A182" s="407"/>
      <c r="B182" s="412" t="s">
        <v>12</v>
      </c>
      <c r="C182" s="9"/>
      <c r="D182" s="410"/>
      <c r="E182" s="13"/>
      <c r="F182" s="27"/>
      <c r="G182" s="29"/>
      <c r="H182" s="14">
        <f>G182-F182</f>
        <v>0</v>
      </c>
      <c r="I182" s="14"/>
      <c r="J182" s="23"/>
      <c r="K182" s="401">
        <f>L182/1.1</f>
        <v>0</v>
      </c>
      <c r="L182" s="401">
        <v>0</v>
      </c>
      <c r="M182" s="390">
        <v>0</v>
      </c>
      <c r="N182" s="354">
        <f>L182-M182</f>
        <v>0</v>
      </c>
      <c r="O182" s="413"/>
      <c r="P182" s="414" t="str">
        <f>B182</f>
        <v>xxx</v>
      </c>
      <c r="Q182" s="415"/>
      <c r="R182" s="414"/>
      <c r="S182" s="374"/>
      <c r="T182" s="420" t="e">
        <f>#REF!+14</f>
        <v>#REF!</v>
      </c>
    </row>
    <row r="183" spans="1:20" s="15" customFormat="1" ht="28.5" customHeight="1" x14ac:dyDescent="0.25">
      <c r="A183" s="407"/>
      <c r="B183" s="412" t="s">
        <v>12</v>
      </c>
      <c r="C183" s="9"/>
      <c r="D183" s="410"/>
      <c r="E183" s="13"/>
      <c r="F183" s="27"/>
      <c r="G183" s="29"/>
      <c r="H183" s="14">
        <f>G183-F183</f>
        <v>0</v>
      </c>
      <c r="I183" s="14"/>
      <c r="J183" s="23"/>
      <c r="K183" s="401">
        <f>L183/1.1</f>
        <v>0</v>
      </c>
      <c r="L183" s="401">
        <v>0</v>
      </c>
      <c r="M183" s="390">
        <v>0</v>
      </c>
      <c r="N183" s="354">
        <f>L183-M183</f>
        <v>0</v>
      </c>
      <c r="O183" s="413"/>
      <c r="P183" s="414" t="str">
        <f>B183</f>
        <v>xxx</v>
      </c>
      <c r="Q183" s="415"/>
      <c r="R183" s="414"/>
      <c r="S183" s="374"/>
      <c r="T183" s="420" t="e">
        <f>#REF!+14</f>
        <v>#REF!</v>
      </c>
    </row>
    <row r="184" spans="1:20" s="15" customFormat="1" ht="28.5" customHeight="1" x14ac:dyDescent="0.25">
      <c r="A184" s="407"/>
      <c r="B184" s="412" t="s">
        <v>12</v>
      </c>
      <c r="C184" s="9"/>
      <c r="D184" s="410"/>
      <c r="E184" s="13"/>
      <c r="F184" s="27"/>
      <c r="G184" s="29"/>
      <c r="H184" s="14">
        <f>G184-F184</f>
        <v>0</v>
      </c>
      <c r="I184" s="14"/>
      <c r="J184" s="23"/>
      <c r="K184" s="401">
        <f>L184/1.1</f>
        <v>0</v>
      </c>
      <c r="L184" s="401">
        <v>0</v>
      </c>
      <c r="M184" s="390">
        <v>0</v>
      </c>
      <c r="N184" s="354">
        <f>L184-M184</f>
        <v>0</v>
      </c>
      <c r="O184" s="413"/>
      <c r="P184" s="414" t="str">
        <f>B184</f>
        <v>xxx</v>
      </c>
      <c r="Q184" s="415"/>
      <c r="R184" s="414"/>
      <c r="S184" s="374"/>
      <c r="T184" s="420" t="e">
        <f>#REF!+14</f>
        <v>#REF!</v>
      </c>
    </row>
    <row r="185" spans="1:20" s="15" customFormat="1" ht="28.5" customHeight="1" x14ac:dyDescent="0.25">
      <c r="A185" s="407"/>
      <c r="B185" s="412" t="s">
        <v>12</v>
      </c>
      <c r="C185" s="9"/>
      <c r="D185" s="410"/>
      <c r="E185" s="13"/>
      <c r="F185" s="27"/>
      <c r="G185" s="29"/>
      <c r="H185" s="14">
        <f>G185-F185</f>
        <v>0</v>
      </c>
      <c r="I185" s="14"/>
      <c r="J185" s="23"/>
      <c r="K185" s="401">
        <f>L185/1.1</f>
        <v>0</v>
      </c>
      <c r="L185" s="401">
        <v>0</v>
      </c>
      <c r="M185" s="390">
        <v>0</v>
      </c>
      <c r="N185" s="354">
        <f>L185-M185</f>
        <v>0</v>
      </c>
      <c r="O185" s="413"/>
      <c r="P185" s="414" t="str">
        <f>B185</f>
        <v>xxx</v>
      </c>
      <c r="Q185" s="415"/>
      <c r="R185" s="414"/>
      <c r="S185" s="374"/>
      <c r="T185" s="420" t="e">
        <f>#REF!+14</f>
        <v>#REF!</v>
      </c>
    </row>
    <row r="186" spans="1:20" s="15" customFormat="1" ht="28.5" customHeight="1" x14ac:dyDescent="0.25">
      <c r="A186" s="407"/>
      <c r="B186" s="412" t="s">
        <v>12</v>
      </c>
      <c r="C186" s="9"/>
      <c r="D186" s="410"/>
      <c r="E186" s="13"/>
      <c r="F186" s="27"/>
      <c r="G186" s="29"/>
      <c r="H186" s="14">
        <f>G186-F186</f>
        <v>0</v>
      </c>
      <c r="I186" s="14"/>
      <c r="J186" s="23"/>
      <c r="K186" s="401">
        <f>L186/1.1</f>
        <v>0</v>
      </c>
      <c r="L186" s="401">
        <v>0</v>
      </c>
      <c r="M186" s="390">
        <v>0</v>
      </c>
      <c r="N186" s="354">
        <f>L186-M186</f>
        <v>0</v>
      </c>
      <c r="O186" s="413"/>
      <c r="P186" s="414" t="str">
        <f>B186</f>
        <v>xxx</v>
      </c>
      <c r="Q186" s="415"/>
      <c r="R186" s="414"/>
      <c r="S186" s="374"/>
      <c r="T186" s="420" t="e">
        <f>#REF!+14</f>
        <v>#REF!</v>
      </c>
    </row>
    <row r="187" spans="1:20" s="15" customFormat="1" ht="28.5" customHeight="1" x14ac:dyDescent="0.25">
      <c r="A187" s="407"/>
      <c r="B187" s="412" t="s">
        <v>12</v>
      </c>
      <c r="C187" s="9"/>
      <c r="D187" s="410"/>
      <c r="E187" s="13"/>
      <c r="F187" s="27"/>
      <c r="G187" s="29"/>
      <c r="H187" s="14">
        <f>G187-F187</f>
        <v>0</v>
      </c>
      <c r="I187" s="14"/>
      <c r="J187" s="23"/>
      <c r="K187" s="401">
        <f>L187/1.1</f>
        <v>0</v>
      </c>
      <c r="L187" s="401">
        <v>0</v>
      </c>
      <c r="M187" s="390">
        <v>0</v>
      </c>
      <c r="N187" s="354">
        <f>L187-M187</f>
        <v>0</v>
      </c>
      <c r="O187" s="413"/>
      <c r="P187" s="414" t="str">
        <f>B187</f>
        <v>xxx</v>
      </c>
      <c r="Q187" s="415"/>
      <c r="R187" s="414"/>
      <c r="S187" s="374"/>
      <c r="T187" s="420" t="e">
        <f>#REF!+14</f>
        <v>#REF!</v>
      </c>
    </row>
    <row r="188" spans="1:20" s="15" customFormat="1" ht="28.5" customHeight="1" x14ac:dyDescent="0.25">
      <c r="A188" s="407"/>
      <c r="B188" s="412" t="s">
        <v>12</v>
      </c>
      <c r="C188" s="9"/>
      <c r="D188" s="410"/>
      <c r="E188" s="13"/>
      <c r="F188" s="27"/>
      <c r="G188" s="29"/>
      <c r="H188" s="14">
        <f>G188-F188</f>
        <v>0</v>
      </c>
      <c r="I188" s="14"/>
      <c r="J188" s="23"/>
      <c r="K188" s="401">
        <f>L188/1.1</f>
        <v>0</v>
      </c>
      <c r="L188" s="401">
        <v>0</v>
      </c>
      <c r="M188" s="390">
        <v>0</v>
      </c>
      <c r="N188" s="354">
        <f>L188-M188</f>
        <v>0</v>
      </c>
      <c r="O188" s="413"/>
      <c r="P188" s="414" t="str">
        <f>B188</f>
        <v>xxx</v>
      </c>
      <c r="Q188" s="415"/>
      <c r="R188" s="414"/>
      <c r="S188" s="374"/>
      <c r="T188" s="420" t="e">
        <f>#REF!+14</f>
        <v>#REF!</v>
      </c>
    </row>
    <row r="189" spans="1:20" s="15" customFormat="1" ht="28.5" customHeight="1" x14ac:dyDescent="0.25">
      <c r="A189" s="407"/>
      <c r="B189" s="412" t="s">
        <v>12</v>
      </c>
      <c r="C189" s="9"/>
      <c r="D189" s="410"/>
      <c r="E189" s="13"/>
      <c r="F189" s="27"/>
      <c r="G189" s="29"/>
      <c r="H189" s="14">
        <f>G189-F189</f>
        <v>0</v>
      </c>
      <c r="I189" s="14"/>
      <c r="J189" s="23"/>
      <c r="K189" s="401">
        <f>L189/1.1</f>
        <v>0</v>
      </c>
      <c r="L189" s="401">
        <v>0</v>
      </c>
      <c r="M189" s="390">
        <v>0</v>
      </c>
      <c r="N189" s="354">
        <f>L189-M189</f>
        <v>0</v>
      </c>
      <c r="O189" s="413"/>
      <c r="P189" s="414" t="str">
        <f>B189</f>
        <v>xxx</v>
      </c>
      <c r="Q189" s="415"/>
      <c r="R189" s="414"/>
      <c r="S189" s="374"/>
      <c r="T189" s="420" t="e">
        <f>#REF!+14</f>
        <v>#REF!</v>
      </c>
    </row>
    <row r="190" spans="1:20" s="15" customFormat="1" ht="28.5" customHeight="1" x14ac:dyDescent="0.25">
      <c r="A190" s="407"/>
      <c r="B190" s="412" t="s">
        <v>12</v>
      </c>
      <c r="C190" s="9"/>
      <c r="D190" s="410"/>
      <c r="E190" s="13"/>
      <c r="F190" s="27"/>
      <c r="G190" s="29"/>
      <c r="H190" s="14">
        <f>G190-F190</f>
        <v>0</v>
      </c>
      <c r="I190" s="14"/>
      <c r="J190" s="23"/>
      <c r="K190" s="401">
        <f>L190/1.1</f>
        <v>0</v>
      </c>
      <c r="L190" s="401">
        <v>0</v>
      </c>
      <c r="M190" s="390">
        <v>0</v>
      </c>
      <c r="N190" s="354">
        <f>L190-M190</f>
        <v>0</v>
      </c>
      <c r="O190" s="413"/>
      <c r="P190" s="414" t="str">
        <f>B190</f>
        <v>xxx</v>
      </c>
      <c r="Q190" s="415"/>
      <c r="R190" s="414"/>
      <c r="S190" s="374"/>
      <c r="T190" s="420" t="e">
        <f>#REF!+14</f>
        <v>#REF!</v>
      </c>
    </row>
    <row r="191" spans="1:20" s="15" customFormat="1" ht="28.5" customHeight="1" x14ac:dyDescent="0.25">
      <c r="A191" s="407"/>
      <c r="B191" s="412" t="s">
        <v>12</v>
      </c>
      <c r="C191" s="9"/>
      <c r="D191" s="410"/>
      <c r="E191" s="13"/>
      <c r="F191" s="27"/>
      <c r="G191" s="29"/>
      <c r="H191" s="14">
        <f>G191-F191</f>
        <v>0</v>
      </c>
      <c r="I191" s="14"/>
      <c r="J191" s="23"/>
      <c r="K191" s="401">
        <f>L191/1.1</f>
        <v>0</v>
      </c>
      <c r="L191" s="401">
        <v>0</v>
      </c>
      <c r="M191" s="390">
        <v>0</v>
      </c>
      <c r="N191" s="354">
        <f>L191-M191</f>
        <v>0</v>
      </c>
      <c r="O191" s="413"/>
      <c r="P191" s="414" t="str">
        <f>B191</f>
        <v>xxx</v>
      </c>
      <c r="Q191" s="415"/>
      <c r="R191" s="414"/>
      <c r="S191" s="374"/>
      <c r="T191" s="420" t="e">
        <f>#REF!+14</f>
        <v>#REF!</v>
      </c>
    </row>
    <row r="192" spans="1:20" s="15" customFormat="1" ht="28.5" customHeight="1" x14ac:dyDescent="0.25">
      <c r="A192" s="407"/>
      <c r="B192" s="412" t="s">
        <v>12</v>
      </c>
      <c r="C192" s="9"/>
      <c r="D192" s="410"/>
      <c r="E192" s="13"/>
      <c r="F192" s="27"/>
      <c r="G192" s="29"/>
      <c r="H192" s="14">
        <f>G192-F192</f>
        <v>0</v>
      </c>
      <c r="I192" s="14"/>
      <c r="J192" s="23"/>
      <c r="K192" s="401">
        <f>L192/1.1</f>
        <v>0</v>
      </c>
      <c r="L192" s="401">
        <v>0</v>
      </c>
      <c r="M192" s="390">
        <v>0</v>
      </c>
      <c r="N192" s="354">
        <f>L192-M192</f>
        <v>0</v>
      </c>
      <c r="O192" s="413"/>
      <c r="P192" s="414" t="str">
        <f>B192</f>
        <v>xxx</v>
      </c>
      <c r="Q192" s="415"/>
      <c r="R192" s="414"/>
      <c r="S192" s="374"/>
      <c r="T192" s="420" t="e">
        <f>#REF!+14</f>
        <v>#REF!</v>
      </c>
    </row>
    <row r="193" spans="1:20" s="15" customFormat="1" ht="28.5" customHeight="1" x14ac:dyDescent="0.25">
      <c r="A193" s="407"/>
      <c r="B193" s="412" t="s">
        <v>12</v>
      </c>
      <c r="C193" s="9"/>
      <c r="D193" s="410"/>
      <c r="E193" s="13"/>
      <c r="F193" s="27"/>
      <c r="G193" s="29"/>
      <c r="H193" s="14">
        <f>G193-F193</f>
        <v>0</v>
      </c>
      <c r="I193" s="14"/>
      <c r="J193" s="23"/>
      <c r="K193" s="401">
        <f>L193/1.1</f>
        <v>0</v>
      </c>
      <c r="L193" s="401">
        <v>0</v>
      </c>
      <c r="M193" s="390">
        <v>0</v>
      </c>
      <c r="N193" s="354">
        <f>L193-M193</f>
        <v>0</v>
      </c>
      <c r="O193" s="413"/>
      <c r="P193" s="414" t="str">
        <f>B193</f>
        <v>xxx</v>
      </c>
      <c r="Q193" s="415"/>
      <c r="R193" s="414"/>
      <c r="S193" s="374"/>
      <c r="T193" s="420" t="e">
        <f>#REF!+14</f>
        <v>#REF!</v>
      </c>
    </row>
    <row r="194" spans="1:20" s="15" customFormat="1" ht="28.5" customHeight="1" x14ac:dyDescent="0.25">
      <c r="A194" s="407"/>
      <c r="B194" s="412" t="s">
        <v>12</v>
      </c>
      <c r="C194" s="9"/>
      <c r="D194" s="410"/>
      <c r="E194" s="13"/>
      <c r="F194" s="27"/>
      <c r="G194" s="29"/>
      <c r="H194" s="14">
        <f>G194-F194</f>
        <v>0</v>
      </c>
      <c r="I194" s="14"/>
      <c r="J194" s="23"/>
      <c r="K194" s="401">
        <f>L194/1.1</f>
        <v>0</v>
      </c>
      <c r="L194" s="401">
        <v>0</v>
      </c>
      <c r="M194" s="390">
        <v>0</v>
      </c>
      <c r="N194" s="354">
        <f>L194-M194</f>
        <v>0</v>
      </c>
      <c r="O194" s="413"/>
      <c r="P194" s="414" t="str">
        <f>B194</f>
        <v>xxx</v>
      </c>
      <c r="Q194" s="415"/>
      <c r="R194" s="414"/>
      <c r="S194" s="374"/>
      <c r="T194" s="420" t="e">
        <f>#REF!+14</f>
        <v>#REF!</v>
      </c>
    </row>
    <row r="195" spans="1:20" s="15" customFormat="1" ht="28.5" customHeight="1" x14ac:dyDescent="0.25">
      <c r="A195" s="407"/>
      <c r="B195" s="412" t="s">
        <v>12</v>
      </c>
      <c r="C195" s="9"/>
      <c r="D195" s="410"/>
      <c r="E195" s="13"/>
      <c r="F195" s="27"/>
      <c r="G195" s="29"/>
      <c r="H195" s="14">
        <f>G195-F195</f>
        <v>0</v>
      </c>
      <c r="I195" s="14"/>
      <c r="J195" s="23"/>
      <c r="K195" s="401">
        <f>L195/1.1</f>
        <v>0</v>
      </c>
      <c r="L195" s="401">
        <v>0</v>
      </c>
      <c r="M195" s="390">
        <v>0</v>
      </c>
      <c r="N195" s="354">
        <f>L195-M195</f>
        <v>0</v>
      </c>
      <c r="O195" s="413"/>
      <c r="P195" s="414" t="str">
        <f>B195</f>
        <v>xxx</v>
      </c>
      <c r="Q195" s="415"/>
      <c r="R195" s="414"/>
      <c r="S195" s="374"/>
      <c r="T195" s="420" t="e">
        <f>#REF!+14</f>
        <v>#REF!</v>
      </c>
    </row>
    <row r="196" spans="1:20" s="15" customFormat="1" ht="28.5" customHeight="1" x14ac:dyDescent="0.25">
      <c r="A196" s="407"/>
      <c r="B196" s="412" t="s">
        <v>12</v>
      </c>
      <c r="C196" s="9"/>
      <c r="D196" s="410"/>
      <c r="E196" s="13"/>
      <c r="F196" s="27"/>
      <c r="G196" s="29"/>
      <c r="H196" s="14">
        <f>G196-F196</f>
        <v>0</v>
      </c>
      <c r="I196" s="14"/>
      <c r="J196" s="23"/>
      <c r="K196" s="401">
        <f>L196/1.1</f>
        <v>0</v>
      </c>
      <c r="L196" s="401">
        <v>0</v>
      </c>
      <c r="M196" s="390">
        <v>0</v>
      </c>
      <c r="N196" s="354">
        <f>L196-M196</f>
        <v>0</v>
      </c>
      <c r="O196" s="413"/>
      <c r="P196" s="414" t="str">
        <f>B196</f>
        <v>xxx</v>
      </c>
      <c r="Q196" s="415"/>
      <c r="R196" s="414"/>
      <c r="S196" s="374"/>
      <c r="T196" s="420" t="e">
        <f>#REF!+14</f>
        <v>#REF!</v>
      </c>
    </row>
    <row r="197" spans="1:20" s="15" customFormat="1" ht="28.5" customHeight="1" x14ac:dyDescent="0.25">
      <c r="A197" s="407"/>
      <c r="B197" s="412" t="s">
        <v>12</v>
      </c>
      <c r="C197" s="9"/>
      <c r="D197" s="410"/>
      <c r="E197" s="13"/>
      <c r="F197" s="27"/>
      <c r="G197" s="29"/>
      <c r="H197" s="14">
        <f>G197-F197</f>
        <v>0</v>
      </c>
      <c r="I197" s="14"/>
      <c r="J197" s="23"/>
      <c r="K197" s="401">
        <f>L197/1.1</f>
        <v>0</v>
      </c>
      <c r="L197" s="401">
        <v>0</v>
      </c>
      <c r="M197" s="390">
        <v>0</v>
      </c>
      <c r="N197" s="354">
        <f>L197-M197</f>
        <v>0</v>
      </c>
      <c r="O197" s="413"/>
      <c r="P197" s="414" t="str">
        <f>B197</f>
        <v>xxx</v>
      </c>
      <c r="Q197" s="415"/>
      <c r="R197" s="414"/>
      <c r="S197" s="374"/>
      <c r="T197" s="420" t="e">
        <f>#REF!+14</f>
        <v>#REF!</v>
      </c>
    </row>
    <row r="198" spans="1:20" s="15" customFormat="1" ht="28.5" customHeight="1" x14ac:dyDescent="0.25">
      <c r="A198" s="407"/>
      <c r="B198" s="412" t="s">
        <v>12</v>
      </c>
      <c r="C198" s="9"/>
      <c r="D198" s="410"/>
      <c r="E198" s="13"/>
      <c r="F198" s="27"/>
      <c r="G198" s="29"/>
      <c r="H198" s="14">
        <f>G198-F198</f>
        <v>0</v>
      </c>
      <c r="I198" s="14"/>
      <c r="J198" s="23"/>
      <c r="K198" s="401">
        <f>L198/1.1</f>
        <v>0</v>
      </c>
      <c r="L198" s="401">
        <v>0</v>
      </c>
      <c r="M198" s="390">
        <v>0</v>
      </c>
      <c r="N198" s="354">
        <f>L198-M198</f>
        <v>0</v>
      </c>
      <c r="O198" s="413"/>
      <c r="P198" s="414" t="str">
        <f>B198</f>
        <v>xxx</v>
      </c>
      <c r="Q198" s="415"/>
      <c r="R198" s="414"/>
      <c r="S198" s="374"/>
      <c r="T198" s="420" t="e">
        <f>#REF!+14</f>
        <v>#REF!</v>
      </c>
    </row>
    <row r="199" spans="1:20" s="15" customFormat="1" ht="28.5" customHeight="1" x14ac:dyDescent="0.25">
      <c r="A199" s="407"/>
      <c r="B199" s="412" t="s">
        <v>12</v>
      </c>
      <c r="C199" s="9"/>
      <c r="D199" s="410"/>
      <c r="E199" s="13"/>
      <c r="F199" s="27"/>
      <c r="G199" s="29"/>
      <c r="H199" s="14">
        <f>G199-F199</f>
        <v>0</v>
      </c>
      <c r="I199" s="14"/>
      <c r="J199" s="23"/>
      <c r="K199" s="401">
        <f>L199/1.1</f>
        <v>0</v>
      </c>
      <c r="L199" s="401">
        <v>0</v>
      </c>
      <c r="M199" s="390">
        <v>0</v>
      </c>
      <c r="N199" s="354">
        <f>L199-M199</f>
        <v>0</v>
      </c>
      <c r="O199" s="413"/>
      <c r="P199" s="414" t="str">
        <f>B199</f>
        <v>xxx</v>
      </c>
      <c r="Q199" s="415"/>
      <c r="R199" s="414"/>
      <c r="S199" s="374"/>
      <c r="T199" s="420" t="e">
        <f>#REF!+14</f>
        <v>#REF!</v>
      </c>
    </row>
    <row r="200" spans="1:20" s="15" customFormat="1" ht="28.5" customHeight="1" x14ac:dyDescent="0.25">
      <c r="A200" s="407"/>
      <c r="B200" s="412" t="s">
        <v>12</v>
      </c>
      <c r="C200" s="9"/>
      <c r="D200" s="410"/>
      <c r="E200" s="13"/>
      <c r="F200" s="27"/>
      <c r="G200" s="29"/>
      <c r="H200" s="14">
        <f>G200-F200</f>
        <v>0</v>
      </c>
      <c r="I200" s="14"/>
      <c r="J200" s="23"/>
      <c r="K200" s="401">
        <f>L200/1.1</f>
        <v>0</v>
      </c>
      <c r="L200" s="401">
        <v>0</v>
      </c>
      <c r="M200" s="390">
        <v>0</v>
      </c>
      <c r="N200" s="354">
        <f>L200-M200</f>
        <v>0</v>
      </c>
      <c r="O200" s="413"/>
      <c r="P200" s="414" t="str">
        <f>B200</f>
        <v>xxx</v>
      </c>
      <c r="Q200" s="415"/>
      <c r="R200" s="414"/>
      <c r="S200" s="374"/>
      <c r="T200" s="420" t="e">
        <f>#REF!+14</f>
        <v>#REF!</v>
      </c>
    </row>
    <row r="201" spans="1:20" s="15" customFormat="1" ht="28.5" customHeight="1" x14ac:dyDescent="0.25">
      <c r="A201" s="407"/>
      <c r="B201" s="412" t="s">
        <v>12</v>
      </c>
      <c r="C201" s="9"/>
      <c r="D201" s="410"/>
      <c r="E201" s="13"/>
      <c r="F201" s="27"/>
      <c r="G201" s="29"/>
      <c r="H201" s="14">
        <f>G201-F201</f>
        <v>0</v>
      </c>
      <c r="I201" s="14"/>
      <c r="J201" s="23"/>
      <c r="K201" s="401">
        <f>L201/1.1</f>
        <v>0</v>
      </c>
      <c r="L201" s="401">
        <v>0</v>
      </c>
      <c r="M201" s="390">
        <v>0</v>
      </c>
      <c r="N201" s="354">
        <f>L201-M201</f>
        <v>0</v>
      </c>
      <c r="O201" s="413"/>
      <c r="P201" s="414" t="str">
        <f>B201</f>
        <v>xxx</v>
      </c>
      <c r="Q201" s="415"/>
      <c r="R201" s="414"/>
      <c r="S201" s="374"/>
      <c r="T201" s="420" t="e">
        <f>#REF!+14</f>
        <v>#REF!</v>
      </c>
    </row>
    <row r="202" spans="1:20" s="15" customFormat="1" ht="28.5" customHeight="1" x14ac:dyDescent="0.25">
      <c r="A202" s="407"/>
      <c r="B202" s="412" t="s">
        <v>12</v>
      </c>
      <c r="C202" s="9"/>
      <c r="D202" s="410"/>
      <c r="E202" s="13"/>
      <c r="F202" s="27"/>
      <c r="G202" s="29"/>
      <c r="H202" s="14">
        <f>G202-F202</f>
        <v>0</v>
      </c>
      <c r="I202" s="14"/>
      <c r="J202" s="23"/>
      <c r="K202" s="401">
        <f>L202/1.1</f>
        <v>0</v>
      </c>
      <c r="L202" s="401">
        <v>0</v>
      </c>
      <c r="M202" s="390">
        <v>0</v>
      </c>
      <c r="N202" s="354">
        <f>L202-M202</f>
        <v>0</v>
      </c>
      <c r="O202" s="413"/>
      <c r="P202" s="414" t="str">
        <f>B202</f>
        <v>xxx</v>
      </c>
      <c r="Q202" s="415"/>
      <c r="R202" s="414"/>
      <c r="S202" s="374"/>
      <c r="T202" s="420" t="e">
        <f>#REF!+14</f>
        <v>#REF!</v>
      </c>
    </row>
    <row r="203" spans="1:20" s="15" customFormat="1" ht="28.5" customHeight="1" x14ac:dyDescent="0.25">
      <c r="A203" s="407"/>
      <c r="B203" s="412" t="s">
        <v>12</v>
      </c>
      <c r="C203" s="9"/>
      <c r="D203" s="410"/>
      <c r="E203" s="13"/>
      <c r="F203" s="27"/>
      <c r="G203" s="29"/>
      <c r="H203" s="14">
        <f>G203-F203</f>
        <v>0</v>
      </c>
      <c r="I203" s="14"/>
      <c r="J203" s="23"/>
      <c r="K203" s="401">
        <f>L203/1.1</f>
        <v>0</v>
      </c>
      <c r="L203" s="401">
        <v>0</v>
      </c>
      <c r="M203" s="390">
        <v>0</v>
      </c>
      <c r="N203" s="354">
        <f>L203-M203</f>
        <v>0</v>
      </c>
      <c r="O203" s="413"/>
      <c r="P203" s="414" t="str">
        <f>B203</f>
        <v>xxx</v>
      </c>
      <c r="Q203" s="415"/>
      <c r="R203" s="414"/>
      <c r="S203" s="374"/>
      <c r="T203" s="420" t="e">
        <f>#REF!+14</f>
        <v>#REF!</v>
      </c>
    </row>
    <row r="204" spans="1:20" s="15" customFormat="1" ht="28.5" customHeight="1" x14ac:dyDescent="0.25">
      <c r="A204" s="407"/>
      <c r="B204" s="412" t="s">
        <v>12</v>
      </c>
      <c r="C204" s="9"/>
      <c r="D204" s="410"/>
      <c r="E204" s="13"/>
      <c r="F204" s="27"/>
      <c r="G204" s="29"/>
      <c r="H204" s="14">
        <f>G204-F204</f>
        <v>0</v>
      </c>
      <c r="I204" s="14"/>
      <c r="J204" s="23"/>
      <c r="K204" s="401">
        <f>L204/1.1</f>
        <v>0</v>
      </c>
      <c r="L204" s="401">
        <v>0</v>
      </c>
      <c r="M204" s="390">
        <v>0</v>
      </c>
      <c r="N204" s="354">
        <f>L204-M204</f>
        <v>0</v>
      </c>
      <c r="O204" s="413"/>
      <c r="P204" s="414" t="str">
        <f>B204</f>
        <v>xxx</v>
      </c>
      <c r="Q204" s="415"/>
      <c r="R204" s="414"/>
      <c r="S204" s="374"/>
      <c r="T204" s="420" t="e">
        <f>#REF!+14</f>
        <v>#REF!</v>
      </c>
    </row>
    <row r="205" spans="1:20" s="15" customFormat="1" ht="28.5" customHeight="1" x14ac:dyDescent="0.25">
      <c r="A205" s="407"/>
      <c r="B205" s="412" t="s">
        <v>12</v>
      </c>
      <c r="C205" s="9"/>
      <c r="D205" s="410"/>
      <c r="E205" s="13"/>
      <c r="F205" s="27"/>
      <c r="G205" s="29"/>
      <c r="H205" s="14">
        <f>G205-F205</f>
        <v>0</v>
      </c>
      <c r="I205" s="14"/>
      <c r="J205" s="23"/>
      <c r="K205" s="401">
        <f>L205/1.1</f>
        <v>0</v>
      </c>
      <c r="L205" s="401">
        <v>0</v>
      </c>
      <c r="M205" s="390">
        <v>0</v>
      </c>
      <c r="N205" s="354">
        <f>L205-M205</f>
        <v>0</v>
      </c>
      <c r="O205" s="413"/>
      <c r="P205" s="414" t="str">
        <f>B205</f>
        <v>xxx</v>
      </c>
      <c r="Q205" s="415"/>
      <c r="R205" s="414"/>
      <c r="S205" s="374"/>
      <c r="T205" s="420" t="e">
        <f>#REF!+14</f>
        <v>#REF!</v>
      </c>
    </row>
    <row r="206" spans="1:20" s="15" customFormat="1" ht="28.5" customHeight="1" x14ac:dyDescent="0.25">
      <c r="A206" s="407"/>
      <c r="B206" s="412" t="s">
        <v>12</v>
      </c>
      <c r="C206" s="9"/>
      <c r="D206" s="410"/>
      <c r="E206" s="13"/>
      <c r="F206" s="27"/>
      <c r="G206" s="29"/>
      <c r="H206" s="14">
        <f>G206-F206</f>
        <v>0</v>
      </c>
      <c r="I206" s="14"/>
      <c r="J206" s="23"/>
      <c r="K206" s="401">
        <f>L206/1.1</f>
        <v>0</v>
      </c>
      <c r="L206" s="401">
        <v>0</v>
      </c>
      <c r="M206" s="390">
        <v>0</v>
      </c>
      <c r="N206" s="354">
        <f>L206-M206</f>
        <v>0</v>
      </c>
      <c r="O206" s="413"/>
      <c r="P206" s="414" t="str">
        <f>B206</f>
        <v>xxx</v>
      </c>
      <c r="Q206" s="415"/>
      <c r="R206" s="414"/>
      <c r="S206" s="374"/>
      <c r="T206" s="420" t="e">
        <f>#REF!+14</f>
        <v>#REF!</v>
      </c>
    </row>
    <row r="207" spans="1:20" s="15" customFormat="1" ht="28.5" customHeight="1" x14ac:dyDescent="0.25">
      <c r="A207" s="407"/>
      <c r="B207" s="412" t="s">
        <v>12</v>
      </c>
      <c r="C207" s="9"/>
      <c r="D207" s="410"/>
      <c r="E207" s="13"/>
      <c r="F207" s="27"/>
      <c r="G207" s="29"/>
      <c r="H207" s="14">
        <f>G207-F207</f>
        <v>0</v>
      </c>
      <c r="I207" s="14"/>
      <c r="J207" s="23"/>
      <c r="K207" s="401">
        <f>L207/1.1</f>
        <v>0</v>
      </c>
      <c r="L207" s="401">
        <v>0</v>
      </c>
      <c r="M207" s="390">
        <v>0</v>
      </c>
      <c r="N207" s="354">
        <f>L207-M207</f>
        <v>0</v>
      </c>
      <c r="O207" s="413"/>
      <c r="P207" s="414" t="str">
        <f>B207</f>
        <v>xxx</v>
      </c>
      <c r="Q207" s="415"/>
      <c r="R207" s="414"/>
      <c r="S207" s="374"/>
      <c r="T207" s="420" t="e">
        <f>#REF!+14</f>
        <v>#REF!</v>
      </c>
    </row>
    <row r="208" spans="1:20" s="15" customFormat="1" ht="28.5" customHeight="1" x14ac:dyDescent="0.25">
      <c r="A208" s="407"/>
      <c r="B208" s="412" t="s">
        <v>12</v>
      </c>
      <c r="C208" s="9"/>
      <c r="D208" s="410"/>
      <c r="E208" s="13"/>
      <c r="F208" s="27"/>
      <c r="G208" s="29"/>
      <c r="H208" s="14">
        <f>G208-F208</f>
        <v>0</v>
      </c>
      <c r="I208" s="14"/>
      <c r="J208" s="23"/>
      <c r="K208" s="401">
        <f>L208/1.1</f>
        <v>0</v>
      </c>
      <c r="L208" s="401">
        <v>0</v>
      </c>
      <c r="M208" s="390">
        <v>0</v>
      </c>
      <c r="N208" s="354">
        <f>L208-M208</f>
        <v>0</v>
      </c>
      <c r="O208" s="413"/>
      <c r="P208" s="414" t="str">
        <f>B208</f>
        <v>xxx</v>
      </c>
      <c r="Q208" s="415"/>
      <c r="R208" s="414"/>
      <c r="S208" s="374"/>
      <c r="T208" s="420" t="e">
        <f>#REF!+14</f>
        <v>#REF!</v>
      </c>
    </row>
    <row r="209" spans="1:20" s="15" customFormat="1" ht="28.5" customHeight="1" x14ac:dyDescent="0.25">
      <c r="A209" s="407"/>
      <c r="B209" s="412" t="s">
        <v>12</v>
      </c>
      <c r="C209" s="9"/>
      <c r="D209" s="410"/>
      <c r="E209" s="13"/>
      <c r="F209" s="27"/>
      <c r="G209" s="29"/>
      <c r="H209" s="14">
        <f>G209-F209</f>
        <v>0</v>
      </c>
      <c r="I209" s="14"/>
      <c r="J209" s="23"/>
      <c r="K209" s="401">
        <f>L209/1.1</f>
        <v>0</v>
      </c>
      <c r="L209" s="401">
        <v>0</v>
      </c>
      <c r="M209" s="390">
        <v>0</v>
      </c>
      <c r="N209" s="354">
        <f>L209-M209</f>
        <v>0</v>
      </c>
      <c r="O209" s="413"/>
      <c r="P209" s="414" t="str">
        <f>B209</f>
        <v>xxx</v>
      </c>
      <c r="Q209" s="415"/>
      <c r="R209" s="414"/>
      <c r="S209" s="374"/>
      <c r="T209" s="420" t="e">
        <f>#REF!+14</f>
        <v>#REF!</v>
      </c>
    </row>
    <row r="210" spans="1:20" s="15" customFormat="1" ht="28.5" customHeight="1" x14ac:dyDescent="0.25">
      <c r="A210" s="407"/>
      <c r="B210" s="412" t="s">
        <v>12</v>
      </c>
      <c r="C210" s="9"/>
      <c r="D210" s="410"/>
      <c r="E210" s="13"/>
      <c r="F210" s="27"/>
      <c r="G210" s="29"/>
      <c r="H210" s="14">
        <f>G210-F210</f>
        <v>0</v>
      </c>
      <c r="I210" s="14"/>
      <c r="J210" s="23"/>
      <c r="K210" s="401">
        <f>L210/1.1</f>
        <v>0</v>
      </c>
      <c r="L210" s="401">
        <v>0</v>
      </c>
      <c r="M210" s="390">
        <v>0</v>
      </c>
      <c r="N210" s="354">
        <f>L210-M210</f>
        <v>0</v>
      </c>
      <c r="O210" s="413"/>
      <c r="P210" s="414" t="str">
        <f>B210</f>
        <v>xxx</v>
      </c>
      <c r="Q210" s="415"/>
      <c r="R210" s="414"/>
      <c r="S210" s="374"/>
      <c r="T210" s="420" t="e">
        <f>#REF!+14</f>
        <v>#REF!</v>
      </c>
    </row>
    <row r="211" spans="1:20" s="15" customFormat="1" ht="28.5" customHeight="1" x14ac:dyDescent="0.25">
      <c r="A211" s="407"/>
      <c r="B211" s="412" t="s">
        <v>12</v>
      </c>
      <c r="C211" s="9"/>
      <c r="D211" s="410"/>
      <c r="E211" s="13"/>
      <c r="F211" s="27"/>
      <c r="G211" s="29"/>
      <c r="H211" s="14">
        <f>G211-F211</f>
        <v>0</v>
      </c>
      <c r="I211" s="14"/>
      <c r="J211" s="23"/>
      <c r="K211" s="401">
        <f>L211/1.1</f>
        <v>0</v>
      </c>
      <c r="L211" s="401">
        <v>0</v>
      </c>
      <c r="M211" s="390">
        <v>0</v>
      </c>
      <c r="N211" s="354">
        <f>L211-M211</f>
        <v>0</v>
      </c>
      <c r="O211" s="413"/>
      <c r="P211" s="414" t="str">
        <f>B211</f>
        <v>xxx</v>
      </c>
      <c r="Q211" s="415"/>
      <c r="R211" s="414"/>
      <c r="S211" s="374"/>
      <c r="T211" s="420" t="e">
        <f>#REF!+14</f>
        <v>#REF!</v>
      </c>
    </row>
    <row r="212" spans="1:20" s="15" customFormat="1" ht="28.5" customHeight="1" x14ac:dyDescent="0.25">
      <c r="A212" s="407"/>
      <c r="B212" s="412" t="s">
        <v>12</v>
      </c>
      <c r="C212" s="9"/>
      <c r="D212" s="410"/>
      <c r="E212" s="13"/>
      <c r="F212" s="27"/>
      <c r="G212" s="29"/>
      <c r="H212" s="14">
        <f>G212-F212</f>
        <v>0</v>
      </c>
      <c r="I212" s="14"/>
      <c r="J212" s="23"/>
      <c r="K212" s="401">
        <f>L212/1.1</f>
        <v>0</v>
      </c>
      <c r="L212" s="401">
        <v>0</v>
      </c>
      <c r="M212" s="390">
        <v>0</v>
      </c>
      <c r="N212" s="354">
        <f>L212-M212</f>
        <v>0</v>
      </c>
      <c r="O212" s="413"/>
      <c r="P212" s="414" t="str">
        <f>B212</f>
        <v>xxx</v>
      </c>
      <c r="Q212" s="415"/>
      <c r="R212" s="414"/>
      <c r="S212" s="374"/>
      <c r="T212" s="420" t="e">
        <f>#REF!+14</f>
        <v>#REF!</v>
      </c>
    </row>
    <row r="213" spans="1:20" s="15" customFormat="1" ht="28.5" customHeight="1" x14ac:dyDescent="0.25">
      <c r="A213" s="407"/>
      <c r="B213" s="412" t="s">
        <v>12</v>
      </c>
      <c r="C213" s="9"/>
      <c r="D213" s="410"/>
      <c r="E213" s="13"/>
      <c r="F213" s="27"/>
      <c r="G213" s="29"/>
      <c r="H213" s="14">
        <f>G213-F213</f>
        <v>0</v>
      </c>
      <c r="I213" s="14"/>
      <c r="J213" s="23"/>
      <c r="K213" s="401">
        <f>L213/1.1</f>
        <v>0</v>
      </c>
      <c r="L213" s="401">
        <v>0</v>
      </c>
      <c r="M213" s="390">
        <v>0</v>
      </c>
      <c r="N213" s="354">
        <f>L213-M213</f>
        <v>0</v>
      </c>
      <c r="O213" s="413"/>
      <c r="P213" s="414" t="str">
        <f>B213</f>
        <v>xxx</v>
      </c>
      <c r="Q213" s="415"/>
      <c r="R213" s="414"/>
      <c r="S213" s="374"/>
      <c r="T213" s="420" t="e">
        <f>#REF!+14</f>
        <v>#REF!</v>
      </c>
    </row>
    <row r="214" spans="1:20" s="15" customFormat="1" ht="28.5" customHeight="1" x14ac:dyDescent="0.25">
      <c r="A214" s="407"/>
      <c r="B214" s="412" t="s">
        <v>12</v>
      </c>
      <c r="C214" s="9"/>
      <c r="D214" s="410"/>
      <c r="E214" s="13"/>
      <c r="F214" s="27"/>
      <c r="G214" s="29"/>
      <c r="H214" s="14">
        <f>G214-F214</f>
        <v>0</v>
      </c>
      <c r="I214" s="14"/>
      <c r="J214" s="23"/>
      <c r="K214" s="401">
        <f>L214/1.1</f>
        <v>0</v>
      </c>
      <c r="L214" s="401">
        <v>0</v>
      </c>
      <c r="M214" s="390">
        <v>0</v>
      </c>
      <c r="N214" s="354">
        <f>L214-M214</f>
        <v>0</v>
      </c>
      <c r="O214" s="413"/>
      <c r="P214" s="414" t="str">
        <f>B214</f>
        <v>xxx</v>
      </c>
      <c r="Q214" s="415"/>
      <c r="R214" s="414"/>
      <c r="S214" s="374"/>
      <c r="T214" s="420" t="e">
        <f>#REF!+14</f>
        <v>#REF!</v>
      </c>
    </row>
    <row r="215" spans="1:20" s="15" customFormat="1" ht="28.5" customHeight="1" x14ac:dyDescent="0.25">
      <c r="A215" s="407"/>
      <c r="B215" s="412" t="s">
        <v>12</v>
      </c>
      <c r="C215" s="9"/>
      <c r="D215" s="410"/>
      <c r="E215" s="13"/>
      <c r="F215" s="27"/>
      <c r="G215" s="29"/>
      <c r="H215" s="14">
        <f>G215-F215</f>
        <v>0</v>
      </c>
      <c r="I215" s="14"/>
      <c r="J215" s="23"/>
      <c r="K215" s="401">
        <f>L215/1.1</f>
        <v>0</v>
      </c>
      <c r="L215" s="401">
        <v>0</v>
      </c>
      <c r="M215" s="390">
        <v>0</v>
      </c>
      <c r="N215" s="354">
        <f>L215-M215</f>
        <v>0</v>
      </c>
      <c r="O215" s="413"/>
      <c r="P215" s="414" t="str">
        <f>B215</f>
        <v>xxx</v>
      </c>
      <c r="Q215" s="415"/>
      <c r="R215" s="414"/>
      <c r="S215" s="374"/>
      <c r="T215" s="420" t="e">
        <f>#REF!+14</f>
        <v>#REF!</v>
      </c>
    </row>
    <row r="216" spans="1:20" s="15" customFormat="1" ht="28.5" customHeight="1" x14ac:dyDescent="0.25">
      <c r="A216" s="407"/>
      <c r="B216" s="412" t="s">
        <v>12</v>
      </c>
      <c r="C216" s="9"/>
      <c r="D216" s="410"/>
      <c r="E216" s="13"/>
      <c r="F216" s="27"/>
      <c r="G216" s="29"/>
      <c r="H216" s="14">
        <f>G216-F216</f>
        <v>0</v>
      </c>
      <c r="I216" s="14"/>
      <c r="J216" s="23"/>
      <c r="K216" s="401">
        <f>L216/1.1</f>
        <v>0</v>
      </c>
      <c r="L216" s="401">
        <v>0</v>
      </c>
      <c r="M216" s="390">
        <v>0</v>
      </c>
      <c r="N216" s="354">
        <f>L216-M216</f>
        <v>0</v>
      </c>
      <c r="O216" s="413"/>
      <c r="P216" s="414" t="str">
        <f>B216</f>
        <v>xxx</v>
      </c>
      <c r="Q216" s="415"/>
      <c r="R216" s="414"/>
      <c r="S216" s="374"/>
      <c r="T216" s="420" t="e">
        <f>#REF!+14</f>
        <v>#REF!</v>
      </c>
    </row>
    <row r="217" spans="1:20" s="15" customFormat="1" ht="28.5" customHeight="1" x14ac:dyDescent="0.25">
      <c r="A217" s="407"/>
      <c r="B217" s="412" t="s">
        <v>12</v>
      </c>
      <c r="C217" s="9"/>
      <c r="D217" s="410"/>
      <c r="E217" s="13"/>
      <c r="F217" s="27"/>
      <c r="G217" s="29"/>
      <c r="H217" s="14">
        <f>G217-F217</f>
        <v>0</v>
      </c>
      <c r="I217" s="14"/>
      <c r="J217" s="23"/>
      <c r="K217" s="401">
        <f>L217/1.1</f>
        <v>0</v>
      </c>
      <c r="L217" s="401">
        <v>0</v>
      </c>
      <c r="M217" s="390">
        <v>0</v>
      </c>
      <c r="N217" s="354">
        <f>L217-M217</f>
        <v>0</v>
      </c>
      <c r="O217" s="413"/>
      <c r="P217" s="414" t="str">
        <f>B217</f>
        <v>xxx</v>
      </c>
      <c r="Q217" s="415"/>
      <c r="R217" s="414"/>
      <c r="S217" s="374"/>
      <c r="T217" s="420" t="e">
        <f>#REF!+14</f>
        <v>#REF!</v>
      </c>
    </row>
    <row r="218" spans="1:20" s="15" customFormat="1" ht="28.5" customHeight="1" x14ac:dyDescent="0.25">
      <c r="A218" s="407"/>
      <c r="B218" s="412" t="s">
        <v>12</v>
      </c>
      <c r="C218" s="9"/>
      <c r="D218" s="410"/>
      <c r="E218" s="13"/>
      <c r="F218" s="27"/>
      <c r="G218" s="29"/>
      <c r="H218" s="14">
        <f>G218-F218</f>
        <v>0</v>
      </c>
      <c r="I218" s="14"/>
      <c r="J218" s="23"/>
      <c r="K218" s="401">
        <f>L218/1.1</f>
        <v>0</v>
      </c>
      <c r="L218" s="401">
        <v>0</v>
      </c>
      <c r="M218" s="390">
        <v>0</v>
      </c>
      <c r="N218" s="354">
        <f>L218-M218</f>
        <v>0</v>
      </c>
      <c r="O218" s="413"/>
      <c r="P218" s="414" t="str">
        <f>B218</f>
        <v>xxx</v>
      </c>
      <c r="Q218" s="415"/>
      <c r="R218" s="414"/>
      <c r="S218" s="374"/>
      <c r="T218" s="420" t="e">
        <f>#REF!+14</f>
        <v>#REF!</v>
      </c>
    </row>
    <row r="219" spans="1:20" s="15" customFormat="1" ht="28.5" customHeight="1" x14ac:dyDescent="0.25">
      <c r="A219" s="407"/>
      <c r="B219" s="412" t="s">
        <v>12</v>
      </c>
      <c r="C219" s="9"/>
      <c r="D219" s="410"/>
      <c r="E219" s="13"/>
      <c r="F219" s="27"/>
      <c r="G219" s="29"/>
      <c r="H219" s="14">
        <f>G219-F219</f>
        <v>0</v>
      </c>
      <c r="I219" s="14"/>
      <c r="J219" s="23"/>
      <c r="K219" s="401">
        <f>L219/1.1</f>
        <v>0</v>
      </c>
      <c r="L219" s="401">
        <v>0</v>
      </c>
      <c r="M219" s="390">
        <v>0</v>
      </c>
      <c r="N219" s="354">
        <f>L219-M219</f>
        <v>0</v>
      </c>
      <c r="O219" s="413"/>
      <c r="P219" s="414" t="str">
        <f>B219</f>
        <v>xxx</v>
      </c>
      <c r="Q219" s="415"/>
      <c r="R219" s="414"/>
      <c r="S219" s="374"/>
      <c r="T219" s="420" t="e">
        <f>#REF!+14</f>
        <v>#REF!</v>
      </c>
    </row>
    <row r="220" spans="1:20" s="15" customFormat="1" ht="28.5" customHeight="1" x14ac:dyDescent="0.25">
      <c r="A220" s="407"/>
      <c r="B220" s="412" t="s">
        <v>12</v>
      </c>
      <c r="C220" s="9"/>
      <c r="D220" s="410"/>
      <c r="E220" s="13"/>
      <c r="F220" s="27"/>
      <c r="G220" s="29"/>
      <c r="H220" s="14">
        <f>G220-F220</f>
        <v>0</v>
      </c>
      <c r="I220" s="14"/>
      <c r="J220" s="23"/>
      <c r="K220" s="401">
        <f>L220/1.1</f>
        <v>0</v>
      </c>
      <c r="L220" s="401">
        <v>0</v>
      </c>
      <c r="M220" s="390">
        <v>0</v>
      </c>
      <c r="N220" s="354">
        <f>L220-M220</f>
        <v>0</v>
      </c>
      <c r="O220" s="413"/>
      <c r="P220" s="414" t="str">
        <f>B220</f>
        <v>xxx</v>
      </c>
      <c r="Q220" s="415"/>
      <c r="R220" s="414"/>
      <c r="S220" s="374"/>
      <c r="T220" s="420" t="e">
        <f>#REF!+14</f>
        <v>#REF!</v>
      </c>
    </row>
    <row r="221" spans="1:20" s="15" customFormat="1" ht="28.5" customHeight="1" x14ac:dyDescent="0.25">
      <c r="A221" s="407"/>
      <c r="B221" s="412" t="s">
        <v>12</v>
      </c>
      <c r="C221" s="9"/>
      <c r="D221" s="410"/>
      <c r="E221" s="13"/>
      <c r="F221" s="27"/>
      <c r="G221" s="29"/>
      <c r="H221" s="14">
        <f>G221-F221</f>
        <v>0</v>
      </c>
      <c r="I221" s="14"/>
      <c r="J221" s="23"/>
      <c r="K221" s="401">
        <f>L221/1.1</f>
        <v>0</v>
      </c>
      <c r="L221" s="401">
        <v>0</v>
      </c>
      <c r="M221" s="390">
        <v>0</v>
      </c>
      <c r="N221" s="354">
        <f>L221-M221</f>
        <v>0</v>
      </c>
      <c r="O221" s="413"/>
      <c r="P221" s="414" t="str">
        <f>B221</f>
        <v>xxx</v>
      </c>
      <c r="Q221" s="415"/>
      <c r="R221" s="414"/>
      <c r="S221" s="374"/>
      <c r="T221" s="420" t="e">
        <f>#REF!+14</f>
        <v>#REF!</v>
      </c>
    </row>
    <row r="222" spans="1:20" s="15" customFormat="1" ht="28.5" customHeight="1" x14ac:dyDescent="0.25">
      <c r="A222" s="407"/>
      <c r="B222" s="412" t="s">
        <v>12</v>
      </c>
      <c r="C222" s="9"/>
      <c r="D222" s="410"/>
      <c r="E222" s="13"/>
      <c r="F222" s="27"/>
      <c r="G222" s="29"/>
      <c r="H222" s="14">
        <f>G222-F222</f>
        <v>0</v>
      </c>
      <c r="I222" s="14"/>
      <c r="J222" s="23"/>
      <c r="K222" s="401">
        <f>L222/1.1</f>
        <v>0</v>
      </c>
      <c r="L222" s="401">
        <v>0</v>
      </c>
      <c r="M222" s="390">
        <v>0</v>
      </c>
      <c r="N222" s="354">
        <f>L222-M222</f>
        <v>0</v>
      </c>
      <c r="O222" s="413"/>
      <c r="P222" s="414" t="str">
        <f>B222</f>
        <v>xxx</v>
      </c>
      <c r="Q222" s="415"/>
      <c r="R222" s="414"/>
      <c r="S222" s="374"/>
      <c r="T222" s="420" t="e">
        <f>#REF!+14</f>
        <v>#REF!</v>
      </c>
    </row>
    <row r="223" spans="1:20" s="15" customFormat="1" ht="28.5" customHeight="1" x14ac:dyDescent="0.25">
      <c r="A223" s="407"/>
      <c r="B223" s="412" t="s">
        <v>12</v>
      </c>
      <c r="C223" s="9"/>
      <c r="D223" s="410"/>
      <c r="E223" s="13"/>
      <c r="F223" s="27"/>
      <c r="G223" s="29"/>
      <c r="H223" s="14">
        <f>G223-F223</f>
        <v>0</v>
      </c>
      <c r="I223" s="14"/>
      <c r="J223" s="23"/>
      <c r="K223" s="401">
        <f>L223/1.1</f>
        <v>0</v>
      </c>
      <c r="L223" s="401">
        <v>0</v>
      </c>
      <c r="M223" s="390">
        <v>0</v>
      </c>
      <c r="N223" s="354">
        <f>L223-M223</f>
        <v>0</v>
      </c>
      <c r="O223" s="413"/>
      <c r="P223" s="414" t="str">
        <f>B223</f>
        <v>xxx</v>
      </c>
      <c r="Q223" s="415"/>
      <c r="R223" s="414"/>
      <c r="S223" s="374"/>
      <c r="T223" s="420" t="e">
        <f>#REF!+14</f>
        <v>#REF!</v>
      </c>
    </row>
    <row r="224" spans="1:20" s="15" customFormat="1" ht="28.5" customHeight="1" x14ac:dyDescent="0.25">
      <c r="A224" s="407"/>
      <c r="B224" s="412" t="s">
        <v>12</v>
      </c>
      <c r="C224" s="9"/>
      <c r="D224" s="410"/>
      <c r="E224" s="13"/>
      <c r="F224" s="27"/>
      <c r="G224" s="29"/>
      <c r="H224" s="14">
        <f>G224-F224</f>
        <v>0</v>
      </c>
      <c r="I224" s="14"/>
      <c r="J224" s="23"/>
      <c r="K224" s="401">
        <f>L224/1.1</f>
        <v>0</v>
      </c>
      <c r="L224" s="401">
        <v>0</v>
      </c>
      <c r="M224" s="390">
        <v>0</v>
      </c>
      <c r="N224" s="354">
        <f>L224-M224</f>
        <v>0</v>
      </c>
      <c r="O224" s="413"/>
      <c r="P224" s="414" t="str">
        <f>B224</f>
        <v>xxx</v>
      </c>
      <c r="Q224" s="415"/>
      <c r="R224" s="414"/>
      <c r="S224" s="374"/>
      <c r="T224" s="420" t="e">
        <f>#REF!+14</f>
        <v>#REF!</v>
      </c>
    </row>
    <row r="225" spans="1:20" s="15" customFormat="1" ht="28.5" customHeight="1" x14ac:dyDescent="0.25">
      <c r="A225" s="407"/>
      <c r="B225" s="412" t="s">
        <v>12</v>
      </c>
      <c r="C225" s="9"/>
      <c r="D225" s="410"/>
      <c r="E225" s="13"/>
      <c r="F225" s="27"/>
      <c r="G225" s="29"/>
      <c r="H225" s="14">
        <f>G225-F225</f>
        <v>0</v>
      </c>
      <c r="I225" s="14"/>
      <c r="J225" s="23"/>
      <c r="K225" s="401">
        <f>L225/1.1</f>
        <v>0</v>
      </c>
      <c r="L225" s="401">
        <v>0</v>
      </c>
      <c r="M225" s="390">
        <v>0</v>
      </c>
      <c r="N225" s="354">
        <f>L225-M225</f>
        <v>0</v>
      </c>
      <c r="O225" s="413"/>
      <c r="P225" s="414" t="str">
        <f>B225</f>
        <v>xxx</v>
      </c>
      <c r="Q225" s="415"/>
      <c r="R225" s="414"/>
      <c r="S225" s="374"/>
      <c r="T225" s="420" t="e">
        <f>#REF!+14</f>
        <v>#REF!</v>
      </c>
    </row>
    <row r="226" spans="1:20" s="15" customFormat="1" ht="28.5" customHeight="1" x14ac:dyDescent="0.25">
      <c r="A226" s="407"/>
      <c r="B226" s="412" t="s">
        <v>12</v>
      </c>
      <c r="C226" s="9"/>
      <c r="D226" s="410"/>
      <c r="E226" s="13"/>
      <c r="F226" s="27"/>
      <c r="G226" s="29"/>
      <c r="H226" s="14">
        <f>G226-F226</f>
        <v>0</v>
      </c>
      <c r="I226" s="14"/>
      <c r="J226" s="23"/>
      <c r="K226" s="401">
        <f>L226/1.1</f>
        <v>0</v>
      </c>
      <c r="L226" s="401">
        <v>0</v>
      </c>
      <c r="M226" s="390">
        <v>0</v>
      </c>
      <c r="N226" s="354">
        <f>L226-M226</f>
        <v>0</v>
      </c>
      <c r="O226" s="413"/>
      <c r="P226" s="414" t="str">
        <f>B226</f>
        <v>xxx</v>
      </c>
      <c r="Q226" s="415"/>
      <c r="R226" s="414"/>
      <c r="S226" s="374"/>
      <c r="T226" s="420" t="e">
        <f>#REF!+14</f>
        <v>#REF!</v>
      </c>
    </row>
    <row r="227" spans="1:20" s="15" customFormat="1" ht="28.5" customHeight="1" x14ac:dyDescent="0.25">
      <c r="A227" s="407"/>
      <c r="B227" s="412" t="s">
        <v>12</v>
      </c>
      <c r="C227" s="9"/>
      <c r="D227" s="410"/>
      <c r="E227" s="13"/>
      <c r="F227" s="27"/>
      <c r="G227" s="29"/>
      <c r="H227" s="14">
        <f>G227-F227</f>
        <v>0</v>
      </c>
      <c r="I227" s="14"/>
      <c r="J227" s="23"/>
      <c r="K227" s="401">
        <f>L227/1.1</f>
        <v>0</v>
      </c>
      <c r="L227" s="401">
        <v>0</v>
      </c>
      <c r="M227" s="390">
        <v>0</v>
      </c>
      <c r="N227" s="354">
        <f>L227-M227</f>
        <v>0</v>
      </c>
      <c r="O227" s="413"/>
      <c r="P227" s="414" t="str">
        <f>B227</f>
        <v>xxx</v>
      </c>
      <c r="Q227" s="415"/>
      <c r="R227" s="414"/>
      <c r="S227" s="374"/>
      <c r="T227" s="420" t="e">
        <f>#REF!+14</f>
        <v>#REF!</v>
      </c>
    </row>
    <row r="228" spans="1:20" s="15" customFormat="1" ht="28.5" customHeight="1" x14ac:dyDescent="0.25">
      <c r="A228" s="407"/>
      <c r="B228" s="412" t="s">
        <v>12</v>
      </c>
      <c r="C228" s="9"/>
      <c r="D228" s="410"/>
      <c r="E228" s="13"/>
      <c r="F228" s="27"/>
      <c r="G228" s="29"/>
      <c r="H228" s="14">
        <f>G228-F228</f>
        <v>0</v>
      </c>
      <c r="I228" s="14"/>
      <c r="J228" s="23"/>
      <c r="K228" s="401">
        <f>L228/1.1</f>
        <v>0</v>
      </c>
      <c r="L228" s="401">
        <v>0</v>
      </c>
      <c r="M228" s="390">
        <v>0</v>
      </c>
      <c r="N228" s="354">
        <f>L228-M228</f>
        <v>0</v>
      </c>
      <c r="O228" s="413"/>
      <c r="P228" s="414" t="str">
        <f>B228</f>
        <v>xxx</v>
      </c>
      <c r="Q228" s="415"/>
      <c r="R228" s="414"/>
      <c r="S228" s="374"/>
      <c r="T228" s="420" t="e">
        <f>#REF!+14</f>
        <v>#REF!</v>
      </c>
    </row>
    <row r="229" spans="1:20" s="15" customFormat="1" ht="28.5" customHeight="1" x14ac:dyDescent="0.25">
      <c r="A229" s="407"/>
      <c r="B229" s="412" t="s">
        <v>12</v>
      </c>
      <c r="C229" s="9"/>
      <c r="D229" s="410"/>
      <c r="E229" s="13"/>
      <c r="F229" s="27"/>
      <c r="G229" s="29"/>
      <c r="H229" s="14">
        <f>G229-F229</f>
        <v>0</v>
      </c>
      <c r="I229" s="14"/>
      <c r="J229" s="23"/>
      <c r="K229" s="401">
        <f>L229/1.1</f>
        <v>0</v>
      </c>
      <c r="L229" s="401">
        <v>0</v>
      </c>
      <c r="M229" s="390">
        <v>0</v>
      </c>
      <c r="N229" s="354">
        <f>L229-M229</f>
        <v>0</v>
      </c>
      <c r="O229" s="413"/>
      <c r="P229" s="414" t="str">
        <f>B229</f>
        <v>xxx</v>
      </c>
      <c r="Q229" s="415"/>
      <c r="R229" s="414"/>
      <c r="S229" s="374"/>
      <c r="T229" s="420" t="e">
        <f>#REF!+14</f>
        <v>#REF!</v>
      </c>
    </row>
    <row r="230" spans="1:20" s="15" customFormat="1" ht="28.5" customHeight="1" x14ac:dyDescent="0.25">
      <c r="A230" s="407"/>
      <c r="B230" s="412" t="s">
        <v>12</v>
      </c>
      <c r="C230" s="9"/>
      <c r="D230" s="410"/>
      <c r="E230" s="13"/>
      <c r="F230" s="27"/>
      <c r="G230" s="29"/>
      <c r="H230" s="14">
        <f>G230-F230</f>
        <v>0</v>
      </c>
      <c r="I230" s="14"/>
      <c r="J230" s="23"/>
      <c r="K230" s="401">
        <f>L230/1.1</f>
        <v>0</v>
      </c>
      <c r="L230" s="401">
        <v>0</v>
      </c>
      <c r="M230" s="390">
        <v>0</v>
      </c>
      <c r="N230" s="354">
        <f>L230-M230</f>
        <v>0</v>
      </c>
      <c r="O230" s="413"/>
      <c r="P230" s="414" t="str">
        <f>B230</f>
        <v>xxx</v>
      </c>
      <c r="Q230" s="415"/>
      <c r="R230" s="414"/>
      <c r="S230" s="374"/>
      <c r="T230" s="420" t="e">
        <f>#REF!+14</f>
        <v>#REF!</v>
      </c>
    </row>
    <row r="231" spans="1:20" s="15" customFormat="1" ht="28.5" customHeight="1" x14ac:dyDescent="0.25">
      <c r="A231" s="407"/>
      <c r="B231" s="412" t="s">
        <v>12</v>
      </c>
      <c r="C231" s="9"/>
      <c r="D231" s="410"/>
      <c r="E231" s="13"/>
      <c r="F231" s="27"/>
      <c r="G231" s="29"/>
      <c r="H231" s="14">
        <f>G231-F231</f>
        <v>0</v>
      </c>
      <c r="I231" s="14"/>
      <c r="J231" s="23"/>
      <c r="K231" s="401">
        <f>L231/1.1</f>
        <v>0</v>
      </c>
      <c r="L231" s="401">
        <v>0</v>
      </c>
      <c r="M231" s="390">
        <v>0</v>
      </c>
      <c r="N231" s="354">
        <f>L231-M231</f>
        <v>0</v>
      </c>
      <c r="O231" s="413"/>
      <c r="P231" s="414" t="str">
        <f>B231</f>
        <v>xxx</v>
      </c>
      <c r="Q231" s="415"/>
      <c r="R231" s="414"/>
      <c r="S231" s="374"/>
      <c r="T231" s="420" t="e">
        <f>#REF!+14</f>
        <v>#REF!</v>
      </c>
    </row>
    <row r="232" spans="1:20" s="15" customFormat="1" ht="28.5" customHeight="1" x14ac:dyDescent="0.25">
      <c r="A232" s="407"/>
      <c r="B232" s="412" t="s">
        <v>12</v>
      </c>
      <c r="C232" s="9"/>
      <c r="D232" s="410"/>
      <c r="E232" s="13"/>
      <c r="F232" s="27"/>
      <c r="G232" s="29"/>
      <c r="H232" s="14">
        <f>G232-F232</f>
        <v>0</v>
      </c>
      <c r="I232" s="14"/>
      <c r="J232" s="23"/>
      <c r="K232" s="401">
        <f>L232/1.1</f>
        <v>0</v>
      </c>
      <c r="L232" s="401">
        <v>0</v>
      </c>
      <c r="M232" s="390">
        <v>0</v>
      </c>
      <c r="N232" s="354">
        <f>L232-M232</f>
        <v>0</v>
      </c>
      <c r="O232" s="413"/>
      <c r="P232" s="414" t="str">
        <f>B232</f>
        <v>xxx</v>
      </c>
      <c r="Q232" s="415"/>
      <c r="R232" s="414"/>
      <c r="S232" s="374"/>
      <c r="T232" s="420" t="e">
        <f>#REF!+14</f>
        <v>#REF!</v>
      </c>
    </row>
    <row r="233" spans="1:20" s="15" customFormat="1" ht="28.5" customHeight="1" x14ac:dyDescent="0.25">
      <c r="A233" s="407"/>
      <c r="B233" s="412" t="s">
        <v>12</v>
      </c>
      <c r="C233" s="9"/>
      <c r="D233" s="410"/>
      <c r="E233" s="13"/>
      <c r="F233" s="27"/>
      <c r="G233" s="29"/>
      <c r="H233" s="14">
        <f>G233-F233</f>
        <v>0</v>
      </c>
      <c r="I233" s="14"/>
      <c r="J233" s="23"/>
      <c r="K233" s="401">
        <f>L233/1.1</f>
        <v>0</v>
      </c>
      <c r="L233" s="401">
        <v>0</v>
      </c>
      <c r="M233" s="390">
        <v>0</v>
      </c>
      <c r="N233" s="354">
        <f>L233-M233</f>
        <v>0</v>
      </c>
      <c r="O233" s="413"/>
      <c r="P233" s="414" t="str">
        <f>B233</f>
        <v>xxx</v>
      </c>
      <c r="Q233" s="415"/>
      <c r="R233" s="414"/>
      <c r="S233" s="374"/>
      <c r="T233" s="420" t="e">
        <f>#REF!+14</f>
        <v>#REF!</v>
      </c>
    </row>
    <row r="234" spans="1:20" s="15" customFormat="1" ht="28.5" customHeight="1" x14ac:dyDescent="0.25">
      <c r="A234" s="407"/>
      <c r="B234" s="412" t="s">
        <v>12</v>
      </c>
      <c r="C234" s="9"/>
      <c r="D234" s="410"/>
      <c r="E234" s="13"/>
      <c r="F234" s="27"/>
      <c r="G234" s="29"/>
      <c r="H234" s="14">
        <f>G234-F234</f>
        <v>0</v>
      </c>
      <c r="I234" s="14"/>
      <c r="J234" s="23"/>
      <c r="K234" s="401">
        <f>L234/1.1</f>
        <v>0</v>
      </c>
      <c r="L234" s="401">
        <v>0</v>
      </c>
      <c r="M234" s="390">
        <v>0</v>
      </c>
      <c r="N234" s="354">
        <f>L234-M234</f>
        <v>0</v>
      </c>
      <c r="O234" s="413"/>
      <c r="P234" s="414" t="str">
        <f>B234</f>
        <v>xxx</v>
      </c>
      <c r="Q234" s="415"/>
      <c r="R234" s="414"/>
      <c r="S234" s="374"/>
      <c r="T234" s="420" t="e">
        <f>#REF!+14</f>
        <v>#REF!</v>
      </c>
    </row>
    <row r="235" spans="1:20" s="15" customFormat="1" ht="28.5" customHeight="1" x14ac:dyDescent="0.25">
      <c r="A235" s="407"/>
      <c r="B235" s="412" t="s">
        <v>12</v>
      </c>
      <c r="C235" s="9"/>
      <c r="D235" s="410"/>
      <c r="E235" s="13"/>
      <c r="F235" s="27"/>
      <c r="G235" s="29"/>
      <c r="H235" s="14">
        <f>G235-F235</f>
        <v>0</v>
      </c>
      <c r="I235" s="14"/>
      <c r="J235" s="23"/>
      <c r="K235" s="401">
        <f>L235/1.1</f>
        <v>0</v>
      </c>
      <c r="L235" s="401">
        <v>0</v>
      </c>
      <c r="M235" s="390">
        <v>0</v>
      </c>
      <c r="N235" s="354">
        <f>L235-M235</f>
        <v>0</v>
      </c>
      <c r="O235" s="413"/>
      <c r="P235" s="414" t="str">
        <f>B235</f>
        <v>xxx</v>
      </c>
      <c r="Q235" s="415"/>
      <c r="R235" s="414"/>
      <c r="S235" s="374"/>
      <c r="T235" s="420" t="e">
        <f>#REF!+14</f>
        <v>#REF!</v>
      </c>
    </row>
    <row r="236" spans="1:20" s="15" customFormat="1" ht="28.5" customHeight="1" x14ac:dyDescent="0.25">
      <c r="A236" s="407"/>
      <c r="B236" s="412" t="s">
        <v>12</v>
      </c>
      <c r="C236" s="9"/>
      <c r="D236" s="410"/>
      <c r="E236" s="13"/>
      <c r="F236" s="27"/>
      <c r="G236" s="29"/>
      <c r="H236" s="14">
        <f>G236-F236</f>
        <v>0</v>
      </c>
      <c r="I236" s="14"/>
      <c r="J236" s="23"/>
      <c r="K236" s="401">
        <f>L236/1.1</f>
        <v>0</v>
      </c>
      <c r="L236" s="401">
        <v>0</v>
      </c>
      <c r="M236" s="390">
        <v>0</v>
      </c>
      <c r="N236" s="354">
        <f>L236-M236</f>
        <v>0</v>
      </c>
      <c r="O236" s="413"/>
      <c r="P236" s="414" t="str">
        <f>B236</f>
        <v>xxx</v>
      </c>
      <c r="Q236" s="415"/>
      <c r="R236" s="414"/>
      <c r="S236" s="374"/>
      <c r="T236" s="420" t="e">
        <f>#REF!+14</f>
        <v>#REF!</v>
      </c>
    </row>
    <row r="237" spans="1:20" s="15" customFormat="1" ht="28.5" customHeight="1" x14ac:dyDescent="0.25">
      <c r="A237" s="407"/>
      <c r="B237" s="412" t="s">
        <v>12</v>
      </c>
      <c r="C237" s="9"/>
      <c r="D237" s="410"/>
      <c r="E237" s="13"/>
      <c r="F237" s="27"/>
      <c r="G237" s="29"/>
      <c r="H237" s="14">
        <f>G237-F237</f>
        <v>0</v>
      </c>
      <c r="I237" s="14"/>
      <c r="J237" s="23"/>
      <c r="K237" s="401">
        <f>L237/1.1</f>
        <v>0</v>
      </c>
      <c r="L237" s="401">
        <v>0</v>
      </c>
      <c r="M237" s="390">
        <v>0</v>
      </c>
      <c r="N237" s="354">
        <f>L237-M237</f>
        <v>0</v>
      </c>
      <c r="O237" s="413"/>
      <c r="P237" s="414" t="str">
        <f>B237</f>
        <v>xxx</v>
      </c>
      <c r="Q237" s="415"/>
      <c r="R237" s="414"/>
      <c r="S237" s="374"/>
      <c r="T237" s="420" t="e">
        <f>#REF!+14</f>
        <v>#REF!</v>
      </c>
    </row>
    <row r="238" spans="1:20" s="15" customFormat="1" ht="28.5" customHeight="1" x14ac:dyDescent="0.25">
      <c r="A238" s="407"/>
      <c r="B238" s="412" t="s">
        <v>12</v>
      </c>
      <c r="C238" s="9"/>
      <c r="D238" s="410"/>
      <c r="E238" s="13"/>
      <c r="F238" s="27"/>
      <c r="G238" s="29"/>
      <c r="H238" s="14">
        <f>G238-F238</f>
        <v>0</v>
      </c>
      <c r="I238" s="14"/>
      <c r="J238" s="23"/>
      <c r="K238" s="401">
        <f>L238/1.1</f>
        <v>0</v>
      </c>
      <c r="L238" s="401">
        <v>0</v>
      </c>
      <c r="M238" s="390">
        <v>0</v>
      </c>
      <c r="N238" s="354">
        <f>L238-M238</f>
        <v>0</v>
      </c>
      <c r="O238" s="413"/>
      <c r="P238" s="414" t="str">
        <f>B238</f>
        <v>xxx</v>
      </c>
      <c r="Q238" s="415"/>
      <c r="R238" s="414"/>
      <c r="S238" s="374"/>
      <c r="T238" s="420" t="e">
        <f>#REF!+14</f>
        <v>#REF!</v>
      </c>
    </row>
    <row r="239" spans="1:20" s="15" customFormat="1" ht="28.5" customHeight="1" x14ac:dyDescent="0.25">
      <c r="A239" s="407"/>
      <c r="B239" s="412" t="s">
        <v>12</v>
      </c>
      <c r="C239" s="9"/>
      <c r="D239" s="410"/>
      <c r="E239" s="13"/>
      <c r="F239" s="27"/>
      <c r="G239" s="29"/>
      <c r="H239" s="14">
        <f>G239-F239</f>
        <v>0</v>
      </c>
      <c r="I239" s="14"/>
      <c r="J239" s="23"/>
      <c r="K239" s="401">
        <f>L239/1.1</f>
        <v>0</v>
      </c>
      <c r="L239" s="401">
        <v>0</v>
      </c>
      <c r="M239" s="390">
        <v>0</v>
      </c>
      <c r="N239" s="354">
        <f>L239-M239</f>
        <v>0</v>
      </c>
      <c r="O239" s="413"/>
      <c r="P239" s="414" t="str">
        <f>B239</f>
        <v>xxx</v>
      </c>
      <c r="Q239" s="415"/>
      <c r="R239" s="414"/>
      <c r="S239" s="374"/>
      <c r="T239" s="420" t="e">
        <f>#REF!+14</f>
        <v>#REF!</v>
      </c>
    </row>
    <row r="240" spans="1:20" s="15" customFormat="1" ht="28.5" customHeight="1" x14ac:dyDescent="0.25">
      <c r="A240" s="407"/>
      <c r="B240" s="412" t="s">
        <v>12</v>
      </c>
      <c r="C240" s="9"/>
      <c r="D240" s="410"/>
      <c r="E240" s="13"/>
      <c r="F240" s="27"/>
      <c r="G240" s="29"/>
      <c r="H240" s="14">
        <f>G240-F240</f>
        <v>0</v>
      </c>
      <c r="I240" s="14"/>
      <c r="J240" s="23"/>
      <c r="K240" s="401">
        <f>L240/1.1</f>
        <v>0</v>
      </c>
      <c r="L240" s="401">
        <v>0</v>
      </c>
      <c r="M240" s="390">
        <v>0</v>
      </c>
      <c r="N240" s="354">
        <f>L240-M240</f>
        <v>0</v>
      </c>
      <c r="O240" s="413"/>
      <c r="P240" s="414" t="str">
        <f>B240</f>
        <v>xxx</v>
      </c>
      <c r="Q240" s="415"/>
      <c r="R240" s="414"/>
      <c r="S240" s="374"/>
      <c r="T240" s="420" t="e">
        <f>#REF!+14</f>
        <v>#REF!</v>
      </c>
    </row>
    <row r="241" spans="1:20" s="15" customFormat="1" ht="28.5" customHeight="1" x14ac:dyDescent="0.25">
      <c r="A241" s="407"/>
      <c r="B241" s="412" t="s">
        <v>12</v>
      </c>
      <c r="C241" s="9"/>
      <c r="D241" s="410"/>
      <c r="E241" s="13"/>
      <c r="F241" s="27"/>
      <c r="G241" s="29"/>
      <c r="H241" s="14">
        <f>G241-F241</f>
        <v>0</v>
      </c>
      <c r="I241" s="14"/>
      <c r="J241" s="23"/>
      <c r="K241" s="401">
        <f>L241/1.1</f>
        <v>0</v>
      </c>
      <c r="L241" s="401">
        <v>0</v>
      </c>
      <c r="M241" s="390">
        <v>0</v>
      </c>
      <c r="N241" s="354">
        <f>L241-M241</f>
        <v>0</v>
      </c>
      <c r="O241" s="413"/>
      <c r="P241" s="414" t="str">
        <f>B241</f>
        <v>xxx</v>
      </c>
      <c r="Q241" s="415"/>
      <c r="R241" s="414"/>
      <c r="S241" s="374"/>
      <c r="T241" s="420" t="e">
        <f>#REF!+14</f>
        <v>#REF!</v>
      </c>
    </row>
    <row r="242" spans="1:20" s="15" customFormat="1" ht="28.5" customHeight="1" x14ac:dyDescent="0.25">
      <c r="A242" s="407"/>
      <c r="B242" s="412" t="s">
        <v>12</v>
      </c>
      <c r="C242" s="9"/>
      <c r="D242" s="410"/>
      <c r="E242" s="13"/>
      <c r="F242" s="27"/>
      <c r="G242" s="29"/>
      <c r="H242" s="14">
        <f>G242-F242</f>
        <v>0</v>
      </c>
      <c r="I242" s="14"/>
      <c r="J242" s="23"/>
      <c r="K242" s="401">
        <f>L242/1.1</f>
        <v>0</v>
      </c>
      <c r="L242" s="401">
        <v>0</v>
      </c>
      <c r="M242" s="390">
        <v>0</v>
      </c>
      <c r="N242" s="354">
        <f>L242-M242</f>
        <v>0</v>
      </c>
      <c r="O242" s="413"/>
      <c r="P242" s="414" t="str">
        <f>B242</f>
        <v>xxx</v>
      </c>
      <c r="Q242" s="415"/>
      <c r="R242" s="414"/>
      <c r="S242" s="374"/>
      <c r="T242" s="420" t="e">
        <f>#REF!+14</f>
        <v>#REF!</v>
      </c>
    </row>
    <row r="243" spans="1:20" s="15" customFormat="1" ht="28.5" customHeight="1" x14ac:dyDescent="0.25">
      <c r="A243" s="407"/>
      <c r="B243" s="412" t="s">
        <v>12</v>
      </c>
      <c r="C243" s="9"/>
      <c r="D243" s="410"/>
      <c r="E243" s="13"/>
      <c r="F243" s="27"/>
      <c r="G243" s="29"/>
      <c r="H243" s="14">
        <f>G243-F243</f>
        <v>0</v>
      </c>
      <c r="I243" s="14"/>
      <c r="J243" s="23"/>
      <c r="K243" s="401">
        <f>L243/1.1</f>
        <v>0</v>
      </c>
      <c r="L243" s="401">
        <v>0</v>
      </c>
      <c r="M243" s="390">
        <v>0</v>
      </c>
      <c r="N243" s="354">
        <f>L243-M243</f>
        <v>0</v>
      </c>
      <c r="O243" s="413"/>
      <c r="P243" s="414" t="str">
        <f>B243</f>
        <v>xxx</v>
      </c>
      <c r="Q243" s="415"/>
      <c r="R243" s="414"/>
      <c r="S243" s="374"/>
      <c r="T243" s="420" t="e">
        <f>#REF!+14</f>
        <v>#REF!</v>
      </c>
    </row>
    <row r="244" spans="1:20" s="15" customFormat="1" ht="28.5" customHeight="1" x14ac:dyDescent="0.25">
      <c r="A244" s="407"/>
      <c r="B244" s="412" t="s">
        <v>12</v>
      </c>
      <c r="C244" s="9"/>
      <c r="D244" s="410"/>
      <c r="E244" s="13"/>
      <c r="F244" s="27"/>
      <c r="G244" s="29"/>
      <c r="H244" s="14">
        <f>G244-F244</f>
        <v>0</v>
      </c>
      <c r="I244" s="14"/>
      <c r="J244" s="23"/>
      <c r="K244" s="401">
        <f>L244/1.1</f>
        <v>0</v>
      </c>
      <c r="L244" s="401">
        <v>0</v>
      </c>
      <c r="M244" s="390">
        <v>0</v>
      </c>
      <c r="N244" s="354">
        <f>L244-M244</f>
        <v>0</v>
      </c>
      <c r="O244" s="413"/>
      <c r="P244" s="414" t="str">
        <f>B244</f>
        <v>xxx</v>
      </c>
      <c r="Q244" s="415"/>
      <c r="R244" s="414"/>
      <c r="S244" s="374"/>
      <c r="T244" s="420" t="e">
        <f>#REF!+14</f>
        <v>#REF!</v>
      </c>
    </row>
    <row r="245" spans="1:20" s="15" customFormat="1" ht="28.5" customHeight="1" x14ac:dyDescent="0.25">
      <c r="A245" s="407"/>
      <c r="B245" s="412" t="s">
        <v>12</v>
      </c>
      <c r="C245" s="9"/>
      <c r="D245" s="410"/>
      <c r="E245" s="13"/>
      <c r="F245" s="27"/>
      <c r="G245" s="29"/>
      <c r="H245" s="14">
        <f>G245-F245</f>
        <v>0</v>
      </c>
      <c r="I245" s="14"/>
      <c r="J245" s="23"/>
      <c r="K245" s="401">
        <f>L245/1.1</f>
        <v>0</v>
      </c>
      <c r="L245" s="401">
        <v>0</v>
      </c>
      <c r="M245" s="390">
        <v>0</v>
      </c>
      <c r="N245" s="354">
        <f>L245-M245</f>
        <v>0</v>
      </c>
      <c r="O245" s="413"/>
      <c r="P245" s="414" t="str">
        <f>B245</f>
        <v>xxx</v>
      </c>
      <c r="Q245" s="415"/>
      <c r="R245" s="414"/>
      <c r="S245" s="374"/>
      <c r="T245" s="420" t="e">
        <f>#REF!+14</f>
        <v>#REF!</v>
      </c>
    </row>
    <row r="246" spans="1:20" s="15" customFormat="1" ht="28.5" customHeight="1" x14ac:dyDescent="0.25">
      <c r="A246" s="407"/>
      <c r="B246" s="412" t="s">
        <v>12</v>
      </c>
      <c r="C246" s="9"/>
      <c r="D246" s="410"/>
      <c r="E246" s="13"/>
      <c r="F246" s="27"/>
      <c r="G246" s="29"/>
      <c r="H246" s="14">
        <f>G246-F246</f>
        <v>0</v>
      </c>
      <c r="I246" s="14"/>
      <c r="J246" s="23"/>
      <c r="K246" s="401">
        <f>L246/1.1</f>
        <v>0</v>
      </c>
      <c r="L246" s="401">
        <v>0</v>
      </c>
      <c r="M246" s="390">
        <v>0</v>
      </c>
      <c r="N246" s="354">
        <f>L246-M246</f>
        <v>0</v>
      </c>
      <c r="O246" s="413"/>
      <c r="P246" s="414" t="str">
        <f>B246</f>
        <v>xxx</v>
      </c>
      <c r="Q246" s="415"/>
      <c r="R246" s="414"/>
      <c r="S246" s="374"/>
      <c r="T246" s="420" t="e">
        <f>#REF!+14</f>
        <v>#REF!</v>
      </c>
    </row>
    <row r="247" spans="1:20" s="15" customFormat="1" ht="28.5" customHeight="1" x14ac:dyDescent="0.25">
      <c r="A247" s="407"/>
      <c r="B247" s="412" t="s">
        <v>12</v>
      </c>
      <c r="C247" s="9"/>
      <c r="D247" s="410"/>
      <c r="E247" s="13"/>
      <c r="F247" s="27"/>
      <c r="G247" s="29"/>
      <c r="H247" s="14">
        <f>G247-F247</f>
        <v>0</v>
      </c>
      <c r="I247" s="14"/>
      <c r="J247" s="23"/>
      <c r="K247" s="401">
        <f>L247/1.1</f>
        <v>0</v>
      </c>
      <c r="L247" s="401">
        <v>0</v>
      </c>
      <c r="M247" s="390">
        <v>0</v>
      </c>
      <c r="N247" s="354">
        <f>L247-M247</f>
        <v>0</v>
      </c>
      <c r="O247" s="413"/>
      <c r="P247" s="414" t="str">
        <f>B247</f>
        <v>xxx</v>
      </c>
      <c r="Q247" s="415"/>
      <c r="R247" s="414"/>
      <c r="S247" s="374"/>
      <c r="T247" s="420" t="e">
        <f>#REF!+14</f>
        <v>#REF!</v>
      </c>
    </row>
    <row r="248" spans="1:20" s="15" customFormat="1" ht="28.5" customHeight="1" x14ac:dyDescent="0.25">
      <c r="A248" s="407"/>
      <c r="B248" s="412" t="s">
        <v>12</v>
      </c>
      <c r="C248" s="9"/>
      <c r="D248" s="410"/>
      <c r="E248" s="13"/>
      <c r="F248" s="27"/>
      <c r="G248" s="29"/>
      <c r="H248" s="14">
        <f>G248-F248</f>
        <v>0</v>
      </c>
      <c r="I248" s="14"/>
      <c r="J248" s="23"/>
      <c r="K248" s="401">
        <f>L248/1.1</f>
        <v>0</v>
      </c>
      <c r="L248" s="401">
        <v>0</v>
      </c>
      <c r="M248" s="390">
        <v>0</v>
      </c>
      <c r="N248" s="354">
        <f>L248-M248</f>
        <v>0</v>
      </c>
      <c r="O248" s="413"/>
      <c r="P248" s="414" t="str">
        <f>B248</f>
        <v>xxx</v>
      </c>
      <c r="Q248" s="415"/>
      <c r="R248" s="414"/>
      <c r="S248" s="374"/>
      <c r="T248" s="420" t="e">
        <f>#REF!+14</f>
        <v>#REF!</v>
      </c>
    </row>
    <row r="249" spans="1:20" s="15" customFormat="1" ht="28.5" customHeight="1" x14ac:dyDescent="0.25">
      <c r="A249" s="407"/>
      <c r="B249" s="412" t="s">
        <v>12</v>
      </c>
      <c r="C249" s="9"/>
      <c r="D249" s="410"/>
      <c r="E249" s="13"/>
      <c r="F249" s="27"/>
      <c r="G249" s="29"/>
      <c r="H249" s="14">
        <f>G249-F249</f>
        <v>0</v>
      </c>
      <c r="I249" s="14"/>
      <c r="J249" s="23"/>
      <c r="K249" s="401">
        <f>L249/1.1</f>
        <v>0</v>
      </c>
      <c r="L249" s="401">
        <v>0</v>
      </c>
      <c r="M249" s="390">
        <v>0</v>
      </c>
      <c r="N249" s="354">
        <f>L249-M249</f>
        <v>0</v>
      </c>
      <c r="O249" s="413"/>
      <c r="P249" s="414" t="str">
        <f>B249</f>
        <v>xxx</v>
      </c>
      <c r="Q249" s="415"/>
      <c r="R249" s="414"/>
      <c r="S249" s="374"/>
      <c r="T249" s="420" t="e">
        <f>#REF!+14</f>
        <v>#REF!</v>
      </c>
    </row>
    <row r="250" spans="1:20" s="15" customFormat="1" ht="28.5" customHeight="1" x14ac:dyDescent="0.25">
      <c r="A250" s="407"/>
      <c r="B250" s="412" t="s">
        <v>12</v>
      </c>
      <c r="C250" s="9"/>
      <c r="D250" s="410"/>
      <c r="E250" s="13"/>
      <c r="F250" s="27"/>
      <c r="G250" s="29"/>
      <c r="H250" s="14">
        <f>G250-F250</f>
        <v>0</v>
      </c>
      <c r="I250" s="14"/>
      <c r="J250" s="23"/>
      <c r="K250" s="401">
        <f>L250/1.1</f>
        <v>0</v>
      </c>
      <c r="L250" s="401">
        <v>0</v>
      </c>
      <c r="M250" s="390">
        <v>0</v>
      </c>
      <c r="N250" s="354">
        <f>L250-M250</f>
        <v>0</v>
      </c>
      <c r="O250" s="413"/>
      <c r="P250" s="414" t="str">
        <f>B250</f>
        <v>xxx</v>
      </c>
      <c r="Q250" s="415"/>
      <c r="R250" s="414"/>
      <c r="S250" s="374"/>
      <c r="T250" s="420" t="e">
        <f>#REF!+14</f>
        <v>#REF!</v>
      </c>
    </row>
    <row r="251" spans="1:20" s="15" customFormat="1" ht="28.5" customHeight="1" x14ac:dyDescent="0.25">
      <c r="A251" s="407"/>
      <c r="B251" s="412" t="s">
        <v>12</v>
      </c>
      <c r="C251" s="9"/>
      <c r="D251" s="410"/>
      <c r="E251" s="13"/>
      <c r="F251" s="27"/>
      <c r="G251" s="29"/>
      <c r="H251" s="14">
        <f>G251-F251</f>
        <v>0</v>
      </c>
      <c r="I251" s="14"/>
      <c r="J251" s="23"/>
      <c r="K251" s="401">
        <f>L251/1.1</f>
        <v>0</v>
      </c>
      <c r="L251" s="401">
        <v>0</v>
      </c>
      <c r="M251" s="390">
        <v>0</v>
      </c>
      <c r="N251" s="354">
        <f>L251-M251</f>
        <v>0</v>
      </c>
      <c r="O251" s="413"/>
      <c r="P251" s="414" t="str">
        <f>B251</f>
        <v>xxx</v>
      </c>
      <c r="Q251" s="415"/>
      <c r="R251" s="414"/>
      <c r="S251" s="374"/>
      <c r="T251" s="420" t="e">
        <f>#REF!+14</f>
        <v>#REF!</v>
      </c>
    </row>
    <row r="252" spans="1:20" s="15" customFormat="1" ht="28.5" customHeight="1" x14ac:dyDescent="0.25">
      <c r="A252" s="407"/>
      <c r="B252" s="412" t="s">
        <v>12</v>
      </c>
      <c r="C252" s="9"/>
      <c r="D252" s="410"/>
      <c r="E252" s="13"/>
      <c r="F252" s="27"/>
      <c r="G252" s="29"/>
      <c r="H252" s="14">
        <f>G252-F252</f>
        <v>0</v>
      </c>
      <c r="I252" s="14"/>
      <c r="J252" s="23"/>
      <c r="K252" s="401">
        <f>L252/1.1</f>
        <v>0</v>
      </c>
      <c r="L252" s="401">
        <v>0</v>
      </c>
      <c r="M252" s="390">
        <v>0</v>
      </c>
      <c r="N252" s="354">
        <f>L252-M252</f>
        <v>0</v>
      </c>
      <c r="O252" s="413"/>
      <c r="P252" s="414" t="str">
        <f>B252</f>
        <v>xxx</v>
      </c>
      <c r="Q252" s="415"/>
      <c r="R252" s="414"/>
      <c r="S252" s="374"/>
      <c r="T252" s="420" t="e">
        <f>#REF!+14</f>
        <v>#REF!</v>
      </c>
    </row>
    <row r="253" spans="1:20" s="15" customFormat="1" ht="28.5" customHeight="1" x14ac:dyDescent="0.25">
      <c r="A253" s="407"/>
      <c r="B253" s="412" t="s">
        <v>12</v>
      </c>
      <c r="C253" s="9"/>
      <c r="D253" s="410"/>
      <c r="E253" s="13"/>
      <c r="F253" s="27"/>
      <c r="G253" s="29"/>
      <c r="H253" s="14">
        <f>G253-F253</f>
        <v>0</v>
      </c>
      <c r="I253" s="14"/>
      <c r="J253" s="23"/>
      <c r="K253" s="401">
        <f>L253/1.1</f>
        <v>0</v>
      </c>
      <c r="L253" s="401">
        <v>0</v>
      </c>
      <c r="M253" s="390">
        <v>0</v>
      </c>
      <c r="N253" s="354">
        <f>L253-M253</f>
        <v>0</v>
      </c>
      <c r="O253" s="413"/>
      <c r="P253" s="414" t="str">
        <f>B253</f>
        <v>xxx</v>
      </c>
      <c r="Q253" s="415"/>
      <c r="R253" s="414"/>
      <c r="S253" s="374"/>
      <c r="T253" s="420" t="e">
        <f>#REF!+14</f>
        <v>#REF!</v>
      </c>
    </row>
    <row r="254" spans="1:20" s="15" customFormat="1" ht="28.5" customHeight="1" x14ac:dyDescent="0.25">
      <c r="A254" s="407"/>
      <c r="B254" s="412" t="s">
        <v>12</v>
      </c>
      <c r="C254" s="9"/>
      <c r="D254" s="410"/>
      <c r="E254" s="13"/>
      <c r="F254" s="27"/>
      <c r="G254" s="29"/>
      <c r="H254" s="14">
        <f>G254-F254</f>
        <v>0</v>
      </c>
      <c r="I254" s="14"/>
      <c r="J254" s="23"/>
      <c r="K254" s="401">
        <f>L254/1.1</f>
        <v>0</v>
      </c>
      <c r="L254" s="401">
        <v>0</v>
      </c>
      <c r="M254" s="390">
        <v>0</v>
      </c>
      <c r="N254" s="354">
        <f>L254-M254</f>
        <v>0</v>
      </c>
      <c r="O254" s="413"/>
      <c r="P254" s="414" t="str">
        <f>B254</f>
        <v>xxx</v>
      </c>
      <c r="Q254" s="415"/>
      <c r="R254" s="414"/>
      <c r="S254" s="374"/>
      <c r="T254" s="420" t="e">
        <f>#REF!+14</f>
        <v>#REF!</v>
      </c>
    </row>
    <row r="255" spans="1:20" s="15" customFormat="1" ht="28.5" customHeight="1" x14ac:dyDescent="0.25">
      <c r="A255" s="407"/>
      <c r="B255" s="412" t="s">
        <v>12</v>
      </c>
      <c r="C255" s="9"/>
      <c r="D255" s="410"/>
      <c r="E255" s="13"/>
      <c r="F255" s="27"/>
      <c r="G255" s="29"/>
      <c r="H255" s="14">
        <f>G255-F255</f>
        <v>0</v>
      </c>
      <c r="I255" s="14"/>
      <c r="J255" s="23"/>
      <c r="K255" s="401">
        <f>L255/1.1</f>
        <v>0</v>
      </c>
      <c r="L255" s="401">
        <v>0</v>
      </c>
      <c r="M255" s="390">
        <v>0</v>
      </c>
      <c r="N255" s="354">
        <f>L255-M255</f>
        <v>0</v>
      </c>
      <c r="O255" s="413"/>
      <c r="P255" s="414" t="str">
        <f>B255</f>
        <v>xxx</v>
      </c>
      <c r="Q255" s="415"/>
      <c r="R255" s="414"/>
      <c r="S255" s="374"/>
      <c r="T255" s="420" t="e">
        <f>#REF!+14</f>
        <v>#REF!</v>
      </c>
    </row>
    <row r="256" spans="1:20" s="15" customFormat="1" ht="28.5" customHeight="1" x14ac:dyDescent="0.25">
      <c r="A256" s="407"/>
      <c r="B256" s="412" t="s">
        <v>12</v>
      </c>
      <c r="C256" s="9"/>
      <c r="D256" s="410"/>
      <c r="E256" s="13"/>
      <c r="F256" s="27"/>
      <c r="G256" s="29"/>
      <c r="H256" s="14">
        <f>G256-F256</f>
        <v>0</v>
      </c>
      <c r="I256" s="14"/>
      <c r="J256" s="23"/>
      <c r="K256" s="401">
        <f>L256/1.1</f>
        <v>0</v>
      </c>
      <c r="L256" s="401">
        <v>0</v>
      </c>
      <c r="M256" s="390">
        <v>0</v>
      </c>
      <c r="N256" s="354">
        <f>L256-M256</f>
        <v>0</v>
      </c>
      <c r="O256" s="413"/>
      <c r="P256" s="414" t="str">
        <f>B256</f>
        <v>xxx</v>
      </c>
      <c r="Q256" s="415"/>
      <c r="R256" s="414"/>
      <c r="S256" s="374"/>
      <c r="T256" s="420" t="e">
        <f>#REF!+14</f>
        <v>#REF!</v>
      </c>
    </row>
    <row r="257" spans="1:20" s="15" customFormat="1" ht="28.5" customHeight="1" x14ac:dyDescent="0.25">
      <c r="A257" s="407"/>
      <c r="B257" s="412" t="s">
        <v>12</v>
      </c>
      <c r="C257" s="9"/>
      <c r="D257" s="410"/>
      <c r="E257" s="13"/>
      <c r="F257" s="27"/>
      <c r="G257" s="29"/>
      <c r="H257" s="14">
        <f>G257-F257</f>
        <v>0</v>
      </c>
      <c r="I257" s="14"/>
      <c r="J257" s="23"/>
      <c r="K257" s="401">
        <f>L257/1.1</f>
        <v>0</v>
      </c>
      <c r="L257" s="401">
        <v>0</v>
      </c>
      <c r="M257" s="390">
        <v>0</v>
      </c>
      <c r="N257" s="354">
        <f>L257-M257</f>
        <v>0</v>
      </c>
      <c r="O257" s="413"/>
      <c r="P257" s="414" t="str">
        <f>B257</f>
        <v>xxx</v>
      </c>
      <c r="Q257" s="415"/>
      <c r="R257" s="414"/>
      <c r="S257" s="374"/>
      <c r="T257" s="420" t="e">
        <f>#REF!+14</f>
        <v>#REF!</v>
      </c>
    </row>
    <row r="258" spans="1:20" s="15" customFormat="1" ht="28.5" customHeight="1" x14ac:dyDescent="0.25">
      <c r="A258" s="407"/>
      <c r="B258" s="412" t="s">
        <v>12</v>
      </c>
      <c r="C258" s="9"/>
      <c r="D258" s="410"/>
      <c r="E258" s="13"/>
      <c r="F258" s="27"/>
      <c r="G258" s="29"/>
      <c r="H258" s="14">
        <f>G258-F258</f>
        <v>0</v>
      </c>
      <c r="I258" s="14"/>
      <c r="J258" s="23"/>
      <c r="K258" s="401">
        <f>L258/1.1</f>
        <v>0</v>
      </c>
      <c r="L258" s="401">
        <v>0</v>
      </c>
      <c r="M258" s="390">
        <v>0</v>
      </c>
      <c r="N258" s="354">
        <f>L258-M258</f>
        <v>0</v>
      </c>
      <c r="O258" s="413"/>
      <c r="P258" s="414" t="str">
        <f>B258</f>
        <v>xxx</v>
      </c>
      <c r="Q258" s="415"/>
      <c r="R258" s="414"/>
      <c r="S258" s="374"/>
      <c r="T258" s="420" t="e">
        <f>#REF!+14</f>
        <v>#REF!</v>
      </c>
    </row>
    <row r="259" spans="1:20" s="15" customFormat="1" ht="28.5" customHeight="1" x14ac:dyDescent="0.25">
      <c r="A259" s="407"/>
      <c r="B259" s="412" t="s">
        <v>12</v>
      </c>
      <c r="C259" s="9"/>
      <c r="D259" s="410"/>
      <c r="E259" s="13"/>
      <c r="F259" s="27"/>
      <c r="G259" s="29"/>
      <c r="H259" s="14">
        <f>G259-F259</f>
        <v>0</v>
      </c>
      <c r="I259" s="14"/>
      <c r="J259" s="23"/>
      <c r="K259" s="401">
        <f>L259/1.1</f>
        <v>0</v>
      </c>
      <c r="L259" s="401">
        <v>0</v>
      </c>
      <c r="M259" s="390">
        <v>0</v>
      </c>
      <c r="N259" s="354">
        <f>L259-M259</f>
        <v>0</v>
      </c>
      <c r="O259" s="413"/>
      <c r="P259" s="414" t="str">
        <f>B259</f>
        <v>xxx</v>
      </c>
      <c r="Q259" s="415"/>
      <c r="R259" s="414"/>
      <c r="S259" s="374"/>
      <c r="T259" s="420" t="e">
        <f>#REF!+14</f>
        <v>#REF!</v>
      </c>
    </row>
    <row r="260" spans="1:20" s="15" customFormat="1" ht="28.5" customHeight="1" x14ac:dyDescent="0.25">
      <c r="A260" s="407"/>
      <c r="B260" s="412" t="s">
        <v>12</v>
      </c>
      <c r="C260" s="9"/>
      <c r="D260" s="410"/>
      <c r="E260" s="13"/>
      <c r="F260" s="27"/>
      <c r="G260" s="29"/>
      <c r="H260" s="14">
        <f>G260-F260</f>
        <v>0</v>
      </c>
      <c r="I260" s="14"/>
      <c r="J260" s="23"/>
      <c r="K260" s="401">
        <f>L260/1.1</f>
        <v>0</v>
      </c>
      <c r="L260" s="401">
        <v>0</v>
      </c>
      <c r="M260" s="390">
        <v>0</v>
      </c>
      <c r="N260" s="354">
        <f>L260-M260</f>
        <v>0</v>
      </c>
      <c r="O260" s="413"/>
      <c r="P260" s="414" t="str">
        <f>B260</f>
        <v>xxx</v>
      </c>
      <c r="Q260" s="415"/>
      <c r="R260" s="414"/>
      <c r="S260" s="374"/>
      <c r="T260" s="420" t="e">
        <f>#REF!+14</f>
        <v>#REF!</v>
      </c>
    </row>
    <row r="261" spans="1:20" s="15" customFormat="1" ht="28.5" customHeight="1" x14ac:dyDescent="0.25">
      <c r="A261" s="407"/>
      <c r="B261" s="412" t="s">
        <v>12</v>
      </c>
      <c r="C261" s="9"/>
      <c r="D261" s="410"/>
      <c r="E261" s="13"/>
      <c r="F261" s="27"/>
      <c r="G261" s="29"/>
      <c r="H261" s="14">
        <f>G261-F261</f>
        <v>0</v>
      </c>
      <c r="I261" s="14"/>
      <c r="J261" s="23"/>
      <c r="K261" s="401">
        <f>L261/1.1</f>
        <v>0</v>
      </c>
      <c r="L261" s="401">
        <v>0</v>
      </c>
      <c r="M261" s="390">
        <v>0</v>
      </c>
      <c r="N261" s="354">
        <f>L261-M261</f>
        <v>0</v>
      </c>
      <c r="O261" s="413"/>
      <c r="P261" s="414" t="str">
        <f>B261</f>
        <v>xxx</v>
      </c>
      <c r="Q261" s="415"/>
      <c r="R261" s="414"/>
      <c r="S261" s="374"/>
      <c r="T261" s="420" t="e">
        <f>#REF!+14</f>
        <v>#REF!</v>
      </c>
    </row>
    <row r="262" spans="1:20" s="15" customFormat="1" ht="28.5" customHeight="1" x14ac:dyDescent="0.25">
      <c r="A262" s="407"/>
      <c r="B262" s="412" t="s">
        <v>12</v>
      </c>
      <c r="C262" s="9"/>
      <c r="D262" s="410"/>
      <c r="E262" s="13"/>
      <c r="F262" s="27"/>
      <c r="G262" s="29"/>
      <c r="H262" s="14">
        <f>G262-F262</f>
        <v>0</v>
      </c>
      <c r="I262" s="14"/>
      <c r="J262" s="23"/>
      <c r="K262" s="401">
        <f>L262/1.1</f>
        <v>0</v>
      </c>
      <c r="L262" s="401">
        <v>0</v>
      </c>
      <c r="M262" s="390">
        <v>0</v>
      </c>
      <c r="N262" s="354">
        <f>L262-M262</f>
        <v>0</v>
      </c>
      <c r="O262" s="413"/>
      <c r="P262" s="414" t="str">
        <f>B262</f>
        <v>xxx</v>
      </c>
      <c r="Q262" s="415"/>
      <c r="R262" s="414"/>
      <c r="S262" s="374"/>
      <c r="T262" s="420" t="e">
        <f>#REF!+14</f>
        <v>#REF!</v>
      </c>
    </row>
    <row r="263" spans="1:20" s="15" customFormat="1" ht="28.5" customHeight="1" x14ac:dyDescent="0.25">
      <c r="A263" s="407"/>
      <c r="B263" s="412" t="s">
        <v>12</v>
      </c>
      <c r="C263" s="9"/>
      <c r="D263" s="410"/>
      <c r="E263" s="13"/>
      <c r="F263" s="27"/>
      <c r="G263" s="29"/>
      <c r="H263" s="14">
        <f>G263-F263</f>
        <v>0</v>
      </c>
      <c r="I263" s="14"/>
      <c r="J263" s="23"/>
      <c r="K263" s="401">
        <f>L263/1.1</f>
        <v>0</v>
      </c>
      <c r="L263" s="401">
        <v>0</v>
      </c>
      <c r="M263" s="390">
        <v>0</v>
      </c>
      <c r="N263" s="354">
        <f>L263-M263</f>
        <v>0</v>
      </c>
      <c r="O263" s="413"/>
      <c r="P263" s="414" t="str">
        <f>B263</f>
        <v>xxx</v>
      </c>
      <c r="Q263" s="415"/>
      <c r="R263" s="414"/>
      <c r="S263" s="374"/>
      <c r="T263" s="420" t="e">
        <f>#REF!+14</f>
        <v>#REF!</v>
      </c>
    </row>
    <row r="264" spans="1:20" s="15" customFormat="1" ht="28.5" customHeight="1" x14ac:dyDescent="0.25">
      <c r="A264" s="407"/>
      <c r="B264" s="412" t="s">
        <v>12</v>
      </c>
      <c r="C264" s="9"/>
      <c r="D264" s="410"/>
      <c r="E264" s="13"/>
      <c r="F264" s="27"/>
      <c r="G264" s="29"/>
      <c r="H264" s="14">
        <f>G264-F264</f>
        <v>0</v>
      </c>
      <c r="I264" s="14"/>
      <c r="J264" s="23"/>
      <c r="K264" s="401">
        <f>L264/1.1</f>
        <v>0</v>
      </c>
      <c r="L264" s="401">
        <v>0</v>
      </c>
      <c r="M264" s="390">
        <v>0</v>
      </c>
      <c r="N264" s="354">
        <f>L264-M264</f>
        <v>0</v>
      </c>
      <c r="O264" s="413"/>
      <c r="P264" s="414" t="str">
        <f>B264</f>
        <v>xxx</v>
      </c>
      <c r="Q264" s="415"/>
      <c r="R264" s="414"/>
      <c r="S264" s="374"/>
      <c r="T264" s="420" t="e">
        <f>#REF!+14</f>
        <v>#REF!</v>
      </c>
    </row>
    <row r="265" spans="1:20" s="15" customFormat="1" ht="28.5" customHeight="1" x14ac:dyDescent="0.25">
      <c r="A265" s="407"/>
      <c r="B265" s="412" t="s">
        <v>12</v>
      </c>
      <c r="C265" s="9"/>
      <c r="D265" s="410"/>
      <c r="E265" s="13"/>
      <c r="F265" s="27"/>
      <c r="G265" s="29"/>
      <c r="H265" s="14">
        <f>G265-F265</f>
        <v>0</v>
      </c>
      <c r="I265" s="14"/>
      <c r="J265" s="23"/>
      <c r="K265" s="401">
        <f>L265/1.1</f>
        <v>0</v>
      </c>
      <c r="L265" s="401">
        <v>0</v>
      </c>
      <c r="M265" s="390">
        <v>0</v>
      </c>
      <c r="N265" s="354">
        <f>L265-M265</f>
        <v>0</v>
      </c>
      <c r="O265" s="413"/>
      <c r="P265" s="414" t="str">
        <f>B265</f>
        <v>xxx</v>
      </c>
      <c r="Q265" s="415"/>
      <c r="R265" s="414"/>
      <c r="S265" s="374"/>
      <c r="T265" s="420" t="e">
        <f>#REF!+14</f>
        <v>#REF!</v>
      </c>
    </row>
    <row r="266" spans="1:20" s="15" customFormat="1" ht="28.5" customHeight="1" x14ac:dyDescent="0.25">
      <c r="A266" s="407"/>
      <c r="B266" s="412" t="s">
        <v>12</v>
      </c>
      <c r="C266" s="9"/>
      <c r="D266" s="410"/>
      <c r="E266" s="13"/>
      <c r="F266" s="27"/>
      <c r="G266" s="29"/>
      <c r="H266" s="14">
        <f>G266-F266</f>
        <v>0</v>
      </c>
      <c r="I266" s="14"/>
      <c r="J266" s="23"/>
      <c r="K266" s="401">
        <f>L266/1.1</f>
        <v>0</v>
      </c>
      <c r="L266" s="401">
        <v>0</v>
      </c>
      <c r="M266" s="390">
        <v>0</v>
      </c>
      <c r="N266" s="354">
        <f>L266-M266</f>
        <v>0</v>
      </c>
      <c r="O266" s="413"/>
      <c r="P266" s="414" t="str">
        <f>B266</f>
        <v>xxx</v>
      </c>
      <c r="Q266" s="415"/>
      <c r="R266" s="414"/>
      <c r="S266" s="374"/>
      <c r="T266" s="420" t="e">
        <f>#REF!+14</f>
        <v>#REF!</v>
      </c>
    </row>
    <row r="267" spans="1:20" s="15" customFormat="1" ht="28.5" customHeight="1" x14ac:dyDescent="0.25">
      <c r="A267" s="407"/>
      <c r="B267" s="412" t="s">
        <v>12</v>
      </c>
      <c r="C267" s="9"/>
      <c r="D267" s="410"/>
      <c r="E267" s="13"/>
      <c r="F267" s="27"/>
      <c r="G267" s="29"/>
      <c r="H267" s="14">
        <f>G267-F267</f>
        <v>0</v>
      </c>
      <c r="I267" s="14"/>
      <c r="J267" s="23"/>
      <c r="K267" s="401">
        <f>L267/1.1</f>
        <v>0</v>
      </c>
      <c r="L267" s="401">
        <v>0</v>
      </c>
      <c r="M267" s="390">
        <v>0</v>
      </c>
      <c r="N267" s="354">
        <f>L267-M267</f>
        <v>0</v>
      </c>
      <c r="O267" s="413"/>
      <c r="P267" s="414" t="str">
        <f>B267</f>
        <v>xxx</v>
      </c>
      <c r="Q267" s="415"/>
      <c r="R267" s="414"/>
      <c r="S267" s="374"/>
      <c r="T267" s="420" t="e">
        <f>#REF!+14</f>
        <v>#REF!</v>
      </c>
    </row>
    <row r="268" spans="1:20" s="15" customFormat="1" ht="28.5" customHeight="1" x14ac:dyDescent="0.25">
      <c r="A268" s="407"/>
      <c r="B268" s="412" t="s">
        <v>12</v>
      </c>
      <c r="C268" s="9"/>
      <c r="D268" s="410"/>
      <c r="E268" s="13"/>
      <c r="F268" s="27"/>
      <c r="G268" s="29"/>
      <c r="H268" s="14">
        <f>G268-F268</f>
        <v>0</v>
      </c>
      <c r="I268" s="14"/>
      <c r="J268" s="23"/>
      <c r="K268" s="401">
        <f>L268/1.1</f>
        <v>0</v>
      </c>
      <c r="L268" s="401">
        <v>0</v>
      </c>
      <c r="M268" s="390">
        <v>0</v>
      </c>
      <c r="N268" s="354">
        <f>L268-M268</f>
        <v>0</v>
      </c>
      <c r="O268" s="413"/>
      <c r="P268" s="414" t="str">
        <f>B268</f>
        <v>xxx</v>
      </c>
      <c r="Q268" s="415"/>
      <c r="R268" s="414"/>
      <c r="S268" s="374"/>
      <c r="T268" s="420" t="e">
        <f>#REF!+14</f>
        <v>#REF!</v>
      </c>
    </row>
    <row r="269" spans="1:20" s="15" customFormat="1" ht="28.5" customHeight="1" x14ac:dyDescent="0.25">
      <c r="A269" s="407"/>
      <c r="B269" s="412" t="s">
        <v>12</v>
      </c>
      <c r="C269" s="9"/>
      <c r="D269" s="410"/>
      <c r="E269" s="13"/>
      <c r="F269" s="27"/>
      <c r="G269" s="29"/>
      <c r="H269" s="14">
        <f>G269-F269</f>
        <v>0</v>
      </c>
      <c r="I269" s="14"/>
      <c r="J269" s="23"/>
      <c r="K269" s="401">
        <f>L269/1.1</f>
        <v>0</v>
      </c>
      <c r="L269" s="401">
        <v>0</v>
      </c>
      <c r="M269" s="390">
        <v>0</v>
      </c>
      <c r="N269" s="354">
        <f>L269-M269</f>
        <v>0</v>
      </c>
      <c r="O269" s="413"/>
      <c r="P269" s="414" t="str">
        <f>B269</f>
        <v>xxx</v>
      </c>
      <c r="Q269" s="415"/>
      <c r="R269" s="414"/>
      <c r="S269" s="374"/>
      <c r="T269" s="420" t="e">
        <f>#REF!+14</f>
        <v>#REF!</v>
      </c>
    </row>
    <row r="270" spans="1:20" s="15" customFormat="1" ht="28.5" customHeight="1" x14ac:dyDescent="0.25">
      <c r="A270" s="407"/>
      <c r="B270" s="412" t="s">
        <v>12</v>
      </c>
      <c r="C270" s="9"/>
      <c r="D270" s="410"/>
      <c r="E270" s="13"/>
      <c r="F270" s="27"/>
      <c r="G270" s="29"/>
      <c r="H270" s="14">
        <f>G270-F270</f>
        <v>0</v>
      </c>
      <c r="I270" s="14"/>
      <c r="J270" s="23"/>
      <c r="K270" s="401">
        <f>L270/1.1</f>
        <v>0</v>
      </c>
      <c r="L270" s="401">
        <v>0</v>
      </c>
      <c r="M270" s="390">
        <v>0</v>
      </c>
      <c r="N270" s="354">
        <f>L270-M270</f>
        <v>0</v>
      </c>
      <c r="O270" s="413"/>
      <c r="P270" s="414" t="str">
        <f>B270</f>
        <v>xxx</v>
      </c>
      <c r="Q270" s="415"/>
      <c r="R270" s="414"/>
      <c r="S270" s="374"/>
      <c r="T270" s="420" t="e">
        <f>#REF!+14</f>
        <v>#REF!</v>
      </c>
    </row>
    <row r="271" spans="1:20" s="15" customFormat="1" ht="28.5" customHeight="1" x14ac:dyDescent="0.25">
      <c r="A271" s="407"/>
      <c r="B271" s="412" t="s">
        <v>12</v>
      </c>
      <c r="C271" s="9"/>
      <c r="D271" s="410"/>
      <c r="E271" s="13"/>
      <c r="F271" s="27"/>
      <c r="G271" s="29"/>
      <c r="H271" s="14">
        <f>G271-F271</f>
        <v>0</v>
      </c>
      <c r="I271" s="14"/>
      <c r="J271" s="23"/>
      <c r="K271" s="401">
        <f>L271/1.1</f>
        <v>0</v>
      </c>
      <c r="L271" s="401">
        <v>0</v>
      </c>
      <c r="M271" s="390">
        <v>0</v>
      </c>
      <c r="N271" s="354">
        <f>L271-M271</f>
        <v>0</v>
      </c>
      <c r="O271" s="413"/>
      <c r="P271" s="414" t="str">
        <f>B271</f>
        <v>xxx</v>
      </c>
      <c r="Q271" s="415"/>
      <c r="R271" s="414"/>
      <c r="S271" s="374"/>
      <c r="T271" s="420" t="e">
        <f>#REF!+14</f>
        <v>#REF!</v>
      </c>
    </row>
    <row r="272" spans="1:20" s="15" customFormat="1" ht="28.5" customHeight="1" x14ac:dyDescent="0.25">
      <c r="A272" s="407"/>
      <c r="B272" s="412" t="s">
        <v>12</v>
      </c>
      <c r="C272" s="9"/>
      <c r="D272" s="410"/>
      <c r="E272" s="13"/>
      <c r="F272" s="27"/>
      <c r="G272" s="29"/>
      <c r="H272" s="14">
        <f>G272-F272</f>
        <v>0</v>
      </c>
      <c r="I272" s="14"/>
      <c r="J272" s="23"/>
      <c r="K272" s="401">
        <f>L272/1.1</f>
        <v>0</v>
      </c>
      <c r="L272" s="401">
        <v>0</v>
      </c>
      <c r="M272" s="390">
        <v>0</v>
      </c>
      <c r="N272" s="354">
        <f>L272-M272</f>
        <v>0</v>
      </c>
      <c r="O272" s="413"/>
      <c r="P272" s="414" t="str">
        <f>B272</f>
        <v>xxx</v>
      </c>
      <c r="Q272" s="415"/>
      <c r="R272" s="414"/>
      <c r="S272" s="374"/>
      <c r="T272" s="420" t="e">
        <f>#REF!+14</f>
        <v>#REF!</v>
      </c>
    </row>
    <row r="273" spans="1:20" s="15" customFormat="1" ht="28.5" customHeight="1" x14ac:dyDescent="0.25">
      <c r="A273" s="407"/>
      <c r="B273" s="412" t="s">
        <v>12</v>
      </c>
      <c r="C273" s="9"/>
      <c r="D273" s="410"/>
      <c r="E273" s="13"/>
      <c r="F273" s="27"/>
      <c r="G273" s="29"/>
      <c r="H273" s="14">
        <f>G273-F273</f>
        <v>0</v>
      </c>
      <c r="I273" s="14"/>
      <c r="J273" s="23"/>
      <c r="K273" s="401">
        <f>L273/1.1</f>
        <v>0</v>
      </c>
      <c r="L273" s="401">
        <v>0</v>
      </c>
      <c r="M273" s="390">
        <v>0</v>
      </c>
      <c r="N273" s="354">
        <f>L273-M273</f>
        <v>0</v>
      </c>
      <c r="O273" s="413"/>
      <c r="P273" s="414" t="str">
        <f>B273</f>
        <v>xxx</v>
      </c>
      <c r="Q273" s="415"/>
      <c r="R273" s="414"/>
      <c r="S273" s="374"/>
      <c r="T273" s="420" t="e">
        <f>#REF!+14</f>
        <v>#REF!</v>
      </c>
    </row>
    <row r="274" spans="1:20" s="15" customFormat="1" ht="28.5" customHeight="1" x14ac:dyDescent="0.25">
      <c r="A274" s="407"/>
      <c r="B274" s="412" t="s">
        <v>12</v>
      </c>
      <c r="C274" s="9"/>
      <c r="D274" s="410"/>
      <c r="E274" s="13"/>
      <c r="F274" s="27"/>
      <c r="G274" s="29"/>
      <c r="H274" s="14">
        <f>G274-F274</f>
        <v>0</v>
      </c>
      <c r="I274" s="14"/>
      <c r="J274" s="23"/>
      <c r="K274" s="401">
        <f>L274/1.1</f>
        <v>0</v>
      </c>
      <c r="L274" s="401">
        <v>0</v>
      </c>
      <c r="M274" s="390">
        <v>0</v>
      </c>
      <c r="N274" s="354">
        <f>L274-M274</f>
        <v>0</v>
      </c>
      <c r="O274" s="413"/>
      <c r="P274" s="414" t="str">
        <f>B274</f>
        <v>xxx</v>
      </c>
      <c r="Q274" s="415"/>
      <c r="R274" s="414"/>
      <c r="S274" s="374"/>
      <c r="T274" s="420" t="e">
        <f>#REF!+14</f>
        <v>#REF!</v>
      </c>
    </row>
    <row r="275" spans="1:20" s="15" customFormat="1" ht="28.5" customHeight="1" x14ac:dyDescent="0.25">
      <c r="A275" s="407"/>
      <c r="B275" s="412" t="s">
        <v>12</v>
      </c>
      <c r="C275" s="9"/>
      <c r="D275" s="410"/>
      <c r="E275" s="13"/>
      <c r="F275" s="27"/>
      <c r="G275" s="29"/>
      <c r="H275" s="14">
        <f>G275-F275</f>
        <v>0</v>
      </c>
      <c r="I275" s="14"/>
      <c r="J275" s="23"/>
      <c r="K275" s="401">
        <f>L275/1.1</f>
        <v>0</v>
      </c>
      <c r="L275" s="401">
        <v>0</v>
      </c>
      <c r="M275" s="390">
        <v>0</v>
      </c>
      <c r="N275" s="354">
        <f>L275-M275</f>
        <v>0</v>
      </c>
      <c r="O275" s="413"/>
      <c r="P275" s="414" t="str">
        <f>B275</f>
        <v>xxx</v>
      </c>
      <c r="Q275" s="415"/>
      <c r="R275" s="414"/>
      <c r="S275" s="374"/>
      <c r="T275" s="420" t="e">
        <f>#REF!+14</f>
        <v>#REF!</v>
      </c>
    </row>
    <row r="276" spans="1:20" s="15" customFormat="1" ht="28.5" customHeight="1" x14ac:dyDescent="0.25">
      <c r="A276" s="407"/>
      <c r="B276" s="412" t="s">
        <v>12</v>
      </c>
      <c r="C276" s="9"/>
      <c r="D276" s="410"/>
      <c r="E276" s="13"/>
      <c r="F276" s="27"/>
      <c r="G276" s="29"/>
      <c r="H276" s="14">
        <f>G276-F276</f>
        <v>0</v>
      </c>
      <c r="I276" s="14"/>
      <c r="J276" s="23"/>
      <c r="K276" s="401">
        <f>L276/1.1</f>
        <v>0</v>
      </c>
      <c r="L276" s="401">
        <v>0</v>
      </c>
      <c r="M276" s="390">
        <v>0</v>
      </c>
      <c r="N276" s="354">
        <f>L276-M276</f>
        <v>0</v>
      </c>
      <c r="O276" s="413"/>
      <c r="P276" s="414" t="str">
        <f>B276</f>
        <v>xxx</v>
      </c>
      <c r="Q276" s="415"/>
      <c r="R276" s="414"/>
      <c r="S276" s="374"/>
      <c r="T276" s="420" t="e">
        <f>#REF!+14</f>
        <v>#REF!</v>
      </c>
    </row>
    <row r="277" spans="1:20" s="15" customFormat="1" ht="28.5" customHeight="1" x14ac:dyDescent="0.25">
      <c r="A277" s="407"/>
      <c r="B277" s="412" t="s">
        <v>12</v>
      </c>
      <c r="C277" s="9"/>
      <c r="D277" s="410"/>
      <c r="E277" s="13"/>
      <c r="F277" s="27"/>
      <c r="G277" s="29"/>
      <c r="H277" s="14">
        <f>G277-F277</f>
        <v>0</v>
      </c>
      <c r="I277" s="14"/>
      <c r="J277" s="23"/>
      <c r="K277" s="401">
        <f>L277/1.1</f>
        <v>0</v>
      </c>
      <c r="L277" s="401">
        <v>0</v>
      </c>
      <c r="M277" s="390">
        <v>0</v>
      </c>
      <c r="N277" s="354">
        <f>L277-M277</f>
        <v>0</v>
      </c>
      <c r="O277" s="413"/>
      <c r="P277" s="414" t="str">
        <f>B277</f>
        <v>xxx</v>
      </c>
      <c r="Q277" s="415"/>
      <c r="R277" s="414"/>
      <c r="S277" s="374"/>
      <c r="T277" s="420" t="e">
        <f>#REF!+14</f>
        <v>#REF!</v>
      </c>
    </row>
    <row r="278" spans="1:20" s="15" customFormat="1" ht="28.5" customHeight="1" x14ac:dyDescent="0.25">
      <c r="A278" s="407"/>
      <c r="B278" s="412" t="s">
        <v>12</v>
      </c>
      <c r="C278" s="9"/>
      <c r="D278" s="410"/>
      <c r="E278" s="13"/>
      <c r="F278" s="27"/>
      <c r="G278" s="29"/>
      <c r="H278" s="14">
        <f>G278-F278</f>
        <v>0</v>
      </c>
      <c r="I278" s="14"/>
      <c r="J278" s="23"/>
      <c r="K278" s="401">
        <f>L278/1.1</f>
        <v>0</v>
      </c>
      <c r="L278" s="401">
        <v>0</v>
      </c>
      <c r="M278" s="390">
        <v>0</v>
      </c>
      <c r="N278" s="354">
        <f>L278-M278</f>
        <v>0</v>
      </c>
      <c r="O278" s="413"/>
      <c r="P278" s="414" t="str">
        <f>B278</f>
        <v>xxx</v>
      </c>
      <c r="Q278" s="415"/>
      <c r="R278" s="414"/>
      <c r="S278" s="374"/>
      <c r="T278" s="420" t="e">
        <f>#REF!+14</f>
        <v>#REF!</v>
      </c>
    </row>
    <row r="279" spans="1:20" s="15" customFormat="1" ht="28.5" customHeight="1" x14ac:dyDescent="0.25">
      <c r="A279" s="407"/>
      <c r="B279" s="412" t="s">
        <v>12</v>
      </c>
      <c r="C279" s="9"/>
      <c r="D279" s="410"/>
      <c r="E279" s="13"/>
      <c r="F279" s="27"/>
      <c r="G279" s="29"/>
      <c r="H279" s="14">
        <f>G279-F279</f>
        <v>0</v>
      </c>
      <c r="I279" s="14"/>
      <c r="J279" s="23"/>
      <c r="K279" s="401">
        <f>L279/1.1</f>
        <v>0</v>
      </c>
      <c r="L279" s="401">
        <v>0</v>
      </c>
      <c r="M279" s="390">
        <v>0</v>
      </c>
      <c r="N279" s="354">
        <f>L279-M279</f>
        <v>0</v>
      </c>
      <c r="O279" s="413"/>
      <c r="P279" s="414" t="str">
        <f>B279</f>
        <v>xxx</v>
      </c>
      <c r="Q279" s="415"/>
      <c r="R279" s="414"/>
      <c r="S279" s="374"/>
      <c r="T279" s="420" t="e">
        <f>#REF!+14</f>
        <v>#REF!</v>
      </c>
    </row>
    <row r="280" spans="1:20" s="15" customFormat="1" ht="28.5" customHeight="1" x14ac:dyDescent="0.25">
      <c r="A280" s="407"/>
      <c r="B280" s="412" t="s">
        <v>12</v>
      </c>
      <c r="C280" s="9"/>
      <c r="D280" s="410"/>
      <c r="E280" s="13"/>
      <c r="F280" s="27"/>
      <c r="G280" s="29"/>
      <c r="H280" s="14">
        <f>G280-F280</f>
        <v>0</v>
      </c>
      <c r="I280" s="14"/>
      <c r="J280" s="23"/>
      <c r="K280" s="401">
        <f>L280/1.1</f>
        <v>0</v>
      </c>
      <c r="L280" s="401">
        <v>0</v>
      </c>
      <c r="M280" s="390">
        <v>0</v>
      </c>
      <c r="N280" s="354">
        <f>L280-M280</f>
        <v>0</v>
      </c>
      <c r="O280" s="413"/>
      <c r="P280" s="414" t="str">
        <f>B280</f>
        <v>xxx</v>
      </c>
      <c r="Q280" s="415"/>
      <c r="R280" s="414"/>
      <c r="S280" s="374"/>
      <c r="T280" s="420" t="e">
        <f>#REF!+14</f>
        <v>#REF!</v>
      </c>
    </row>
    <row r="281" spans="1:20" s="15" customFormat="1" ht="28.5" customHeight="1" x14ac:dyDescent="0.25">
      <c r="A281" s="407"/>
      <c r="B281" s="412" t="s">
        <v>12</v>
      </c>
      <c r="C281" s="9"/>
      <c r="D281" s="410"/>
      <c r="E281" s="13"/>
      <c r="F281" s="27"/>
      <c r="G281" s="29"/>
      <c r="H281" s="14">
        <f>G281-F281</f>
        <v>0</v>
      </c>
      <c r="I281" s="14"/>
      <c r="J281" s="23"/>
      <c r="K281" s="401">
        <f>L281/1.1</f>
        <v>0</v>
      </c>
      <c r="L281" s="401">
        <v>0</v>
      </c>
      <c r="M281" s="390">
        <v>0</v>
      </c>
      <c r="N281" s="354">
        <f>L281-M281</f>
        <v>0</v>
      </c>
      <c r="O281" s="413"/>
      <c r="P281" s="414" t="str">
        <f>B281</f>
        <v>xxx</v>
      </c>
      <c r="Q281" s="415"/>
      <c r="R281" s="414"/>
      <c r="S281" s="374"/>
      <c r="T281" s="420" t="e">
        <f>#REF!+14</f>
        <v>#REF!</v>
      </c>
    </row>
    <row r="282" spans="1:20" s="15" customFormat="1" ht="28.5" customHeight="1" x14ac:dyDescent="0.25">
      <c r="A282" s="407"/>
      <c r="B282" s="412" t="s">
        <v>12</v>
      </c>
      <c r="C282" s="9"/>
      <c r="D282" s="410"/>
      <c r="E282" s="13"/>
      <c r="F282" s="27"/>
      <c r="G282" s="29"/>
      <c r="H282" s="14">
        <f>G282-F282</f>
        <v>0</v>
      </c>
      <c r="I282" s="14"/>
      <c r="J282" s="23"/>
      <c r="K282" s="401">
        <f>L282/1.1</f>
        <v>0</v>
      </c>
      <c r="L282" s="401">
        <v>0</v>
      </c>
      <c r="M282" s="390">
        <v>0</v>
      </c>
      <c r="N282" s="354">
        <f>L282-M282</f>
        <v>0</v>
      </c>
      <c r="O282" s="413"/>
      <c r="P282" s="414" t="str">
        <f>B282</f>
        <v>xxx</v>
      </c>
      <c r="Q282" s="415"/>
      <c r="R282" s="414"/>
      <c r="S282" s="374"/>
      <c r="T282" s="420" t="e">
        <f>#REF!+14</f>
        <v>#REF!</v>
      </c>
    </row>
    <row r="283" spans="1:20" s="15" customFormat="1" ht="28.5" customHeight="1" x14ac:dyDescent="0.25">
      <c r="A283" s="407"/>
      <c r="B283" s="412" t="s">
        <v>12</v>
      </c>
      <c r="C283" s="9"/>
      <c r="D283" s="410"/>
      <c r="E283" s="13"/>
      <c r="F283" s="27"/>
      <c r="G283" s="29"/>
      <c r="H283" s="14">
        <f>G283-F283</f>
        <v>0</v>
      </c>
      <c r="I283" s="14"/>
      <c r="J283" s="23"/>
      <c r="K283" s="401">
        <f>L283/1.1</f>
        <v>0</v>
      </c>
      <c r="L283" s="401">
        <v>0</v>
      </c>
      <c r="M283" s="390">
        <v>0</v>
      </c>
      <c r="N283" s="354">
        <f>L283-M283</f>
        <v>0</v>
      </c>
      <c r="O283" s="413"/>
      <c r="P283" s="414" t="str">
        <f>B283</f>
        <v>xxx</v>
      </c>
      <c r="Q283" s="415"/>
      <c r="R283" s="414"/>
      <c r="S283" s="374"/>
      <c r="T283" s="420" t="e">
        <f>#REF!+14</f>
        <v>#REF!</v>
      </c>
    </row>
    <row r="284" spans="1:20" s="15" customFormat="1" ht="28.5" customHeight="1" x14ac:dyDescent="0.25">
      <c r="A284" s="407"/>
      <c r="B284" s="412" t="s">
        <v>12</v>
      </c>
      <c r="C284" s="9"/>
      <c r="D284" s="410"/>
      <c r="E284" s="13"/>
      <c r="F284" s="27"/>
      <c r="G284" s="29"/>
      <c r="H284" s="14">
        <f>G284-F284</f>
        <v>0</v>
      </c>
      <c r="I284" s="14"/>
      <c r="J284" s="23"/>
      <c r="K284" s="401">
        <f>L284/1.1</f>
        <v>0</v>
      </c>
      <c r="L284" s="401">
        <v>0</v>
      </c>
      <c r="M284" s="390">
        <v>0</v>
      </c>
      <c r="N284" s="354">
        <f>L284-M284</f>
        <v>0</v>
      </c>
      <c r="O284" s="413"/>
      <c r="P284" s="414" t="str">
        <f>B284</f>
        <v>xxx</v>
      </c>
      <c r="Q284" s="415"/>
      <c r="R284" s="414"/>
      <c r="S284" s="374"/>
      <c r="T284" s="420" t="e">
        <f>#REF!+14</f>
        <v>#REF!</v>
      </c>
    </row>
    <row r="285" spans="1:20" s="15" customFormat="1" ht="28.5" customHeight="1" x14ac:dyDescent="0.25">
      <c r="A285" s="407"/>
      <c r="B285" s="412" t="s">
        <v>12</v>
      </c>
      <c r="C285" s="9"/>
      <c r="D285" s="410"/>
      <c r="E285" s="13"/>
      <c r="F285" s="27"/>
      <c r="G285" s="29"/>
      <c r="H285" s="14">
        <f>G285-F285</f>
        <v>0</v>
      </c>
      <c r="I285" s="14"/>
      <c r="J285" s="23"/>
      <c r="K285" s="401">
        <f>L285/1.1</f>
        <v>0</v>
      </c>
      <c r="L285" s="401">
        <v>0</v>
      </c>
      <c r="M285" s="390">
        <v>0</v>
      </c>
      <c r="N285" s="354">
        <f>L285-M285</f>
        <v>0</v>
      </c>
      <c r="O285" s="413"/>
      <c r="P285" s="414" t="str">
        <f>B285</f>
        <v>xxx</v>
      </c>
      <c r="Q285" s="415"/>
      <c r="R285" s="414"/>
      <c r="S285" s="374"/>
      <c r="T285" s="420" t="e">
        <f>#REF!+14</f>
        <v>#REF!</v>
      </c>
    </row>
    <row r="286" spans="1:20" s="15" customFormat="1" ht="28.5" customHeight="1" x14ac:dyDescent="0.25">
      <c r="A286" s="407"/>
      <c r="B286" s="412" t="s">
        <v>12</v>
      </c>
      <c r="C286" s="9"/>
      <c r="D286" s="410"/>
      <c r="E286" s="13"/>
      <c r="F286" s="27"/>
      <c r="G286" s="29"/>
      <c r="H286" s="14">
        <f>G286-F286</f>
        <v>0</v>
      </c>
      <c r="I286" s="14"/>
      <c r="J286" s="23"/>
      <c r="K286" s="401">
        <f>L286/1.1</f>
        <v>0</v>
      </c>
      <c r="L286" s="401">
        <v>0</v>
      </c>
      <c r="M286" s="390">
        <v>0</v>
      </c>
      <c r="N286" s="354">
        <f>L286-M286</f>
        <v>0</v>
      </c>
      <c r="O286" s="413"/>
      <c r="P286" s="414" t="str">
        <f>B286</f>
        <v>xxx</v>
      </c>
      <c r="Q286" s="415"/>
      <c r="R286" s="414"/>
      <c r="S286" s="374"/>
      <c r="T286" s="420" t="e">
        <f>#REF!+14</f>
        <v>#REF!</v>
      </c>
    </row>
    <row r="287" spans="1:20" s="15" customFormat="1" ht="28.5" customHeight="1" x14ac:dyDescent="0.25">
      <c r="A287" s="407"/>
      <c r="B287" s="412" t="s">
        <v>12</v>
      </c>
      <c r="C287" s="9"/>
      <c r="D287" s="410"/>
      <c r="E287" s="13"/>
      <c r="F287" s="27"/>
      <c r="G287" s="29"/>
      <c r="H287" s="14">
        <f>G287-F287</f>
        <v>0</v>
      </c>
      <c r="I287" s="14"/>
      <c r="J287" s="23"/>
      <c r="K287" s="401">
        <f>L287/1.1</f>
        <v>0</v>
      </c>
      <c r="L287" s="401">
        <v>0</v>
      </c>
      <c r="M287" s="390">
        <v>0</v>
      </c>
      <c r="N287" s="354">
        <f>L287-M287</f>
        <v>0</v>
      </c>
      <c r="O287" s="413"/>
      <c r="P287" s="414" t="str">
        <f>B287</f>
        <v>xxx</v>
      </c>
      <c r="Q287" s="415"/>
      <c r="R287" s="414"/>
      <c r="S287" s="374"/>
      <c r="T287" s="420" t="e">
        <f>#REF!+14</f>
        <v>#REF!</v>
      </c>
    </row>
    <row r="288" spans="1:20" s="15" customFormat="1" ht="28.5" customHeight="1" x14ac:dyDescent="0.25">
      <c r="A288" s="407"/>
      <c r="B288" s="412" t="s">
        <v>12</v>
      </c>
      <c r="C288" s="9"/>
      <c r="D288" s="410"/>
      <c r="E288" s="13"/>
      <c r="F288" s="27"/>
      <c r="G288" s="29"/>
      <c r="H288" s="14">
        <f>G288-F288</f>
        <v>0</v>
      </c>
      <c r="I288" s="14"/>
      <c r="J288" s="23"/>
      <c r="K288" s="401">
        <f>L288/1.1</f>
        <v>0</v>
      </c>
      <c r="L288" s="401">
        <v>0</v>
      </c>
      <c r="M288" s="390">
        <v>0</v>
      </c>
      <c r="N288" s="354">
        <f>L288-M288</f>
        <v>0</v>
      </c>
      <c r="O288" s="413"/>
      <c r="P288" s="414" t="str">
        <f>B288</f>
        <v>xxx</v>
      </c>
      <c r="Q288" s="415"/>
      <c r="R288" s="414"/>
      <c r="S288" s="374"/>
      <c r="T288" s="420" t="e">
        <f>#REF!+14</f>
        <v>#REF!</v>
      </c>
    </row>
    <row r="289" spans="1:20" s="15" customFormat="1" ht="28.5" customHeight="1" x14ac:dyDescent="0.25">
      <c r="A289" s="407"/>
      <c r="B289" s="412" t="s">
        <v>12</v>
      </c>
      <c r="C289" s="9"/>
      <c r="D289" s="410"/>
      <c r="E289" s="13"/>
      <c r="F289" s="27"/>
      <c r="G289" s="29"/>
      <c r="H289" s="14">
        <f>G289-F289</f>
        <v>0</v>
      </c>
      <c r="I289" s="14"/>
      <c r="J289" s="23"/>
      <c r="K289" s="401">
        <f>L289/1.1</f>
        <v>0</v>
      </c>
      <c r="L289" s="401">
        <v>0</v>
      </c>
      <c r="M289" s="390">
        <v>0</v>
      </c>
      <c r="N289" s="354">
        <f>L289-M289</f>
        <v>0</v>
      </c>
      <c r="O289" s="413"/>
      <c r="P289" s="414" t="str">
        <f>B289</f>
        <v>xxx</v>
      </c>
      <c r="Q289" s="415"/>
      <c r="R289" s="414"/>
      <c r="S289" s="374"/>
      <c r="T289" s="420" t="e">
        <f>#REF!+14</f>
        <v>#REF!</v>
      </c>
    </row>
    <row r="290" spans="1:20" s="15" customFormat="1" ht="28.5" customHeight="1" x14ac:dyDescent="0.25">
      <c r="A290" s="407"/>
      <c r="B290" s="412" t="s">
        <v>12</v>
      </c>
      <c r="C290" s="9"/>
      <c r="D290" s="410"/>
      <c r="E290" s="13"/>
      <c r="F290" s="27"/>
      <c r="G290" s="29"/>
      <c r="H290" s="14">
        <f>G290-F290</f>
        <v>0</v>
      </c>
      <c r="I290" s="14"/>
      <c r="J290" s="23"/>
      <c r="K290" s="401">
        <f>L290/1.1</f>
        <v>0</v>
      </c>
      <c r="L290" s="401">
        <v>0</v>
      </c>
      <c r="M290" s="390">
        <v>0</v>
      </c>
      <c r="N290" s="354">
        <f>L290-M290</f>
        <v>0</v>
      </c>
      <c r="O290" s="413"/>
      <c r="P290" s="414" t="str">
        <f>B290</f>
        <v>xxx</v>
      </c>
      <c r="Q290" s="415"/>
      <c r="R290" s="414"/>
      <c r="S290" s="374"/>
      <c r="T290" s="420" t="e">
        <f>#REF!+14</f>
        <v>#REF!</v>
      </c>
    </row>
    <row r="291" spans="1:20" s="15" customFormat="1" ht="28.5" customHeight="1" x14ac:dyDescent="0.25">
      <c r="A291" s="407"/>
      <c r="B291" s="412" t="s">
        <v>12</v>
      </c>
      <c r="C291" s="9"/>
      <c r="D291" s="410"/>
      <c r="E291" s="13"/>
      <c r="F291" s="27"/>
      <c r="G291" s="29"/>
      <c r="H291" s="14">
        <f>G291-F291</f>
        <v>0</v>
      </c>
      <c r="I291" s="14"/>
      <c r="J291" s="23"/>
      <c r="K291" s="401">
        <f>L291/1.1</f>
        <v>0</v>
      </c>
      <c r="L291" s="401">
        <v>0</v>
      </c>
      <c r="M291" s="390">
        <v>0</v>
      </c>
      <c r="N291" s="354">
        <f>L291-M291</f>
        <v>0</v>
      </c>
      <c r="O291" s="413"/>
      <c r="P291" s="414" t="str">
        <f>B291</f>
        <v>xxx</v>
      </c>
      <c r="Q291" s="415"/>
      <c r="R291" s="414"/>
      <c r="S291" s="374"/>
      <c r="T291" s="420" t="e">
        <f>#REF!+14</f>
        <v>#REF!</v>
      </c>
    </row>
    <row r="292" spans="1:20" s="15" customFormat="1" ht="28.5" customHeight="1" x14ac:dyDescent="0.25">
      <c r="A292" s="407"/>
      <c r="B292" s="412" t="s">
        <v>12</v>
      </c>
      <c r="C292" s="9"/>
      <c r="D292" s="410"/>
      <c r="E292" s="13"/>
      <c r="F292" s="27"/>
      <c r="G292" s="29"/>
      <c r="H292" s="14">
        <f>G292-F292</f>
        <v>0</v>
      </c>
      <c r="I292" s="14"/>
      <c r="J292" s="23"/>
      <c r="K292" s="401">
        <f>L292/1.1</f>
        <v>0</v>
      </c>
      <c r="L292" s="401">
        <v>0</v>
      </c>
      <c r="M292" s="390">
        <v>0</v>
      </c>
      <c r="N292" s="354">
        <f>L292-M292</f>
        <v>0</v>
      </c>
      <c r="O292" s="413"/>
      <c r="P292" s="414" t="str">
        <f>B292</f>
        <v>xxx</v>
      </c>
      <c r="Q292" s="415"/>
      <c r="R292" s="414"/>
      <c r="S292" s="374"/>
      <c r="T292" s="420" t="e">
        <f>#REF!+14</f>
        <v>#REF!</v>
      </c>
    </row>
    <row r="293" spans="1:20" s="15" customFormat="1" ht="28.5" customHeight="1" x14ac:dyDescent="0.25">
      <c r="A293" s="407"/>
      <c r="B293" s="412" t="s">
        <v>12</v>
      </c>
      <c r="C293" s="9"/>
      <c r="D293" s="410"/>
      <c r="E293" s="13"/>
      <c r="F293" s="27"/>
      <c r="G293" s="29"/>
      <c r="H293" s="14">
        <f>G293-F293</f>
        <v>0</v>
      </c>
      <c r="I293" s="14"/>
      <c r="J293" s="23"/>
      <c r="K293" s="401">
        <f>L293/1.1</f>
        <v>0</v>
      </c>
      <c r="L293" s="401">
        <v>0</v>
      </c>
      <c r="M293" s="390">
        <v>0</v>
      </c>
      <c r="N293" s="354">
        <f>L293-M293</f>
        <v>0</v>
      </c>
      <c r="O293" s="413"/>
      <c r="P293" s="414" t="str">
        <f>B293</f>
        <v>xxx</v>
      </c>
      <c r="Q293" s="415"/>
      <c r="R293" s="414"/>
      <c r="S293" s="374"/>
      <c r="T293" s="420" t="e">
        <f>#REF!+14</f>
        <v>#REF!</v>
      </c>
    </row>
    <row r="294" spans="1:20" s="15" customFormat="1" ht="28.5" customHeight="1" x14ac:dyDescent="0.25">
      <c r="A294" s="407"/>
      <c r="B294" s="412" t="s">
        <v>12</v>
      </c>
      <c r="C294" s="9"/>
      <c r="D294" s="410"/>
      <c r="E294" s="13"/>
      <c r="F294" s="27"/>
      <c r="G294" s="29"/>
      <c r="H294" s="14">
        <f>G294-F294</f>
        <v>0</v>
      </c>
      <c r="I294" s="14"/>
      <c r="J294" s="23"/>
      <c r="K294" s="401">
        <f>L294/1.1</f>
        <v>0</v>
      </c>
      <c r="L294" s="401">
        <v>0</v>
      </c>
      <c r="M294" s="390">
        <v>0</v>
      </c>
      <c r="N294" s="354">
        <f>L294-M294</f>
        <v>0</v>
      </c>
      <c r="O294" s="413"/>
      <c r="P294" s="414" t="str">
        <f>B294</f>
        <v>xxx</v>
      </c>
      <c r="Q294" s="415"/>
      <c r="R294" s="414"/>
      <c r="S294" s="374"/>
      <c r="T294" s="420" t="e">
        <f>#REF!+14</f>
        <v>#REF!</v>
      </c>
    </row>
    <row r="295" spans="1:20" s="15" customFormat="1" ht="28.5" customHeight="1" x14ac:dyDescent="0.25">
      <c r="A295" s="407"/>
      <c r="B295" s="412" t="s">
        <v>12</v>
      </c>
      <c r="C295" s="9"/>
      <c r="D295" s="410"/>
      <c r="E295" s="13"/>
      <c r="F295" s="27"/>
      <c r="G295" s="29"/>
      <c r="H295" s="14">
        <f>G295-F295</f>
        <v>0</v>
      </c>
      <c r="I295" s="14"/>
      <c r="J295" s="23"/>
      <c r="K295" s="401">
        <f>L295/1.1</f>
        <v>0</v>
      </c>
      <c r="L295" s="401">
        <v>0</v>
      </c>
      <c r="M295" s="390">
        <v>0</v>
      </c>
      <c r="N295" s="354">
        <f>L295-M295</f>
        <v>0</v>
      </c>
      <c r="O295" s="413"/>
      <c r="P295" s="414" t="str">
        <f>B295</f>
        <v>xxx</v>
      </c>
      <c r="Q295" s="415"/>
      <c r="R295" s="414"/>
      <c r="S295" s="374"/>
      <c r="T295" s="420" t="e">
        <f>#REF!+14</f>
        <v>#REF!</v>
      </c>
    </row>
    <row r="296" spans="1:20" s="15" customFormat="1" ht="28.5" customHeight="1" x14ac:dyDescent="0.25">
      <c r="A296" s="407"/>
      <c r="B296" s="412" t="s">
        <v>12</v>
      </c>
      <c r="C296" s="9"/>
      <c r="D296" s="410"/>
      <c r="E296" s="13"/>
      <c r="F296" s="27"/>
      <c r="G296" s="29"/>
      <c r="H296" s="14">
        <f>G296-F296</f>
        <v>0</v>
      </c>
      <c r="I296" s="14"/>
      <c r="J296" s="23"/>
      <c r="K296" s="401">
        <f>L296/1.1</f>
        <v>0</v>
      </c>
      <c r="L296" s="401">
        <v>0</v>
      </c>
      <c r="M296" s="390">
        <v>0</v>
      </c>
      <c r="N296" s="354">
        <f>L296-M296</f>
        <v>0</v>
      </c>
      <c r="O296" s="413"/>
      <c r="P296" s="414" t="str">
        <f>B296</f>
        <v>xxx</v>
      </c>
      <c r="Q296" s="415"/>
      <c r="R296" s="414"/>
      <c r="S296" s="374"/>
      <c r="T296" s="420" t="e">
        <f>#REF!+14</f>
        <v>#REF!</v>
      </c>
    </row>
    <row r="297" spans="1:20" s="15" customFormat="1" ht="28.5" customHeight="1" x14ac:dyDescent="0.25">
      <c r="A297" s="407"/>
      <c r="B297" s="412" t="s">
        <v>12</v>
      </c>
      <c r="C297" s="9"/>
      <c r="D297" s="410"/>
      <c r="E297" s="13"/>
      <c r="F297" s="27"/>
      <c r="G297" s="29"/>
      <c r="H297" s="14">
        <f>G297-F297</f>
        <v>0</v>
      </c>
      <c r="I297" s="14"/>
      <c r="J297" s="23"/>
      <c r="K297" s="401">
        <f>L297/1.1</f>
        <v>0</v>
      </c>
      <c r="L297" s="401">
        <v>0</v>
      </c>
      <c r="M297" s="390">
        <v>0</v>
      </c>
      <c r="N297" s="354">
        <f>L297-M297</f>
        <v>0</v>
      </c>
      <c r="O297" s="413"/>
      <c r="P297" s="414" t="str">
        <f>B297</f>
        <v>xxx</v>
      </c>
      <c r="Q297" s="415"/>
      <c r="R297" s="414"/>
      <c r="S297" s="374"/>
      <c r="T297" s="420" t="e">
        <f>#REF!+14</f>
        <v>#REF!</v>
      </c>
    </row>
    <row r="298" spans="1:20" s="15" customFormat="1" ht="28.5" customHeight="1" x14ac:dyDescent="0.25">
      <c r="A298" s="407"/>
      <c r="B298" s="412" t="s">
        <v>12</v>
      </c>
      <c r="C298" s="9"/>
      <c r="D298" s="410"/>
      <c r="E298" s="13"/>
      <c r="F298" s="27"/>
      <c r="G298" s="29"/>
      <c r="H298" s="14">
        <f>G298-F298</f>
        <v>0</v>
      </c>
      <c r="I298" s="14"/>
      <c r="J298" s="23"/>
      <c r="K298" s="401">
        <f>L298/1.1</f>
        <v>0</v>
      </c>
      <c r="L298" s="401">
        <v>0</v>
      </c>
      <c r="M298" s="390">
        <v>0</v>
      </c>
      <c r="N298" s="354">
        <f>L298-M298</f>
        <v>0</v>
      </c>
      <c r="O298" s="413"/>
      <c r="P298" s="414" t="str">
        <f>B298</f>
        <v>xxx</v>
      </c>
      <c r="Q298" s="415"/>
      <c r="R298" s="414"/>
      <c r="S298" s="374"/>
      <c r="T298" s="420" t="e">
        <f>#REF!+14</f>
        <v>#REF!</v>
      </c>
    </row>
    <row r="299" spans="1:20" s="15" customFormat="1" ht="28.5" customHeight="1" x14ac:dyDescent="0.25">
      <c r="A299" s="407"/>
      <c r="B299" s="412" t="s">
        <v>12</v>
      </c>
      <c r="C299" s="9"/>
      <c r="D299" s="410"/>
      <c r="E299" s="13"/>
      <c r="F299" s="27"/>
      <c r="G299" s="29"/>
      <c r="H299" s="14">
        <f>G299-F299</f>
        <v>0</v>
      </c>
      <c r="I299" s="14"/>
      <c r="J299" s="23"/>
      <c r="K299" s="401">
        <f>L299/1.1</f>
        <v>0</v>
      </c>
      <c r="L299" s="401">
        <v>0</v>
      </c>
      <c r="M299" s="390">
        <v>0</v>
      </c>
      <c r="N299" s="354">
        <f>L299-M299</f>
        <v>0</v>
      </c>
      <c r="O299" s="413"/>
      <c r="P299" s="414" t="str">
        <f>B299</f>
        <v>xxx</v>
      </c>
      <c r="Q299" s="415"/>
      <c r="R299" s="414"/>
      <c r="S299" s="374"/>
      <c r="T299" s="420" t="e">
        <f>#REF!+14</f>
        <v>#REF!</v>
      </c>
    </row>
    <row r="300" spans="1:20" s="15" customFormat="1" ht="28.5" customHeight="1" x14ac:dyDescent="0.25">
      <c r="A300" s="407"/>
      <c r="B300" s="412" t="s">
        <v>12</v>
      </c>
      <c r="C300" s="9"/>
      <c r="D300" s="410"/>
      <c r="E300" s="13"/>
      <c r="F300" s="27"/>
      <c r="G300" s="29"/>
      <c r="H300" s="14">
        <f>G300-F300</f>
        <v>0</v>
      </c>
      <c r="I300" s="14"/>
      <c r="J300" s="23"/>
      <c r="K300" s="401">
        <f>L300/1.1</f>
        <v>0</v>
      </c>
      <c r="L300" s="401">
        <v>0</v>
      </c>
      <c r="M300" s="390">
        <v>0</v>
      </c>
      <c r="N300" s="354">
        <f>L300-M300</f>
        <v>0</v>
      </c>
      <c r="O300" s="413"/>
      <c r="P300" s="414" t="str">
        <f>B300</f>
        <v>xxx</v>
      </c>
      <c r="Q300" s="415"/>
      <c r="R300" s="414"/>
      <c r="S300" s="374"/>
      <c r="T300" s="420" t="e">
        <f>#REF!+14</f>
        <v>#REF!</v>
      </c>
    </row>
    <row r="301" spans="1:20" s="15" customFormat="1" ht="28.5" customHeight="1" x14ac:dyDescent="0.25">
      <c r="A301" s="407"/>
      <c r="B301" s="412" t="s">
        <v>12</v>
      </c>
      <c r="C301" s="9"/>
      <c r="D301" s="410"/>
      <c r="E301" s="13"/>
      <c r="F301" s="27"/>
      <c r="G301" s="29"/>
      <c r="H301" s="14">
        <f>G301-F301</f>
        <v>0</v>
      </c>
      <c r="I301" s="14"/>
      <c r="J301" s="23"/>
      <c r="K301" s="401">
        <f>L301/1.1</f>
        <v>0</v>
      </c>
      <c r="L301" s="401">
        <v>0</v>
      </c>
      <c r="M301" s="390">
        <v>0</v>
      </c>
      <c r="N301" s="354">
        <f>L301-M301</f>
        <v>0</v>
      </c>
      <c r="O301" s="413"/>
      <c r="P301" s="414" t="str">
        <f>B301</f>
        <v>xxx</v>
      </c>
      <c r="Q301" s="415"/>
      <c r="R301" s="414"/>
      <c r="S301" s="374"/>
      <c r="T301" s="420" t="e">
        <f>#REF!+14</f>
        <v>#REF!</v>
      </c>
    </row>
    <row r="302" spans="1:20" s="15" customFormat="1" ht="28.5" customHeight="1" x14ac:dyDescent="0.25">
      <c r="A302" s="407"/>
      <c r="B302" s="412" t="s">
        <v>12</v>
      </c>
      <c r="C302" s="9"/>
      <c r="D302" s="410"/>
      <c r="E302" s="13"/>
      <c r="F302" s="27"/>
      <c r="G302" s="29"/>
      <c r="H302" s="14">
        <f>G302-F302</f>
        <v>0</v>
      </c>
      <c r="I302" s="14"/>
      <c r="J302" s="23"/>
      <c r="K302" s="401">
        <f>L302/1.1</f>
        <v>0</v>
      </c>
      <c r="L302" s="401">
        <v>0</v>
      </c>
      <c r="M302" s="390">
        <v>0</v>
      </c>
      <c r="N302" s="354">
        <f>L302-M302</f>
        <v>0</v>
      </c>
      <c r="O302" s="413"/>
      <c r="P302" s="414" t="str">
        <f>B302</f>
        <v>xxx</v>
      </c>
      <c r="Q302" s="415"/>
      <c r="R302" s="414"/>
      <c r="S302" s="374"/>
      <c r="T302" s="420" t="e">
        <f>#REF!+14</f>
        <v>#REF!</v>
      </c>
    </row>
    <row r="303" spans="1:20" s="15" customFormat="1" ht="28.5" customHeight="1" x14ac:dyDescent="0.25">
      <c r="A303" s="407"/>
      <c r="B303" s="412" t="s">
        <v>12</v>
      </c>
      <c r="C303" s="9"/>
      <c r="D303" s="410"/>
      <c r="E303" s="13"/>
      <c r="F303" s="27"/>
      <c r="G303" s="29"/>
      <c r="H303" s="14">
        <f>G303-F303</f>
        <v>0</v>
      </c>
      <c r="I303" s="14"/>
      <c r="J303" s="23"/>
      <c r="K303" s="401">
        <f>L303/1.1</f>
        <v>0</v>
      </c>
      <c r="L303" s="401">
        <v>0</v>
      </c>
      <c r="M303" s="390">
        <v>0</v>
      </c>
      <c r="N303" s="354">
        <f>L303-M303</f>
        <v>0</v>
      </c>
      <c r="O303" s="413"/>
      <c r="P303" s="414" t="str">
        <f>B303</f>
        <v>xxx</v>
      </c>
      <c r="Q303" s="415"/>
      <c r="R303" s="414"/>
      <c r="S303" s="374"/>
      <c r="T303" s="420" t="e">
        <f>#REF!+14</f>
        <v>#REF!</v>
      </c>
    </row>
    <row r="304" spans="1:20" s="15" customFormat="1" ht="28.5" customHeight="1" x14ac:dyDescent="0.25">
      <c r="A304" s="407"/>
      <c r="B304" s="412" t="s">
        <v>12</v>
      </c>
      <c r="C304" s="9"/>
      <c r="D304" s="410"/>
      <c r="E304" s="13"/>
      <c r="F304" s="27"/>
      <c r="G304" s="29"/>
      <c r="H304" s="14">
        <f>G304-F304</f>
        <v>0</v>
      </c>
      <c r="I304" s="14"/>
      <c r="J304" s="23"/>
      <c r="K304" s="401">
        <f>L304/1.1</f>
        <v>0</v>
      </c>
      <c r="L304" s="401">
        <v>0</v>
      </c>
      <c r="M304" s="390">
        <v>0</v>
      </c>
      <c r="N304" s="354">
        <f>L304-M304</f>
        <v>0</v>
      </c>
      <c r="O304" s="413"/>
      <c r="P304" s="414" t="str">
        <f>B304</f>
        <v>xxx</v>
      </c>
      <c r="Q304" s="415"/>
      <c r="R304" s="414"/>
      <c r="S304" s="374"/>
      <c r="T304" s="420" t="e">
        <f>#REF!+14</f>
        <v>#REF!</v>
      </c>
    </row>
    <row r="305" spans="1:20" s="15" customFormat="1" ht="28.5" customHeight="1" x14ac:dyDescent="0.25">
      <c r="A305" s="407"/>
      <c r="B305" s="412" t="s">
        <v>12</v>
      </c>
      <c r="C305" s="9"/>
      <c r="D305" s="410"/>
      <c r="E305" s="13"/>
      <c r="F305" s="27"/>
      <c r="G305" s="29"/>
      <c r="H305" s="14">
        <f>G305-F305</f>
        <v>0</v>
      </c>
      <c r="I305" s="14"/>
      <c r="J305" s="23"/>
      <c r="K305" s="401">
        <f>L305/1.1</f>
        <v>0</v>
      </c>
      <c r="L305" s="401">
        <v>0</v>
      </c>
      <c r="M305" s="390">
        <v>0</v>
      </c>
      <c r="N305" s="354">
        <f>L305-M305</f>
        <v>0</v>
      </c>
      <c r="O305" s="413"/>
      <c r="P305" s="414" t="str">
        <f>B305</f>
        <v>xxx</v>
      </c>
      <c r="Q305" s="415"/>
      <c r="R305" s="414"/>
      <c r="S305" s="374"/>
      <c r="T305" s="420" t="e">
        <f>#REF!+14</f>
        <v>#REF!</v>
      </c>
    </row>
    <row r="306" spans="1:20" s="15" customFormat="1" ht="28.5" customHeight="1" x14ac:dyDescent="0.25">
      <c r="A306" s="407"/>
      <c r="B306" s="412" t="s">
        <v>12</v>
      </c>
      <c r="C306" s="9"/>
      <c r="D306" s="410"/>
      <c r="E306" s="13"/>
      <c r="F306" s="27"/>
      <c r="G306" s="29"/>
      <c r="H306" s="14">
        <f>G306-F306</f>
        <v>0</v>
      </c>
      <c r="I306" s="14"/>
      <c r="J306" s="23"/>
      <c r="K306" s="401">
        <f>L306/1.1</f>
        <v>0</v>
      </c>
      <c r="L306" s="401">
        <v>0</v>
      </c>
      <c r="M306" s="390">
        <v>0</v>
      </c>
      <c r="N306" s="354">
        <f>L306-M306</f>
        <v>0</v>
      </c>
      <c r="O306" s="413"/>
      <c r="P306" s="414" t="str">
        <f>B306</f>
        <v>xxx</v>
      </c>
      <c r="Q306" s="415"/>
      <c r="R306" s="414"/>
      <c r="S306" s="374"/>
      <c r="T306" s="420" t="e">
        <f>#REF!+14</f>
        <v>#REF!</v>
      </c>
    </row>
    <row r="307" spans="1:20" s="15" customFormat="1" ht="28.5" customHeight="1" x14ac:dyDescent="0.25">
      <c r="A307" s="407"/>
      <c r="B307" s="412" t="s">
        <v>12</v>
      </c>
      <c r="C307" s="9"/>
      <c r="D307" s="410"/>
      <c r="E307" s="13"/>
      <c r="F307" s="27"/>
      <c r="G307" s="29"/>
      <c r="H307" s="14">
        <f>G307-F307</f>
        <v>0</v>
      </c>
      <c r="I307" s="14"/>
      <c r="J307" s="23"/>
      <c r="K307" s="401">
        <f>L307/1.1</f>
        <v>0</v>
      </c>
      <c r="L307" s="401">
        <v>0</v>
      </c>
      <c r="M307" s="390">
        <v>0</v>
      </c>
      <c r="N307" s="354">
        <f>L307-M307</f>
        <v>0</v>
      </c>
      <c r="O307" s="413"/>
      <c r="P307" s="414" t="str">
        <f>B307</f>
        <v>xxx</v>
      </c>
      <c r="Q307" s="415"/>
      <c r="R307" s="414"/>
      <c r="S307" s="374"/>
      <c r="T307" s="420" t="e">
        <f>#REF!+14</f>
        <v>#REF!</v>
      </c>
    </row>
    <row r="308" spans="1:20" s="15" customFormat="1" ht="28.5" customHeight="1" x14ac:dyDescent="0.25">
      <c r="A308" s="407"/>
      <c r="B308" s="412" t="s">
        <v>12</v>
      </c>
      <c r="C308" s="9"/>
      <c r="D308" s="410"/>
      <c r="E308" s="13"/>
      <c r="F308" s="27"/>
      <c r="G308" s="29"/>
      <c r="H308" s="14">
        <f>G308-F308</f>
        <v>0</v>
      </c>
      <c r="I308" s="14"/>
      <c r="J308" s="23"/>
      <c r="K308" s="401">
        <f>L308/1.1</f>
        <v>0</v>
      </c>
      <c r="L308" s="401">
        <v>0</v>
      </c>
      <c r="M308" s="390">
        <v>0</v>
      </c>
      <c r="N308" s="354">
        <f>L308-M308</f>
        <v>0</v>
      </c>
      <c r="O308" s="413"/>
      <c r="P308" s="414" t="str">
        <f>B308</f>
        <v>xxx</v>
      </c>
      <c r="Q308" s="415"/>
      <c r="R308" s="414"/>
      <c r="S308" s="374"/>
      <c r="T308" s="420" t="e">
        <f>#REF!+14</f>
        <v>#REF!</v>
      </c>
    </row>
    <row r="309" spans="1:20" s="15" customFormat="1" ht="28.5" customHeight="1" x14ac:dyDescent="0.25">
      <c r="A309" s="407"/>
      <c r="B309" s="412" t="s">
        <v>12</v>
      </c>
      <c r="C309" s="9"/>
      <c r="D309" s="410"/>
      <c r="E309" s="13"/>
      <c r="F309" s="27"/>
      <c r="G309" s="29"/>
      <c r="H309" s="14">
        <f>G309-F309</f>
        <v>0</v>
      </c>
      <c r="I309" s="14"/>
      <c r="J309" s="23"/>
      <c r="K309" s="401">
        <f>L309/1.1</f>
        <v>0</v>
      </c>
      <c r="L309" s="401">
        <v>0</v>
      </c>
      <c r="M309" s="390">
        <v>0</v>
      </c>
      <c r="N309" s="354">
        <f>L309-M309</f>
        <v>0</v>
      </c>
      <c r="O309" s="413"/>
      <c r="P309" s="414" t="str">
        <f>B309</f>
        <v>xxx</v>
      </c>
      <c r="Q309" s="415"/>
      <c r="R309" s="414"/>
      <c r="S309" s="374"/>
      <c r="T309" s="420" t="e">
        <f>#REF!+14</f>
        <v>#REF!</v>
      </c>
    </row>
    <row r="310" spans="1:20" s="15" customFormat="1" ht="28.5" customHeight="1" x14ac:dyDescent="0.25">
      <c r="A310" s="407"/>
      <c r="B310" s="412" t="s">
        <v>12</v>
      </c>
      <c r="C310" s="9"/>
      <c r="D310" s="410"/>
      <c r="E310" s="13"/>
      <c r="F310" s="27"/>
      <c r="G310" s="29"/>
      <c r="H310" s="14">
        <f>G310-F310</f>
        <v>0</v>
      </c>
      <c r="I310" s="14"/>
      <c r="J310" s="23"/>
      <c r="K310" s="401">
        <f>L310/1.1</f>
        <v>0</v>
      </c>
      <c r="L310" s="401">
        <v>0</v>
      </c>
      <c r="M310" s="390">
        <v>0</v>
      </c>
      <c r="N310" s="354">
        <f>L310-M310</f>
        <v>0</v>
      </c>
      <c r="O310" s="413"/>
      <c r="P310" s="414" t="str">
        <f>B310</f>
        <v>xxx</v>
      </c>
      <c r="Q310" s="415"/>
      <c r="R310" s="414"/>
      <c r="S310" s="374"/>
      <c r="T310" s="420" t="e">
        <f>#REF!+14</f>
        <v>#REF!</v>
      </c>
    </row>
    <row r="311" spans="1:20" s="15" customFormat="1" ht="28.5" customHeight="1" x14ac:dyDescent="0.25">
      <c r="A311" s="407"/>
      <c r="B311" s="412" t="s">
        <v>12</v>
      </c>
      <c r="C311" s="9"/>
      <c r="D311" s="410"/>
      <c r="E311" s="13"/>
      <c r="F311" s="27"/>
      <c r="G311" s="29"/>
      <c r="H311" s="14">
        <f>G311-F311</f>
        <v>0</v>
      </c>
      <c r="I311" s="14"/>
      <c r="J311" s="23"/>
      <c r="K311" s="401">
        <f>L311/1.1</f>
        <v>0</v>
      </c>
      <c r="L311" s="401">
        <v>0</v>
      </c>
      <c r="M311" s="390">
        <v>0</v>
      </c>
      <c r="N311" s="354">
        <f>L311-M311</f>
        <v>0</v>
      </c>
      <c r="O311" s="413"/>
      <c r="P311" s="414" t="str">
        <f>B311</f>
        <v>xxx</v>
      </c>
      <c r="Q311" s="415"/>
      <c r="R311" s="414"/>
      <c r="S311" s="374"/>
      <c r="T311" s="420" t="e">
        <f>#REF!+14</f>
        <v>#REF!</v>
      </c>
    </row>
    <row r="312" spans="1:20" s="15" customFormat="1" ht="28.5" customHeight="1" x14ac:dyDescent="0.25">
      <c r="A312" s="407"/>
      <c r="B312" s="412" t="s">
        <v>12</v>
      </c>
      <c r="C312" s="9"/>
      <c r="D312" s="410"/>
      <c r="E312" s="13"/>
      <c r="F312" s="27"/>
      <c r="G312" s="29"/>
      <c r="H312" s="14">
        <f>G312-F312</f>
        <v>0</v>
      </c>
      <c r="I312" s="14"/>
      <c r="J312" s="23"/>
      <c r="K312" s="401">
        <f>L312/1.1</f>
        <v>0</v>
      </c>
      <c r="L312" s="401">
        <v>0</v>
      </c>
      <c r="M312" s="390">
        <v>0</v>
      </c>
      <c r="N312" s="354">
        <f>L312-M312</f>
        <v>0</v>
      </c>
      <c r="O312" s="413"/>
      <c r="P312" s="414" t="str">
        <f>B312</f>
        <v>xxx</v>
      </c>
      <c r="Q312" s="415"/>
      <c r="R312" s="414"/>
      <c r="S312" s="374"/>
      <c r="T312" s="420" t="e">
        <f>#REF!+14</f>
        <v>#REF!</v>
      </c>
    </row>
    <row r="313" spans="1:20" s="15" customFormat="1" ht="28.5" customHeight="1" x14ac:dyDescent="0.25">
      <c r="A313" s="407"/>
      <c r="B313" s="412" t="s">
        <v>12</v>
      </c>
      <c r="C313" s="9"/>
      <c r="D313" s="410"/>
      <c r="E313" s="13"/>
      <c r="F313" s="27"/>
      <c r="G313" s="29"/>
      <c r="H313" s="14">
        <f>G313-F313</f>
        <v>0</v>
      </c>
      <c r="I313" s="14"/>
      <c r="J313" s="23"/>
      <c r="K313" s="401">
        <f>L313/1.1</f>
        <v>0</v>
      </c>
      <c r="L313" s="401">
        <v>0</v>
      </c>
      <c r="M313" s="390">
        <v>0</v>
      </c>
      <c r="N313" s="354">
        <f>L313-M313</f>
        <v>0</v>
      </c>
      <c r="O313" s="413"/>
      <c r="P313" s="414" t="str">
        <f>B313</f>
        <v>xxx</v>
      </c>
      <c r="Q313" s="415"/>
      <c r="R313" s="414"/>
      <c r="S313" s="374"/>
      <c r="T313" s="420" t="e">
        <f>#REF!+14</f>
        <v>#REF!</v>
      </c>
    </row>
    <row r="314" spans="1:20" s="15" customFormat="1" ht="28.5" customHeight="1" x14ac:dyDescent="0.25">
      <c r="A314" s="407"/>
      <c r="B314" s="412" t="s">
        <v>12</v>
      </c>
      <c r="C314" s="9"/>
      <c r="D314" s="410"/>
      <c r="E314" s="13"/>
      <c r="F314" s="27"/>
      <c r="G314" s="29"/>
      <c r="H314" s="14">
        <f>G314-F314</f>
        <v>0</v>
      </c>
      <c r="I314" s="14"/>
      <c r="J314" s="23"/>
      <c r="K314" s="401">
        <f>L314/1.1</f>
        <v>0</v>
      </c>
      <c r="L314" s="401">
        <v>0</v>
      </c>
      <c r="M314" s="390">
        <v>0</v>
      </c>
      <c r="N314" s="354">
        <f>L314-M314</f>
        <v>0</v>
      </c>
      <c r="O314" s="413"/>
      <c r="P314" s="414" t="str">
        <f>B314</f>
        <v>xxx</v>
      </c>
      <c r="Q314" s="415"/>
      <c r="R314" s="414"/>
      <c r="S314" s="374"/>
      <c r="T314" s="420" t="e">
        <f>#REF!+14</f>
        <v>#REF!</v>
      </c>
    </row>
    <row r="315" spans="1:20" s="15" customFormat="1" ht="28.5" customHeight="1" x14ac:dyDescent="0.25">
      <c r="A315" s="407"/>
      <c r="B315" s="412" t="s">
        <v>12</v>
      </c>
      <c r="C315" s="9"/>
      <c r="D315" s="410"/>
      <c r="E315" s="13"/>
      <c r="F315" s="27"/>
      <c r="G315" s="29"/>
      <c r="H315" s="14">
        <f>G315-F315</f>
        <v>0</v>
      </c>
      <c r="I315" s="14"/>
      <c r="J315" s="23"/>
      <c r="K315" s="401">
        <f>L315/1.1</f>
        <v>0</v>
      </c>
      <c r="L315" s="401">
        <v>0</v>
      </c>
      <c r="M315" s="390">
        <v>0</v>
      </c>
      <c r="N315" s="354">
        <f>L315-M315</f>
        <v>0</v>
      </c>
      <c r="O315" s="413"/>
      <c r="P315" s="414" t="str">
        <f>B315</f>
        <v>xxx</v>
      </c>
      <c r="Q315" s="415"/>
      <c r="R315" s="414"/>
      <c r="S315" s="374"/>
      <c r="T315" s="420" t="e">
        <f>#REF!+14</f>
        <v>#REF!</v>
      </c>
    </row>
    <row r="316" spans="1:20" s="15" customFormat="1" ht="28.5" customHeight="1" x14ac:dyDescent="0.25">
      <c r="A316" s="407"/>
      <c r="B316" s="412" t="s">
        <v>12</v>
      </c>
      <c r="C316" s="9"/>
      <c r="D316" s="410"/>
      <c r="E316" s="13"/>
      <c r="F316" s="27"/>
      <c r="G316" s="29"/>
      <c r="H316" s="14">
        <f>G316-F316</f>
        <v>0</v>
      </c>
      <c r="I316" s="14"/>
      <c r="J316" s="23"/>
      <c r="K316" s="401">
        <f>L316/1.1</f>
        <v>0</v>
      </c>
      <c r="L316" s="401">
        <v>0</v>
      </c>
      <c r="M316" s="390">
        <v>0</v>
      </c>
      <c r="N316" s="354">
        <f>L316-M316</f>
        <v>0</v>
      </c>
      <c r="O316" s="413"/>
      <c r="P316" s="414" t="str">
        <f>B316</f>
        <v>xxx</v>
      </c>
      <c r="Q316" s="415"/>
      <c r="R316" s="414"/>
      <c r="S316" s="374"/>
      <c r="T316" s="420" t="e">
        <f>#REF!+14</f>
        <v>#REF!</v>
      </c>
    </row>
    <row r="317" spans="1:20" s="15" customFormat="1" ht="28.5" customHeight="1" x14ac:dyDescent="0.25">
      <c r="A317" s="407"/>
      <c r="B317" s="412" t="s">
        <v>12</v>
      </c>
      <c r="C317" s="9"/>
      <c r="D317" s="410"/>
      <c r="E317" s="13"/>
      <c r="F317" s="27"/>
      <c r="G317" s="29"/>
      <c r="H317" s="14">
        <f>G317-F317</f>
        <v>0</v>
      </c>
      <c r="I317" s="14"/>
      <c r="J317" s="23"/>
      <c r="K317" s="401">
        <f>L317/1.1</f>
        <v>0</v>
      </c>
      <c r="L317" s="401">
        <v>0</v>
      </c>
      <c r="M317" s="390">
        <v>0</v>
      </c>
      <c r="N317" s="354">
        <f>L317-M317</f>
        <v>0</v>
      </c>
      <c r="O317" s="413"/>
      <c r="P317" s="414" t="str">
        <f>B317</f>
        <v>xxx</v>
      </c>
      <c r="Q317" s="415"/>
      <c r="R317" s="414"/>
      <c r="S317" s="374"/>
      <c r="T317" s="420" t="e">
        <f>#REF!+14</f>
        <v>#REF!</v>
      </c>
    </row>
    <row r="318" spans="1:20" s="15" customFormat="1" ht="28.5" customHeight="1" x14ac:dyDescent="0.25">
      <c r="A318" s="407"/>
      <c r="B318" s="412" t="s">
        <v>12</v>
      </c>
      <c r="C318" s="9"/>
      <c r="D318" s="410"/>
      <c r="E318" s="13"/>
      <c r="F318" s="27"/>
      <c r="G318" s="29"/>
      <c r="H318" s="14">
        <f>G318-F318</f>
        <v>0</v>
      </c>
      <c r="I318" s="14"/>
      <c r="J318" s="23"/>
      <c r="K318" s="401">
        <f>L318/1.1</f>
        <v>0</v>
      </c>
      <c r="L318" s="401">
        <v>0</v>
      </c>
      <c r="M318" s="390">
        <v>0</v>
      </c>
      <c r="N318" s="354">
        <f>L318-M318</f>
        <v>0</v>
      </c>
      <c r="O318" s="413"/>
      <c r="P318" s="414" t="str">
        <f>B318</f>
        <v>xxx</v>
      </c>
      <c r="Q318" s="415"/>
      <c r="R318" s="414"/>
      <c r="S318" s="374"/>
      <c r="T318" s="420" t="e">
        <f>#REF!+14</f>
        <v>#REF!</v>
      </c>
    </row>
    <row r="319" spans="1:20" s="15" customFormat="1" ht="28.5" customHeight="1" x14ac:dyDescent="0.25">
      <c r="A319" s="407"/>
      <c r="B319" s="412" t="s">
        <v>12</v>
      </c>
      <c r="C319" s="9"/>
      <c r="D319" s="410"/>
      <c r="E319" s="13"/>
      <c r="F319" s="27"/>
      <c r="G319" s="29"/>
      <c r="H319" s="14">
        <f>G319-F319</f>
        <v>0</v>
      </c>
      <c r="I319" s="14"/>
      <c r="J319" s="23"/>
      <c r="K319" s="401">
        <f>L319/1.1</f>
        <v>0</v>
      </c>
      <c r="L319" s="401">
        <v>0</v>
      </c>
      <c r="M319" s="390">
        <v>0</v>
      </c>
      <c r="N319" s="354">
        <f>L319-M319</f>
        <v>0</v>
      </c>
      <c r="O319" s="413"/>
      <c r="P319" s="414" t="str">
        <f>B319</f>
        <v>xxx</v>
      </c>
      <c r="Q319" s="415"/>
      <c r="R319" s="414"/>
      <c r="S319" s="374"/>
      <c r="T319" s="420" t="e">
        <f>#REF!+14</f>
        <v>#REF!</v>
      </c>
    </row>
    <row r="320" spans="1:20" s="15" customFormat="1" ht="28.5" customHeight="1" x14ac:dyDescent="0.25">
      <c r="A320" s="407"/>
      <c r="B320" s="412" t="s">
        <v>12</v>
      </c>
      <c r="C320" s="9"/>
      <c r="D320" s="410"/>
      <c r="E320" s="13"/>
      <c r="F320" s="27"/>
      <c r="G320" s="29"/>
      <c r="H320" s="14">
        <f>G320-F320</f>
        <v>0</v>
      </c>
      <c r="I320" s="14"/>
      <c r="J320" s="23"/>
      <c r="K320" s="401">
        <f>L320/1.1</f>
        <v>0</v>
      </c>
      <c r="L320" s="401">
        <v>0</v>
      </c>
      <c r="M320" s="390">
        <v>0</v>
      </c>
      <c r="N320" s="354">
        <f>L320-M320</f>
        <v>0</v>
      </c>
      <c r="O320" s="413"/>
      <c r="P320" s="414" t="str">
        <f>B320</f>
        <v>xxx</v>
      </c>
      <c r="Q320" s="415"/>
      <c r="R320" s="414"/>
      <c r="S320" s="374"/>
      <c r="T320" s="420" t="e">
        <f>#REF!+14</f>
        <v>#REF!</v>
      </c>
    </row>
    <row r="321" spans="1:20" s="15" customFormat="1" ht="28.5" customHeight="1" x14ac:dyDescent="0.25">
      <c r="A321" s="407"/>
      <c r="B321" s="412" t="s">
        <v>12</v>
      </c>
      <c r="C321" s="9"/>
      <c r="D321" s="410"/>
      <c r="E321" s="13"/>
      <c r="F321" s="27"/>
      <c r="G321" s="29"/>
      <c r="H321" s="14">
        <f>G321-F321</f>
        <v>0</v>
      </c>
      <c r="I321" s="14"/>
      <c r="J321" s="23"/>
      <c r="K321" s="401">
        <f>L321/1.1</f>
        <v>0</v>
      </c>
      <c r="L321" s="401">
        <v>0</v>
      </c>
      <c r="M321" s="390">
        <v>0</v>
      </c>
      <c r="N321" s="354">
        <f>L321-M321</f>
        <v>0</v>
      </c>
      <c r="O321" s="413"/>
      <c r="P321" s="414" t="str">
        <f>B321</f>
        <v>xxx</v>
      </c>
      <c r="Q321" s="415"/>
      <c r="R321" s="414"/>
      <c r="S321" s="374"/>
      <c r="T321" s="420" t="e">
        <f>#REF!+14</f>
        <v>#REF!</v>
      </c>
    </row>
    <row r="322" spans="1:20" s="15" customFormat="1" ht="28.5" customHeight="1" x14ac:dyDescent="0.25">
      <c r="A322" s="407"/>
      <c r="B322" s="412" t="s">
        <v>12</v>
      </c>
      <c r="C322" s="9"/>
      <c r="D322" s="410"/>
      <c r="E322" s="13"/>
      <c r="F322" s="27"/>
      <c r="G322" s="29"/>
      <c r="H322" s="14">
        <f>G322-F322</f>
        <v>0</v>
      </c>
      <c r="I322" s="14"/>
      <c r="J322" s="23"/>
      <c r="K322" s="401">
        <f>L322/1.1</f>
        <v>0</v>
      </c>
      <c r="L322" s="401">
        <v>0</v>
      </c>
      <c r="M322" s="390">
        <v>0</v>
      </c>
      <c r="N322" s="354">
        <f>L322-M322</f>
        <v>0</v>
      </c>
      <c r="O322" s="413"/>
      <c r="P322" s="414" t="str">
        <f>B322</f>
        <v>xxx</v>
      </c>
      <c r="Q322" s="415"/>
      <c r="R322" s="414"/>
      <c r="S322" s="374"/>
      <c r="T322" s="420" t="e">
        <f>#REF!+14</f>
        <v>#REF!</v>
      </c>
    </row>
    <row r="323" spans="1:20" s="15" customFormat="1" ht="28.5" customHeight="1" x14ac:dyDescent="0.25">
      <c r="A323" s="407"/>
      <c r="B323" s="412" t="s">
        <v>12</v>
      </c>
      <c r="C323" s="9"/>
      <c r="D323" s="410"/>
      <c r="E323" s="13"/>
      <c r="F323" s="27"/>
      <c r="G323" s="29"/>
      <c r="H323" s="14">
        <f>G323-F323</f>
        <v>0</v>
      </c>
      <c r="I323" s="14"/>
      <c r="J323" s="23"/>
      <c r="K323" s="401">
        <f>L323/1.1</f>
        <v>0</v>
      </c>
      <c r="L323" s="401">
        <v>0</v>
      </c>
      <c r="M323" s="390">
        <v>0</v>
      </c>
      <c r="N323" s="354">
        <f>L323-M323</f>
        <v>0</v>
      </c>
      <c r="O323" s="413"/>
      <c r="P323" s="414" t="str">
        <f>B323</f>
        <v>xxx</v>
      </c>
      <c r="Q323" s="415"/>
      <c r="R323" s="414"/>
      <c r="S323" s="374"/>
      <c r="T323" s="420" t="e">
        <f>#REF!+14</f>
        <v>#REF!</v>
      </c>
    </row>
    <row r="324" spans="1:20" s="15" customFormat="1" ht="28.5" customHeight="1" x14ac:dyDescent="0.25">
      <c r="A324" s="407"/>
      <c r="B324" s="412" t="s">
        <v>12</v>
      </c>
      <c r="C324" s="9"/>
      <c r="D324" s="410"/>
      <c r="E324" s="13"/>
      <c r="F324" s="27"/>
      <c r="G324" s="29"/>
      <c r="H324" s="14">
        <f>G324-F324</f>
        <v>0</v>
      </c>
      <c r="I324" s="14"/>
      <c r="J324" s="23"/>
      <c r="K324" s="401">
        <f>L324/1.1</f>
        <v>0</v>
      </c>
      <c r="L324" s="401">
        <v>0</v>
      </c>
      <c r="M324" s="390">
        <v>0</v>
      </c>
      <c r="N324" s="354">
        <f>L324-M324</f>
        <v>0</v>
      </c>
      <c r="O324" s="413"/>
      <c r="P324" s="414" t="str">
        <f>B324</f>
        <v>xxx</v>
      </c>
      <c r="Q324" s="415"/>
      <c r="R324" s="414"/>
      <c r="S324" s="374"/>
      <c r="T324" s="420" t="e">
        <f>#REF!+14</f>
        <v>#REF!</v>
      </c>
    </row>
    <row r="325" spans="1:20" s="15" customFormat="1" ht="28.5" customHeight="1" x14ac:dyDescent="0.25">
      <c r="A325" s="407"/>
      <c r="B325" s="412" t="s">
        <v>12</v>
      </c>
      <c r="C325" s="9"/>
      <c r="D325" s="410"/>
      <c r="E325" s="13"/>
      <c r="F325" s="27"/>
      <c r="G325" s="29"/>
      <c r="H325" s="14">
        <f>G325-F325</f>
        <v>0</v>
      </c>
      <c r="I325" s="14"/>
      <c r="J325" s="23"/>
      <c r="K325" s="401">
        <f>L325/1.1</f>
        <v>0</v>
      </c>
      <c r="L325" s="401">
        <v>0</v>
      </c>
      <c r="M325" s="390">
        <v>0</v>
      </c>
      <c r="N325" s="354">
        <f>L325-M325</f>
        <v>0</v>
      </c>
      <c r="O325" s="413"/>
      <c r="P325" s="414" t="str">
        <f>B325</f>
        <v>xxx</v>
      </c>
      <c r="Q325" s="415"/>
      <c r="R325" s="414"/>
      <c r="S325" s="374"/>
      <c r="T325" s="420" t="e">
        <f>#REF!+14</f>
        <v>#REF!</v>
      </c>
    </row>
    <row r="326" spans="1:20" s="15" customFormat="1" ht="28.5" customHeight="1" x14ac:dyDescent="0.25">
      <c r="A326" s="407"/>
      <c r="B326" s="412" t="s">
        <v>12</v>
      </c>
      <c r="C326" s="9"/>
      <c r="D326" s="410"/>
      <c r="E326" s="13"/>
      <c r="F326" s="27"/>
      <c r="G326" s="29"/>
      <c r="H326" s="14">
        <f>G326-F326</f>
        <v>0</v>
      </c>
      <c r="I326" s="14"/>
      <c r="J326" s="23"/>
      <c r="K326" s="401">
        <f>L326/1.1</f>
        <v>0</v>
      </c>
      <c r="L326" s="401">
        <v>0</v>
      </c>
      <c r="M326" s="390">
        <v>0</v>
      </c>
      <c r="N326" s="354">
        <f>L326-M326</f>
        <v>0</v>
      </c>
      <c r="O326" s="413"/>
      <c r="P326" s="414" t="str">
        <f>B326</f>
        <v>xxx</v>
      </c>
      <c r="Q326" s="415"/>
      <c r="R326" s="414"/>
      <c r="S326" s="374"/>
      <c r="T326" s="420" t="e">
        <f>#REF!+14</f>
        <v>#REF!</v>
      </c>
    </row>
    <row r="327" spans="1:20" s="15" customFormat="1" ht="28.5" customHeight="1" x14ac:dyDescent="0.25">
      <c r="A327" s="407"/>
      <c r="B327" s="412" t="s">
        <v>12</v>
      </c>
      <c r="C327" s="9"/>
      <c r="D327" s="410"/>
      <c r="E327" s="13"/>
      <c r="F327" s="27"/>
      <c r="G327" s="29"/>
      <c r="H327" s="14">
        <f>G327-F327</f>
        <v>0</v>
      </c>
      <c r="I327" s="14"/>
      <c r="J327" s="23"/>
      <c r="K327" s="401">
        <f>L327/1.1</f>
        <v>0</v>
      </c>
      <c r="L327" s="401">
        <v>0</v>
      </c>
      <c r="M327" s="390">
        <v>0</v>
      </c>
      <c r="N327" s="354">
        <f>L327-M327</f>
        <v>0</v>
      </c>
      <c r="O327" s="413"/>
      <c r="P327" s="414" t="str">
        <f>B327</f>
        <v>xxx</v>
      </c>
      <c r="Q327" s="415"/>
      <c r="R327" s="414"/>
      <c r="S327" s="374"/>
      <c r="T327" s="420" t="e">
        <f>#REF!+14</f>
        <v>#REF!</v>
      </c>
    </row>
    <row r="328" spans="1:20" s="15" customFormat="1" ht="28.5" customHeight="1" x14ac:dyDescent="0.25">
      <c r="A328" s="407"/>
      <c r="B328" s="412" t="s">
        <v>12</v>
      </c>
      <c r="C328" s="9"/>
      <c r="D328" s="410"/>
      <c r="E328" s="13"/>
      <c r="F328" s="27"/>
      <c r="G328" s="29"/>
      <c r="H328" s="14">
        <f>G328-F328</f>
        <v>0</v>
      </c>
      <c r="I328" s="14"/>
      <c r="J328" s="23"/>
      <c r="K328" s="401">
        <f>L328/1.1</f>
        <v>0</v>
      </c>
      <c r="L328" s="401">
        <v>0</v>
      </c>
      <c r="M328" s="390">
        <v>0</v>
      </c>
      <c r="N328" s="354">
        <f>L328-M328</f>
        <v>0</v>
      </c>
      <c r="O328" s="413"/>
      <c r="P328" s="414" t="str">
        <f>B328</f>
        <v>xxx</v>
      </c>
      <c r="Q328" s="415"/>
      <c r="R328" s="414"/>
      <c r="S328" s="374"/>
      <c r="T328" s="420" t="e">
        <f>#REF!+14</f>
        <v>#REF!</v>
      </c>
    </row>
    <row r="329" spans="1:20" s="15" customFormat="1" ht="28.5" customHeight="1" x14ac:dyDescent="0.25">
      <c r="A329" s="407"/>
      <c r="B329" s="412" t="s">
        <v>12</v>
      </c>
      <c r="C329" s="9"/>
      <c r="D329" s="410"/>
      <c r="E329" s="13"/>
      <c r="F329" s="27"/>
      <c r="G329" s="29"/>
      <c r="H329" s="14">
        <f>G329-F329</f>
        <v>0</v>
      </c>
      <c r="I329" s="14"/>
      <c r="J329" s="23"/>
      <c r="K329" s="401">
        <f>L329/1.1</f>
        <v>0</v>
      </c>
      <c r="L329" s="401">
        <v>0</v>
      </c>
      <c r="M329" s="390">
        <v>0</v>
      </c>
      <c r="N329" s="354">
        <f>L329-M329</f>
        <v>0</v>
      </c>
      <c r="O329" s="413"/>
      <c r="P329" s="414" t="str">
        <f>B329</f>
        <v>xxx</v>
      </c>
      <c r="Q329" s="415"/>
      <c r="R329" s="414"/>
      <c r="S329" s="374"/>
      <c r="T329" s="420" t="e">
        <f>#REF!+14</f>
        <v>#REF!</v>
      </c>
    </row>
    <row r="330" spans="1:20" s="15" customFormat="1" ht="28.5" customHeight="1" x14ac:dyDescent="0.25">
      <c r="A330" s="407"/>
      <c r="B330" s="412" t="s">
        <v>12</v>
      </c>
      <c r="C330" s="9"/>
      <c r="D330" s="410"/>
      <c r="E330" s="13"/>
      <c r="F330" s="27"/>
      <c r="G330" s="29"/>
      <c r="H330" s="14">
        <f>G330-F330</f>
        <v>0</v>
      </c>
      <c r="I330" s="14"/>
      <c r="J330" s="23"/>
      <c r="K330" s="401">
        <f>L330/1.1</f>
        <v>0</v>
      </c>
      <c r="L330" s="401">
        <v>0</v>
      </c>
      <c r="M330" s="390">
        <v>0</v>
      </c>
      <c r="N330" s="354">
        <f>L330-M330</f>
        <v>0</v>
      </c>
      <c r="O330" s="413"/>
      <c r="P330" s="414" t="str">
        <f>B330</f>
        <v>xxx</v>
      </c>
      <c r="Q330" s="415"/>
      <c r="R330" s="414"/>
      <c r="S330" s="374"/>
      <c r="T330" s="420" t="e">
        <f>#REF!+14</f>
        <v>#REF!</v>
      </c>
    </row>
    <row r="331" spans="1:20" s="15" customFormat="1" ht="28.5" customHeight="1" x14ac:dyDescent="0.25">
      <c r="A331" s="407"/>
      <c r="B331" s="412" t="s">
        <v>12</v>
      </c>
      <c r="C331" s="9"/>
      <c r="D331" s="410"/>
      <c r="E331" s="13"/>
      <c r="F331" s="27"/>
      <c r="G331" s="29"/>
      <c r="H331" s="14">
        <f>G331-F331</f>
        <v>0</v>
      </c>
      <c r="I331" s="14"/>
      <c r="J331" s="23"/>
      <c r="K331" s="401">
        <f>L331/1.1</f>
        <v>0</v>
      </c>
      <c r="L331" s="401">
        <v>0</v>
      </c>
      <c r="M331" s="390">
        <v>0</v>
      </c>
      <c r="N331" s="354">
        <f>L331-M331</f>
        <v>0</v>
      </c>
      <c r="O331" s="413"/>
      <c r="P331" s="414" t="str">
        <f>B331</f>
        <v>xxx</v>
      </c>
      <c r="Q331" s="415"/>
      <c r="R331" s="414"/>
      <c r="S331" s="374"/>
      <c r="T331" s="420" t="e">
        <f>#REF!+14</f>
        <v>#REF!</v>
      </c>
    </row>
    <row r="332" spans="1:20" s="15" customFormat="1" ht="28.5" customHeight="1" x14ac:dyDescent="0.25">
      <c r="A332" s="407"/>
      <c r="B332" s="412" t="s">
        <v>12</v>
      </c>
      <c r="C332" s="9"/>
      <c r="D332" s="410"/>
      <c r="E332" s="13"/>
      <c r="F332" s="27"/>
      <c r="G332" s="29"/>
      <c r="H332" s="14">
        <f>G332-F332</f>
        <v>0</v>
      </c>
      <c r="I332" s="14"/>
      <c r="J332" s="23"/>
      <c r="K332" s="401">
        <f>L332/1.1</f>
        <v>0</v>
      </c>
      <c r="L332" s="401">
        <v>0</v>
      </c>
      <c r="M332" s="390">
        <v>0</v>
      </c>
      <c r="N332" s="354">
        <f>L332-M332</f>
        <v>0</v>
      </c>
      <c r="O332" s="413"/>
      <c r="P332" s="414" t="str">
        <f>B332</f>
        <v>xxx</v>
      </c>
      <c r="Q332" s="415"/>
      <c r="R332" s="414"/>
      <c r="S332" s="374"/>
      <c r="T332" s="420" t="e">
        <f>#REF!+14</f>
        <v>#REF!</v>
      </c>
    </row>
    <row r="333" spans="1:20" s="15" customFormat="1" ht="28.5" customHeight="1" x14ac:dyDescent="0.25">
      <c r="A333" s="407"/>
      <c r="B333" s="412" t="s">
        <v>12</v>
      </c>
      <c r="C333" s="9"/>
      <c r="D333" s="410"/>
      <c r="E333" s="13"/>
      <c r="F333" s="27"/>
      <c r="G333" s="29"/>
      <c r="H333" s="14">
        <f>G333-F333</f>
        <v>0</v>
      </c>
      <c r="I333" s="14"/>
      <c r="J333" s="23"/>
      <c r="K333" s="401">
        <f>L333/1.1</f>
        <v>0</v>
      </c>
      <c r="L333" s="401">
        <v>0</v>
      </c>
      <c r="M333" s="390">
        <v>0</v>
      </c>
      <c r="N333" s="354">
        <f>L333-M333</f>
        <v>0</v>
      </c>
      <c r="O333" s="413"/>
      <c r="P333" s="414" t="str">
        <f>B333</f>
        <v>xxx</v>
      </c>
      <c r="Q333" s="415"/>
      <c r="R333" s="414"/>
      <c r="S333" s="374"/>
      <c r="T333" s="420" t="e">
        <f>#REF!+14</f>
        <v>#REF!</v>
      </c>
    </row>
    <row r="334" spans="1:20" s="15" customFormat="1" ht="28.5" customHeight="1" x14ac:dyDescent="0.25">
      <c r="A334" s="407"/>
      <c r="B334" s="412" t="s">
        <v>12</v>
      </c>
      <c r="C334" s="9"/>
      <c r="D334" s="410"/>
      <c r="E334" s="13"/>
      <c r="F334" s="27"/>
      <c r="G334" s="29"/>
      <c r="H334" s="14">
        <f>G334-F334</f>
        <v>0</v>
      </c>
      <c r="I334" s="14"/>
      <c r="J334" s="23"/>
      <c r="K334" s="401">
        <f>L334/1.1</f>
        <v>0</v>
      </c>
      <c r="L334" s="401">
        <v>0</v>
      </c>
      <c r="M334" s="390">
        <v>0</v>
      </c>
      <c r="N334" s="354">
        <f>L334-M334</f>
        <v>0</v>
      </c>
      <c r="O334" s="413"/>
      <c r="P334" s="414" t="str">
        <f>B334</f>
        <v>xxx</v>
      </c>
      <c r="Q334" s="415"/>
      <c r="R334" s="414"/>
      <c r="S334" s="374"/>
      <c r="T334" s="420" t="e">
        <f>#REF!+14</f>
        <v>#REF!</v>
      </c>
    </row>
    <row r="335" spans="1:20" s="15" customFormat="1" ht="28.5" customHeight="1" x14ac:dyDescent="0.25">
      <c r="A335" s="407"/>
      <c r="B335" s="412" t="s">
        <v>12</v>
      </c>
      <c r="C335" s="9"/>
      <c r="D335" s="410"/>
      <c r="E335" s="13"/>
      <c r="F335" s="27"/>
      <c r="G335" s="29"/>
      <c r="H335" s="14">
        <f>G335-F335</f>
        <v>0</v>
      </c>
      <c r="I335" s="14"/>
      <c r="J335" s="23"/>
      <c r="K335" s="401">
        <f>L335/1.1</f>
        <v>0</v>
      </c>
      <c r="L335" s="401">
        <v>0</v>
      </c>
      <c r="M335" s="390">
        <v>0</v>
      </c>
      <c r="N335" s="354">
        <f>L335-M335</f>
        <v>0</v>
      </c>
      <c r="O335" s="413"/>
      <c r="P335" s="414" t="str">
        <f>B335</f>
        <v>xxx</v>
      </c>
      <c r="Q335" s="415"/>
      <c r="R335" s="414"/>
      <c r="S335" s="374"/>
      <c r="T335" s="420" t="e">
        <f>#REF!+14</f>
        <v>#REF!</v>
      </c>
    </row>
    <row r="336" spans="1:20" s="15" customFormat="1" ht="28.5" customHeight="1" x14ac:dyDescent="0.25">
      <c r="A336" s="407"/>
      <c r="B336" s="412" t="s">
        <v>12</v>
      </c>
      <c r="C336" s="9"/>
      <c r="D336" s="410"/>
      <c r="E336" s="13"/>
      <c r="F336" s="27"/>
      <c r="G336" s="29"/>
      <c r="H336" s="14">
        <f>G336-F336</f>
        <v>0</v>
      </c>
      <c r="I336" s="14"/>
      <c r="J336" s="23"/>
      <c r="K336" s="401">
        <f>L336/1.1</f>
        <v>0</v>
      </c>
      <c r="L336" s="401">
        <v>0</v>
      </c>
      <c r="M336" s="390">
        <v>0</v>
      </c>
      <c r="N336" s="354">
        <f>L336-M336</f>
        <v>0</v>
      </c>
      <c r="O336" s="413"/>
      <c r="P336" s="414" t="str">
        <f>B336</f>
        <v>xxx</v>
      </c>
      <c r="Q336" s="415"/>
      <c r="R336" s="414"/>
      <c r="S336" s="374"/>
      <c r="T336" s="420" t="e">
        <f>#REF!+14</f>
        <v>#REF!</v>
      </c>
    </row>
    <row r="337" spans="1:20" s="15" customFormat="1" ht="28.5" customHeight="1" x14ac:dyDescent="0.25">
      <c r="A337" s="407"/>
      <c r="B337" s="412" t="s">
        <v>12</v>
      </c>
      <c r="C337" s="9"/>
      <c r="D337" s="410"/>
      <c r="E337" s="13"/>
      <c r="F337" s="27"/>
      <c r="G337" s="29"/>
      <c r="H337" s="14">
        <f>G337-F337</f>
        <v>0</v>
      </c>
      <c r="I337" s="14"/>
      <c r="J337" s="23"/>
      <c r="K337" s="401">
        <f>L337/1.1</f>
        <v>0</v>
      </c>
      <c r="L337" s="401">
        <v>0</v>
      </c>
      <c r="M337" s="390">
        <v>0</v>
      </c>
      <c r="N337" s="354">
        <f>L337-M337</f>
        <v>0</v>
      </c>
      <c r="O337" s="413"/>
      <c r="P337" s="414" t="str">
        <f>B337</f>
        <v>xxx</v>
      </c>
      <c r="Q337" s="415"/>
      <c r="R337" s="414"/>
      <c r="S337" s="374"/>
      <c r="T337" s="420" t="e">
        <f>#REF!+14</f>
        <v>#REF!</v>
      </c>
    </row>
    <row r="338" spans="1:20" s="15" customFormat="1" ht="28.5" customHeight="1" x14ac:dyDescent="0.25">
      <c r="A338" s="407"/>
      <c r="B338" s="412" t="s">
        <v>12</v>
      </c>
      <c r="C338" s="9"/>
      <c r="D338" s="410"/>
      <c r="E338" s="13"/>
      <c r="F338" s="27"/>
      <c r="G338" s="29"/>
      <c r="H338" s="14">
        <f>G338-F338</f>
        <v>0</v>
      </c>
      <c r="I338" s="14"/>
      <c r="J338" s="23"/>
      <c r="K338" s="401">
        <f>L338/1.1</f>
        <v>0</v>
      </c>
      <c r="L338" s="401">
        <v>0</v>
      </c>
      <c r="M338" s="390">
        <v>0</v>
      </c>
      <c r="N338" s="354">
        <f>L338-M338</f>
        <v>0</v>
      </c>
      <c r="O338" s="413"/>
      <c r="P338" s="414" t="str">
        <f>B338</f>
        <v>xxx</v>
      </c>
      <c r="Q338" s="415"/>
      <c r="R338" s="414"/>
      <c r="S338" s="374"/>
      <c r="T338" s="420" t="e">
        <f>#REF!+14</f>
        <v>#REF!</v>
      </c>
    </row>
    <row r="339" spans="1:20" s="15" customFormat="1" ht="28.5" customHeight="1" x14ac:dyDescent="0.25">
      <c r="A339" s="407"/>
      <c r="B339" s="412" t="s">
        <v>12</v>
      </c>
      <c r="C339" s="9"/>
      <c r="D339" s="410"/>
      <c r="E339" s="13"/>
      <c r="F339" s="27"/>
      <c r="G339" s="29"/>
      <c r="H339" s="14">
        <f>G339-F339</f>
        <v>0</v>
      </c>
      <c r="I339" s="14"/>
      <c r="J339" s="23"/>
      <c r="K339" s="401">
        <f>L339/1.1</f>
        <v>0</v>
      </c>
      <c r="L339" s="401">
        <v>0</v>
      </c>
      <c r="M339" s="390">
        <v>0</v>
      </c>
      <c r="N339" s="354">
        <f>L339-M339</f>
        <v>0</v>
      </c>
      <c r="O339" s="413"/>
      <c r="P339" s="414" t="str">
        <f>B339</f>
        <v>xxx</v>
      </c>
      <c r="Q339" s="415"/>
      <c r="R339" s="414"/>
      <c r="S339" s="374"/>
      <c r="T339" s="420" t="e">
        <f>#REF!+14</f>
        <v>#REF!</v>
      </c>
    </row>
    <row r="340" spans="1:20" s="15" customFormat="1" ht="28.5" customHeight="1" x14ac:dyDescent="0.25">
      <c r="A340" s="407"/>
      <c r="B340" s="412" t="s">
        <v>12</v>
      </c>
      <c r="C340" s="9"/>
      <c r="D340" s="410"/>
      <c r="E340" s="13"/>
      <c r="F340" s="27"/>
      <c r="G340" s="29"/>
      <c r="H340" s="14">
        <f>G340-F340</f>
        <v>0</v>
      </c>
      <c r="I340" s="14"/>
      <c r="J340" s="23"/>
      <c r="K340" s="401">
        <f>L340/1.1</f>
        <v>0</v>
      </c>
      <c r="L340" s="401">
        <v>0</v>
      </c>
      <c r="M340" s="390">
        <v>0</v>
      </c>
      <c r="N340" s="354">
        <f>L340-M340</f>
        <v>0</v>
      </c>
      <c r="O340" s="413"/>
      <c r="P340" s="414" t="str">
        <f>B340</f>
        <v>xxx</v>
      </c>
      <c r="Q340" s="415"/>
      <c r="R340" s="414"/>
      <c r="S340" s="374"/>
      <c r="T340" s="420" t="e">
        <f>#REF!+14</f>
        <v>#REF!</v>
      </c>
    </row>
    <row r="341" spans="1:20" s="15" customFormat="1" ht="28.5" customHeight="1" x14ac:dyDescent="0.25">
      <c r="A341" s="407"/>
      <c r="B341" s="412" t="s">
        <v>12</v>
      </c>
      <c r="C341" s="9"/>
      <c r="D341" s="410"/>
      <c r="E341" s="13"/>
      <c r="F341" s="27"/>
      <c r="G341" s="29"/>
      <c r="H341" s="14">
        <f>G341-F341</f>
        <v>0</v>
      </c>
      <c r="I341" s="14"/>
      <c r="J341" s="23"/>
      <c r="K341" s="401">
        <f>L341/1.1</f>
        <v>0</v>
      </c>
      <c r="L341" s="401">
        <v>0</v>
      </c>
      <c r="M341" s="390">
        <v>0</v>
      </c>
      <c r="N341" s="354">
        <f>L341-M341</f>
        <v>0</v>
      </c>
      <c r="O341" s="413"/>
      <c r="P341" s="414" t="str">
        <f>B341</f>
        <v>xxx</v>
      </c>
      <c r="Q341" s="415"/>
      <c r="R341" s="414"/>
      <c r="S341" s="374"/>
      <c r="T341" s="420" t="e">
        <f>#REF!+14</f>
        <v>#REF!</v>
      </c>
    </row>
    <row r="342" spans="1:20" s="15" customFormat="1" ht="28.5" customHeight="1" x14ac:dyDescent="0.25">
      <c r="A342" s="407"/>
      <c r="B342" s="412" t="s">
        <v>12</v>
      </c>
      <c r="C342" s="9"/>
      <c r="D342" s="410"/>
      <c r="E342" s="13"/>
      <c r="F342" s="27"/>
      <c r="G342" s="29"/>
      <c r="H342" s="14">
        <f>G342-F342</f>
        <v>0</v>
      </c>
      <c r="I342" s="14"/>
      <c r="J342" s="23"/>
      <c r="K342" s="401">
        <f>L342/1.1</f>
        <v>0</v>
      </c>
      <c r="L342" s="401">
        <v>0</v>
      </c>
      <c r="M342" s="390">
        <v>0</v>
      </c>
      <c r="N342" s="354">
        <f>L342-M342</f>
        <v>0</v>
      </c>
      <c r="O342" s="413"/>
      <c r="P342" s="414" t="str">
        <f>B342</f>
        <v>xxx</v>
      </c>
      <c r="Q342" s="415"/>
      <c r="R342" s="414"/>
      <c r="S342" s="374"/>
      <c r="T342" s="420" t="e">
        <f>#REF!+14</f>
        <v>#REF!</v>
      </c>
    </row>
    <row r="343" spans="1:20" s="15" customFormat="1" ht="28.5" customHeight="1" x14ac:dyDescent="0.25">
      <c r="A343" s="407"/>
      <c r="B343" s="412" t="s">
        <v>12</v>
      </c>
      <c r="C343" s="9"/>
      <c r="D343" s="410"/>
      <c r="E343" s="13"/>
      <c r="F343" s="27"/>
      <c r="G343" s="29"/>
      <c r="H343" s="14">
        <f>G343-F343</f>
        <v>0</v>
      </c>
      <c r="I343" s="14"/>
      <c r="J343" s="23"/>
      <c r="K343" s="401">
        <f>L343/1.1</f>
        <v>0</v>
      </c>
      <c r="L343" s="401">
        <v>0</v>
      </c>
      <c r="M343" s="390">
        <v>0</v>
      </c>
      <c r="N343" s="354">
        <f>L343-M343</f>
        <v>0</v>
      </c>
      <c r="O343" s="413"/>
      <c r="P343" s="414" t="str">
        <f>B343</f>
        <v>xxx</v>
      </c>
      <c r="Q343" s="415"/>
      <c r="R343" s="414"/>
      <c r="S343" s="374"/>
      <c r="T343" s="420" t="e">
        <f>#REF!+14</f>
        <v>#REF!</v>
      </c>
    </row>
    <row r="344" spans="1:20" s="15" customFormat="1" ht="28.5" customHeight="1" x14ac:dyDescent="0.25">
      <c r="A344" s="407"/>
      <c r="B344" s="412" t="s">
        <v>12</v>
      </c>
      <c r="C344" s="9"/>
      <c r="D344" s="410"/>
      <c r="E344" s="13"/>
      <c r="F344" s="27"/>
      <c r="G344" s="29"/>
      <c r="H344" s="14">
        <f>G344-F344</f>
        <v>0</v>
      </c>
      <c r="I344" s="14"/>
      <c r="J344" s="23"/>
      <c r="K344" s="401">
        <f>L344/1.1</f>
        <v>0</v>
      </c>
      <c r="L344" s="401">
        <v>0</v>
      </c>
      <c r="M344" s="390">
        <v>0</v>
      </c>
      <c r="N344" s="354">
        <f>L344-M344</f>
        <v>0</v>
      </c>
      <c r="O344" s="413"/>
      <c r="P344" s="414" t="str">
        <f>B344</f>
        <v>xxx</v>
      </c>
      <c r="Q344" s="415"/>
      <c r="R344" s="414"/>
      <c r="S344" s="374"/>
      <c r="T344" s="420" t="e">
        <f>#REF!+14</f>
        <v>#REF!</v>
      </c>
    </row>
    <row r="345" spans="1:20" s="15" customFormat="1" ht="28.5" customHeight="1" x14ac:dyDescent="0.25">
      <c r="A345" s="407"/>
      <c r="B345" s="412" t="s">
        <v>12</v>
      </c>
      <c r="C345" s="9"/>
      <c r="D345" s="410"/>
      <c r="E345" s="13"/>
      <c r="F345" s="27"/>
      <c r="G345" s="29"/>
      <c r="H345" s="14">
        <f>G345-F345</f>
        <v>0</v>
      </c>
      <c r="I345" s="14"/>
      <c r="J345" s="23"/>
      <c r="K345" s="401">
        <f>L345/1.1</f>
        <v>0</v>
      </c>
      <c r="L345" s="401">
        <v>0</v>
      </c>
      <c r="M345" s="390">
        <v>0</v>
      </c>
      <c r="N345" s="354">
        <f>L345-M345</f>
        <v>0</v>
      </c>
      <c r="O345" s="413"/>
      <c r="P345" s="414" t="str">
        <f>B345</f>
        <v>xxx</v>
      </c>
      <c r="Q345" s="415"/>
      <c r="R345" s="414"/>
      <c r="S345" s="374"/>
      <c r="T345" s="420" t="e">
        <f>#REF!+14</f>
        <v>#REF!</v>
      </c>
    </row>
    <row r="346" spans="1:20" s="15" customFormat="1" ht="28.5" customHeight="1" x14ac:dyDescent="0.25">
      <c r="A346" s="407"/>
      <c r="B346" s="412" t="s">
        <v>12</v>
      </c>
      <c r="C346" s="9"/>
      <c r="D346" s="410"/>
      <c r="E346" s="13"/>
      <c r="F346" s="27"/>
      <c r="G346" s="29"/>
      <c r="H346" s="14">
        <f>G346-F346</f>
        <v>0</v>
      </c>
      <c r="I346" s="14"/>
      <c r="J346" s="23"/>
      <c r="K346" s="401">
        <f>L346/1.1</f>
        <v>0</v>
      </c>
      <c r="L346" s="401">
        <v>0</v>
      </c>
      <c r="M346" s="390">
        <v>0</v>
      </c>
      <c r="N346" s="354">
        <f>L346-M346</f>
        <v>0</v>
      </c>
      <c r="O346" s="413"/>
      <c r="P346" s="414" t="str">
        <f>B346</f>
        <v>xxx</v>
      </c>
      <c r="Q346" s="415"/>
      <c r="R346" s="414"/>
      <c r="S346" s="374"/>
      <c r="T346" s="420" t="e">
        <f>#REF!+14</f>
        <v>#REF!</v>
      </c>
    </row>
    <row r="347" spans="1:20" s="15" customFormat="1" ht="28.5" customHeight="1" x14ac:dyDescent="0.25">
      <c r="A347" s="407"/>
      <c r="B347" s="412" t="s">
        <v>12</v>
      </c>
      <c r="C347" s="9"/>
      <c r="D347" s="410"/>
      <c r="E347" s="13"/>
      <c r="F347" s="27"/>
      <c r="G347" s="29"/>
      <c r="H347" s="14">
        <f>G347-F347</f>
        <v>0</v>
      </c>
      <c r="I347" s="14"/>
      <c r="J347" s="23"/>
      <c r="K347" s="401">
        <f>L347/1.1</f>
        <v>0</v>
      </c>
      <c r="L347" s="401">
        <v>0</v>
      </c>
      <c r="M347" s="390">
        <v>0</v>
      </c>
      <c r="N347" s="354">
        <f>L347-M347</f>
        <v>0</v>
      </c>
      <c r="O347" s="413"/>
      <c r="P347" s="414" t="str">
        <f>B347</f>
        <v>xxx</v>
      </c>
      <c r="Q347" s="415"/>
      <c r="R347" s="414"/>
      <c r="S347" s="374"/>
      <c r="T347" s="420" t="e">
        <f>#REF!+14</f>
        <v>#REF!</v>
      </c>
    </row>
    <row r="348" spans="1:20" s="15" customFormat="1" ht="28.5" customHeight="1" x14ac:dyDescent="0.25">
      <c r="A348" s="407"/>
      <c r="B348" s="412" t="s">
        <v>12</v>
      </c>
      <c r="C348" s="9"/>
      <c r="D348" s="410"/>
      <c r="E348" s="13"/>
      <c r="F348" s="27"/>
      <c r="G348" s="29"/>
      <c r="H348" s="14">
        <f>G348-F348</f>
        <v>0</v>
      </c>
      <c r="I348" s="14"/>
      <c r="J348" s="23"/>
      <c r="K348" s="401">
        <f>L348/1.1</f>
        <v>0</v>
      </c>
      <c r="L348" s="401">
        <v>0</v>
      </c>
      <c r="M348" s="390">
        <v>0</v>
      </c>
      <c r="N348" s="354">
        <f>L348-M348</f>
        <v>0</v>
      </c>
      <c r="O348" s="413"/>
      <c r="P348" s="414" t="str">
        <f>B348</f>
        <v>xxx</v>
      </c>
      <c r="Q348" s="415"/>
      <c r="R348" s="414"/>
      <c r="S348" s="374"/>
      <c r="T348" s="420" t="e">
        <f>#REF!+14</f>
        <v>#REF!</v>
      </c>
    </row>
    <row r="349" spans="1:20" s="15" customFormat="1" ht="28.5" customHeight="1" x14ac:dyDescent="0.25">
      <c r="A349" s="407"/>
      <c r="B349" s="412" t="s">
        <v>12</v>
      </c>
      <c r="C349" s="9"/>
      <c r="D349" s="410"/>
      <c r="E349" s="13"/>
      <c r="F349" s="27"/>
      <c r="G349" s="29"/>
      <c r="H349" s="14">
        <f>G349-F349</f>
        <v>0</v>
      </c>
      <c r="I349" s="14"/>
      <c r="J349" s="23"/>
      <c r="K349" s="401">
        <f>L349/1.1</f>
        <v>0</v>
      </c>
      <c r="L349" s="401">
        <v>0</v>
      </c>
      <c r="M349" s="390">
        <v>0</v>
      </c>
      <c r="N349" s="354">
        <f>L349-M349</f>
        <v>0</v>
      </c>
      <c r="O349" s="413"/>
      <c r="P349" s="414" t="str">
        <f>B349</f>
        <v>xxx</v>
      </c>
      <c r="Q349" s="415"/>
      <c r="R349" s="414"/>
      <c r="S349" s="374"/>
      <c r="T349" s="420" t="e">
        <f>#REF!+14</f>
        <v>#REF!</v>
      </c>
    </row>
    <row r="350" spans="1:20" s="15" customFormat="1" ht="28.5" customHeight="1" x14ac:dyDescent="0.25">
      <c r="A350" s="407"/>
      <c r="B350" s="412" t="s">
        <v>12</v>
      </c>
      <c r="C350" s="9"/>
      <c r="D350" s="410"/>
      <c r="E350" s="13"/>
      <c r="F350" s="27"/>
      <c r="G350" s="29"/>
      <c r="H350" s="14">
        <f>G350-F350</f>
        <v>0</v>
      </c>
      <c r="I350" s="14"/>
      <c r="J350" s="23"/>
      <c r="K350" s="401">
        <f>L350/1.1</f>
        <v>0</v>
      </c>
      <c r="L350" s="401">
        <v>0</v>
      </c>
      <c r="M350" s="390">
        <v>0</v>
      </c>
      <c r="N350" s="354">
        <f>L350-M350</f>
        <v>0</v>
      </c>
      <c r="O350" s="413"/>
      <c r="P350" s="414" t="str">
        <f>B350</f>
        <v>xxx</v>
      </c>
      <c r="Q350" s="415"/>
      <c r="R350" s="414"/>
      <c r="S350" s="374"/>
      <c r="T350" s="420" t="e">
        <f>#REF!+14</f>
        <v>#REF!</v>
      </c>
    </row>
    <row r="351" spans="1:20" s="15" customFormat="1" ht="28.5" customHeight="1" x14ac:dyDescent="0.25">
      <c r="A351" s="407"/>
      <c r="B351" s="412" t="s">
        <v>12</v>
      </c>
      <c r="C351" s="9"/>
      <c r="D351" s="410"/>
      <c r="E351" s="13"/>
      <c r="F351" s="27"/>
      <c r="G351" s="29"/>
      <c r="H351" s="14">
        <f>G351-F351</f>
        <v>0</v>
      </c>
      <c r="I351" s="14"/>
      <c r="J351" s="23"/>
      <c r="K351" s="401">
        <f>L351/1.1</f>
        <v>0</v>
      </c>
      <c r="L351" s="401">
        <v>0</v>
      </c>
      <c r="M351" s="390">
        <v>0</v>
      </c>
      <c r="N351" s="354">
        <f>L351-M351</f>
        <v>0</v>
      </c>
      <c r="O351" s="413"/>
      <c r="P351" s="414" t="str">
        <f>B351</f>
        <v>xxx</v>
      </c>
      <c r="Q351" s="415"/>
      <c r="R351" s="414"/>
      <c r="S351" s="374"/>
      <c r="T351" s="420" t="e">
        <f>#REF!+14</f>
        <v>#REF!</v>
      </c>
    </row>
    <row r="352" spans="1:20" s="15" customFormat="1" ht="28.5" customHeight="1" x14ac:dyDescent="0.25">
      <c r="A352" s="407"/>
      <c r="B352" s="412" t="s">
        <v>12</v>
      </c>
      <c r="C352" s="9"/>
      <c r="D352" s="410"/>
      <c r="E352" s="13"/>
      <c r="F352" s="27"/>
      <c r="G352" s="29"/>
      <c r="H352" s="14">
        <f>G352-F352</f>
        <v>0</v>
      </c>
      <c r="I352" s="14"/>
      <c r="J352" s="23"/>
      <c r="K352" s="401">
        <f>L352/1.1</f>
        <v>0</v>
      </c>
      <c r="L352" s="401">
        <v>0</v>
      </c>
      <c r="M352" s="390">
        <v>0</v>
      </c>
      <c r="N352" s="354">
        <f>L352-M352</f>
        <v>0</v>
      </c>
      <c r="O352" s="413"/>
      <c r="P352" s="414" t="str">
        <f>B352</f>
        <v>xxx</v>
      </c>
      <c r="Q352" s="415"/>
      <c r="R352" s="414"/>
      <c r="S352" s="374"/>
      <c r="T352" s="420" t="e">
        <f>#REF!+14</f>
        <v>#REF!</v>
      </c>
    </row>
    <row r="353" spans="1:20" s="15" customFormat="1" ht="28.5" customHeight="1" x14ac:dyDescent="0.25">
      <c r="A353" s="407"/>
      <c r="B353" s="412" t="s">
        <v>12</v>
      </c>
      <c r="C353" s="9"/>
      <c r="D353" s="410"/>
      <c r="E353" s="13"/>
      <c r="F353" s="27"/>
      <c r="G353" s="29"/>
      <c r="H353" s="14">
        <f>G353-F353</f>
        <v>0</v>
      </c>
      <c r="I353" s="14"/>
      <c r="J353" s="23"/>
      <c r="K353" s="401">
        <f>L353/1.1</f>
        <v>0</v>
      </c>
      <c r="L353" s="401">
        <v>0</v>
      </c>
      <c r="M353" s="390">
        <v>0</v>
      </c>
      <c r="N353" s="354">
        <f>L353-M353</f>
        <v>0</v>
      </c>
      <c r="O353" s="413"/>
      <c r="P353" s="414" t="str">
        <f>B353</f>
        <v>xxx</v>
      </c>
      <c r="Q353" s="415"/>
      <c r="R353" s="414"/>
      <c r="S353" s="374"/>
      <c r="T353" s="420" t="e">
        <f>#REF!+14</f>
        <v>#REF!</v>
      </c>
    </row>
    <row r="354" spans="1:20" s="15" customFormat="1" ht="28.5" customHeight="1" x14ac:dyDescent="0.25">
      <c r="A354" s="407"/>
      <c r="B354" s="412" t="s">
        <v>12</v>
      </c>
      <c r="C354" s="9"/>
      <c r="D354" s="410"/>
      <c r="E354" s="13"/>
      <c r="F354" s="27"/>
      <c r="G354" s="29"/>
      <c r="H354" s="14">
        <f>G354-F354</f>
        <v>0</v>
      </c>
      <c r="I354" s="14"/>
      <c r="J354" s="23"/>
      <c r="K354" s="401">
        <f>L354/1.1</f>
        <v>0</v>
      </c>
      <c r="L354" s="401">
        <v>0</v>
      </c>
      <c r="M354" s="390">
        <v>0</v>
      </c>
      <c r="N354" s="354">
        <f>L354-M354</f>
        <v>0</v>
      </c>
      <c r="O354" s="413"/>
      <c r="P354" s="414" t="str">
        <f>B354</f>
        <v>xxx</v>
      </c>
      <c r="Q354" s="415"/>
      <c r="R354" s="414"/>
      <c r="S354" s="374"/>
      <c r="T354" s="420" t="e">
        <f>#REF!+14</f>
        <v>#REF!</v>
      </c>
    </row>
    <row r="355" spans="1:20" s="15" customFormat="1" ht="28.5" customHeight="1" x14ac:dyDescent="0.25">
      <c r="A355" s="407"/>
      <c r="B355" s="412" t="s">
        <v>12</v>
      </c>
      <c r="C355" s="9"/>
      <c r="D355" s="410"/>
      <c r="E355" s="13"/>
      <c r="F355" s="27"/>
      <c r="G355" s="29"/>
      <c r="H355" s="14">
        <f>G355-F355</f>
        <v>0</v>
      </c>
      <c r="I355" s="14"/>
      <c r="J355" s="23"/>
      <c r="K355" s="401">
        <f>L355/1.1</f>
        <v>0</v>
      </c>
      <c r="L355" s="401">
        <v>0</v>
      </c>
      <c r="M355" s="390">
        <v>0</v>
      </c>
      <c r="N355" s="354">
        <f>L355-M355</f>
        <v>0</v>
      </c>
      <c r="O355" s="413"/>
      <c r="P355" s="414" t="str">
        <f>B355</f>
        <v>xxx</v>
      </c>
      <c r="Q355" s="415"/>
      <c r="R355" s="414"/>
      <c r="S355" s="374"/>
      <c r="T355" s="420" t="e">
        <f>#REF!+14</f>
        <v>#REF!</v>
      </c>
    </row>
    <row r="356" spans="1:20" s="15" customFormat="1" ht="28.5" customHeight="1" x14ac:dyDescent="0.25">
      <c r="A356" s="407"/>
      <c r="B356" s="412" t="s">
        <v>12</v>
      </c>
      <c r="C356" s="9"/>
      <c r="D356" s="410"/>
      <c r="E356" s="13"/>
      <c r="F356" s="27"/>
      <c r="G356" s="29"/>
      <c r="H356" s="14">
        <f>G356-F356</f>
        <v>0</v>
      </c>
      <c r="I356" s="14"/>
      <c r="J356" s="23"/>
      <c r="K356" s="401">
        <f>L356/1.1</f>
        <v>0</v>
      </c>
      <c r="L356" s="401">
        <v>0</v>
      </c>
      <c r="M356" s="390">
        <v>0</v>
      </c>
      <c r="N356" s="354">
        <f>L356-M356</f>
        <v>0</v>
      </c>
      <c r="O356" s="413"/>
      <c r="P356" s="414" t="str">
        <f>B356</f>
        <v>xxx</v>
      </c>
      <c r="Q356" s="415"/>
      <c r="R356" s="414"/>
      <c r="S356" s="374"/>
      <c r="T356" s="420" t="e">
        <f>#REF!+14</f>
        <v>#REF!</v>
      </c>
    </row>
    <row r="357" spans="1:20" s="15" customFormat="1" ht="28.5" customHeight="1" x14ac:dyDescent="0.25">
      <c r="A357" s="407"/>
      <c r="B357" s="412" t="s">
        <v>12</v>
      </c>
      <c r="C357" s="9"/>
      <c r="D357" s="410"/>
      <c r="E357" s="13"/>
      <c r="F357" s="27"/>
      <c r="G357" s="29"/>
      <c r="H357" s="14">
        <f>G357-F357</f>
        <v>0</v>
      </c>
      <c r="I357" s="14"/>
      <c r="J357" s="23"/>
      <c r="K357" s="401">
        <f>L357/1.1</f>
        <v>0</v>
      </c>
      <c r="L357" s="401">
        <v>0</v>
      </c>
      <c r="M357" s="390">
        <v>0</v>
      </c>
      <c r="N357" s="354">
        <f>L357-M357</f>
        <v>0</v>
      </c>
      <c r="O357" s="413"/>
      <c r="P357" s="414" t="str">
        <f>B357</f>
        <v>xxx</v>
      </c>
      <c r="Q357" s="415"/>
      <c r="R357" s="414"/>
      <c r="S357" s="374"/>
      <c r="T357" s="420" t="e">
        <f>#REF!+14</f>
        <v>#REF!</v>
      </c>
    </row>
    <row r="358" spans="1:20" s="15" customFormat="1" ht="28.5" customHeight="1" x14ac:dyDescent="0.25">
      <c r="A358" s="407"/>
      <c r="B358" s="412" t="s">
        <v>12</v>
      </c>
      <c r="C358" s="9"/>
      <c r="D358" s="410"/>
      <c r="E358" s="13"/>
      <c r="F358" s="27"/>
      <c r="G358" s="29"/>
      <c r="H358" s="14">
        <f>G358-F358</f>
        <v>0</v>
      </c>
      <c r="I358" s="14"/>
      <c r="J358" s="23"/>
      <c r="K358" s="401">
        <f>L358/1.1</f>
        <v>0</v>
      </c>
      <c r="L358" s="401">
        <v>0</v>
      </c>
      <c r="M358" s="390">
        <v>0</v>
      </c>
      <c r="N358" s="354">
        <f>L358-M358</f>
        <v>0</v>
      </c>
      <c r="O358" s="413"/>
      <c r="P358" s="414" t="str">
        <f>B358</f>
        <v>xxx</v>
      </c>
      <c r="Q358" s="415"/>
      <c r="R358" s="414"/>
      <c r="S358" s="374"/>
      <c r="T358" s="420" t="e">
        <f>#REF!+14</f>
        <v>#REF!</v>
      </c>
    </row>
    <row r="359" spans="1:20" s="15" customFormat="1" ht="28.5" customHeight="1" x14ac:dyDescent="0.25">
      <c r="A359" s="407"/>
      <c r="B359" s="412" t="s">
        <v>12</v>
      </c>
      <c r="C359" s="9"/>
      <c r="D359" s="410"/>
      <c r="E359" s="13"/>
      <c r="F359" s="27"/>
      <c r="G359" s="29"/>
      <c r="H359" s="14">
        <f>G359-F359</f>
        <v>0</v>
      </c>
      <c r="I359" s="14"/>
      <c r="J359" s="23"/>
      <c r="K359" s="401">
        <f>L359/1.1</f>
        <v>0</v>
      </c>
      <c r="L359" s="401">
        <v>0</v>
      </c>
      <c r="M359" s="390">
        <v>0</v>
      </c>
      <c r="N359" s="354">
        <f>L359-M359</f>
        <v>0</v>
      </c>
      <c r="O359" s="413"/>
      <c r="P359" s="414" t="str">
        <f>B359</f>
        <v>xxx</v>
      </c>
      <c r="Q359" s="415"/>
      <c r="R359" s="414"/>
      <c r="S359" s="374"/>
      <c r="T359" s="420" t="e">
        <f>#REF!+14</f>
        <v>#REF!</v>
      </c>
    </row>
    <row r="360" spans="1:20" s="15" customFormat="1" ht="28.5" customHeight="1" x14ac:dyDescent="0.25">
      <c r="A360" s="407"/>
      <c r="B360" s="412" t="s">
        <v>12</v>
      </c>
      <c r="C360" s="9"/>
      <c r="D360" s="410"/>
      <c r="E360" s="13"/>
      <c r="F360" s="27"/>
      <c r="G360" s="29"/>
      <c r="H360" s="14">
        <f>G360-F360</f>
        <v>0</v>
      </c>
      <c r="I360" s="14"/>
      <c r="J360" s="23"/>
      <c r="K360" s="401">
        <f>L360/1.1</f>
        <v>0</v>
      </c>
      <c r="L360" s="401">
        <v>0</v>
      </c>
      <c r="M360" s="390">
        <v>0</v>
      </c>
      <c r="N360" s="354">
        <f>L360-M360</f>
        <v>0</v>
      </c>
      <c r="O360" s="413"/>
      <c r="P360" s="414" t="str">
        <f>B360</f>
        <v>xxx</v>
      </c>
      <c r="Q360" s="415"/>
      <c r="R360" s="414"/>
      <c r="S360" s="374"/>
      <c r="T360" s="420" t="e">
        <f>#REF!+14</f>
        <v>#REF!</v>
      </c>
    </row>
    <row r="361" spans="1:20" s="15" customFormat="1" ht="28.5" customHeight="1" x14ac:dyDescent="0.25">
      <c r="A361" s="407"/>
      <c r="B361" s="412" t="s">
        <v>12</v>
      </c>
      <c r="C361" s="9"/>
      <c r="D361" s="410"/>
      <c r="E361" s="13"/>
      <c r="F361" s="27"/>
      <c r="G361" s="29"/>
      <c r="H361" s="14">
        <f>G361-F361</f>
        <v>0</v>
      </c>
      <c r="I361" s="14"/>
      <c r="J361" s="23"/>
      <c r="K361" s="401">
        <f>L361/1.1</f>
        <v>0</v>
      </c>
      <c r="L361" s="401">
        <v>0</v>
      </c>
      <c r="M361" s="390">
        <v>0</v>
      </c>
      <c r="N361" s="354">
        <f>L361-M361</f>
        <v>0</v>
      </c>
      <c r="O361" s="413"/>
      <c r="P361" s="414" t="str">
        <f>B361</f>
        <v>xxx</v>
      </c>
      <c r="Q361" s="415"/>
      <c r="R361" s="414"/>
      <c r="S361" s="374"/>
      <c r="T361" s="420" t="e">
        <f>#REF!+14</f>
        <v>#REF!</v>
      </c>
    </row>
    <row r="362" spans="1:20" s="15" customFormat="1" ht="28.5" customHeight="1" x14ac:dyDescent="0.25">
      <c r="A362" s="407"/>
      <c r="B362" s="412" t="s">
        <v>12</v>
      </c>
      <c r="C362" s="9"/>
      <c r="D362" s="410"/>
      <c r="E362" s="13"/>
      <c r="F362" s="27"/>
      <c r="G362" s="29"/>
      <c r="H362" s="14">
        <f>G362-F362</f>
        <v>0</v>
      </c>
      <c r="I362" s="14"/>
      <c r="J362" s="23"/>
      <c r="K362" s="401">
        <f>L362/1.1</f>
        <v>0</v>
      </c>
      <c r="L362" s="401">
        <v>0</v>
      </c>
      <c r="M362" s="390">
        <v>0</v>
      </c>
      <c r="N362" s="354">
        <f>L362-M362</f>
        <v>0</v>
      </c>
      <c r="O362" s="413"/>
      <c r="P362" s="414" t="str">
        <f>B362</f>
        <v>xxx</v>
      </c>
      <c r="Q362" s="415"/>
      <c r="R362" s="414"/>
      <c r="S362" s="374"/>
      <c r="T362" s="420" t="e">
        <f>#REF!+14</f>
        <v>#REF!</v>
      </c>
    </row>
    <row r="363" spans="1:20" s="15" customFormat="1" ht="28.5" customHeight="1" x14ac:dyDescent="0.25">
      <c r="A363" s="407"/>
      <c r="B363" s="412" t="s">
        <v>12</v>
      </c>
      <c r="C363" s="9"/>
      <c r="D363" s="410"/>
      <c r="E363" s="13"/>
      <c r="F363" s="27"/>
      <c r="G363" s="29"/>
      <c r="H363" s="14">
        <f>G363-F363</f>
        <v>0</v>
      </c>
      <c r="I363" s="14"/>
      <c r="J363" s="23"/>
      <c r="K363" s="401">
        <f>L363/1.1</f>
        <v>0</v>
      </c>
      <c r="L363" s="401">
        <v>0</v>
      </c>
      <c r="M363" s="390">
        <v>0</v>
      </c>
      <c r="N363" s="354">
        <f>L363-M363</f>
        <v>0</v>
      </c>
      <c r="O363" s="413"/>
      <c r="P363" s="414" t="str">
        <f>B363</f>
        <v>xxx</v>
      </c>
      <c r="Q363" s="415"/>
      <c r="R363" s="414"/>
      <c r="S363" s="374"/>
      <c r="T363" s="420" t="e">
        <f>#REF!+14</f>
        <v>#REF!</v>
      </c>
    </row>
    <row r="364" spans="1:20" s="15" customFormat="1" ht="28.5" customHeight="1" x14ac:dyDescent="0.25">
      <c r="A364" s="407"/>
      <c r="B364" s="412" t="s">
        <v>12</v>
      </c>
      <c r="C364" s="9"/>
      <c r="D364" s="410"/>
      <c r="E364" s="13"/>
      <c r="F364" s="27"/>
      <c r="G364" s="29"/>
      <c r="H364" s="14">
        <f>G364-F364</f>
        <v>0</v>
      </c>
      <c r="I364" s="14"/>
      <c r="J364" s="23"/>
      <c r="K364" s="401">
        <f>L364/1.1</f>
        <v>0</v>
      </c>
      <c r="L364" s="401">
        <v>0</v>
      </c>
      <c r="M364" s="390">
        <v>0</v>
      </c>
      <c r="N364" s="354">
        <f>L364-M364</f>
        <v>0</v>
      </c>
      <c r="O364" s="413"/>
      <c r="P364" s="414" t="str">
        <f>B364</f>
        <v>xxx</v>
      </c>
      <c r="Q364" s="415"/>
      <c r="R364" s="414"/>
      <c r="S364" s="374"/>
      <c r="T364" s="420" t="e">
        <f>#REF!+14</f>
        <v>#REF!</v>
      </c>
    </row>
    <row r="365" spans="1:20" s="15" customFormat="1" ht="28.5" customHeight="1" x14ac:dyDescent="0.25">
      <c r="A365" s="407"/>
      <c r="B365" s="412" t="s">
        <v>12</v>
      </c>
      <c r="C365" s="9"/>
      <c r="D365" s="410"/>
      <c r="E365" s="13"/>
      <c r="F365" s="27"/>
      <c r="G365" s="29"/>
      <c r="H365" s="14">
        <f>G365-F365</f>
        <v>0</v>
      </c>
      <c r="I365" s="14"/>
      <c r="J365" s="23"/>
      <c r="K365" s="401">
        <f>L365/1.1</f>
        <v>0</v>
      </c>
      <c r="L365" s="401">
        <v>0</v>
      </c>
      <c r="M365" s="390">
        <v>0</v>
      </c>
      <c r="N365" s="354">
        <f>L365-M365</f>
        <v>0</v>
      </c>
      <c r="O365" s="413"/>
      <c r="P365" s="414" t="str">
        <f>B365</f>
        <v>xxx</v>
      </c>
      <c r="Q365" s="415"/>
      <c r="R365" s="414"/>
      <c r="S365" s="374"/>
      <c r="T365" s="420" t="e">
        <f>#REF!+14</f>
        <v>#REF!</v>
      </c>
    </row>
    <row r="366" spans="1:20" s="15" customFormat="1" ht="28.5" customHeight="1" x14ac:dyDescent="0.25">
      <c r="A366" s="407"/>
      <c r="B366" s="412" t="s">
        <v>12</v>
      </c>
      <c r="C366" s="9"/>
      <c r="D366" s="410"/>
      <c r="E366" s="13"/>
      <c r="F366" s="27"/>
      <c r="G366" s="29"/>
      <c r="H366" s="14">
        <f>G366-F366</f>
        <v>0</v>
      </c>
      <c r="I366" s="14"/>
      <c r="J366" s="23"/>
      <c r="K366" s="401">
        <f>L366/1.1</f>
        <v>0</v>
      </c>
      <c r="L366" s="401">
        <v>0</v>
      </c>
      <c r="M366" s="390">
        <v>0</v>
      </c>
      <c r="N366" s="354">
        <f>L366-M366</f>
        <v>0</v>
      </c>
      <c r="O366" s="413"/>
      <c r="P366" s="414" t="str">
        <f>B366</f>
        <v>xxx</v>
      </c>
      <c r="Q366" s="415"/>
      <c r="R366" s="414"/>
      <c r="S366" s="374"/>
      <c r="T366" s="420" t="e">
        <f>#REF!+14</f>
        <v>#REF!</v>
      </c>
    </row>
    <row r="367" spans="1:20" s="15" customFormat="1" ht="28.5" customHeight="1" x14ac:dyDescent="0.25">
      <c r="A367" s="407"/>
      <c r="B367" s="412" t="s">
        <v>12</v>
      </c>
      <c r="C367" s="9"/>
      <c r="D367" s="410"/>
      <c r="E367" s="13"/>
      <c r="F367" s="27"/>
      <c r="G367" s="29"/>
      <c r="H367" s="14">
        <f>G367-F367</f>
        <v>0</v>
      </c>
      <c r="I367" s="14"/>
      <c r="J367" s="23"/>
      <c r="K367" s="401">
        <f>L367/1.1</f>
        <v>0</v>
      </c>
      <c r="L367" s="401">
        <v>0</v>
      </c>
      <c r="M367" s="390">
        <v>0</v>
      </c>
      <c r="N367" s="354">
        <f>L367-M367</f>
        <v>0</v>
      </c>
      <c r="O367" s="413"/>
      <c r="P367" s="414" t="str">
        <f>B367</f>
        <v>xxx</v>
      </c>
      <c r="Q367" s="415"/>
      <c r="R367" s="414"/>
      <c r="S367" s="374"/>
      <c r="T367" s="420" t="e">
        <f>#REF!+14</f>
        <v>#REF!</v>
      </c>
    </row>
    <row r="368" spans="1:20" s="15" customFormat="1" ht="28.5" customHeight="1" x14ac:dyDescent="0.25">
      <c r="A368" s="407"/>
      <c r="B368" s="412" t="s">
        <v>12</v>
      </c>
      <c r="C368" s="9"/>
      <c r="D368" s="410"/>
      <c r="E368" s="13"/>
      <c r="F368" s="27"/>
      <c r="G368" s="29"/>
      <c r="H368" s="14">
        <f>G368-F368</f>
        <v>0</v>
      </c>
      <c r="I368" s="14"/>
      <c r="J368" s="23"/>
      <c r="K368" s="401">
        <f>L368/1.1</f>
        <v>0</v>
      </c>
      <c r="L368" s="401">
        <v>0</v>
      </c>
      <c r="M368" s="390">
        <v>0</v>
      </c>
      <c r="N368" s="354">
        <f>L368-M368</f>
        <v>0</v>
      </c>
      <c r="O368" s="413"/>
      <c r="P368" s="414" t="str">
        <f>B368</f>
        <v>xxx</v>
      </c>
      <c r="Q368" s="415"/>
      <c r="R368" s="414"/>
      <c r="S368" s="374"/>
      <c r="T368" s="420" t="e">
        <f>#REF!+14</f>
        <v>#REF!</v>
      </c>
    </row>
    <row r="369" spans="1:20" s="15" customFormat="1" ht="28.5" customHeight="1" x14ac:dyDescent="0.25">
      <c r="A369" s="407"/>
      <c r="B369" s="412" t="s">
        <v>12</v>
      </c>
      <c r="C369" s="9"/>
      <c r="D369" s="410"/>
      <c r="E369" s="13"/>
      <c r="F369" s="27"/>
      <c r="G369" s="29"/>
      <c r="H369" s="14">
        <f>G369-F369</f>
        <v>0</v>
      </c>
      <c r="I369" s="14"/>
      <c r="J369" s="23"/>
      <c r="K369" s="401">
        <f>L369/1.1</f>
        <v>0</v>
      </c>
      <c r="L369" s="401">
        <v>0</v>
      </c>
      <c r="M369" s="390">
        <v>0</v>
      </c>
      <c r="N369" s="354">
        <f>L369-M369</f>
        <v>0</v>
      </c>
      <c r="O369" s="413"/>
      <c r="P369" s="414" t="str">
        <f>B369</f>
        <v>xxx</v>
      </c>
      <c r="Q369" s="415"/>
      <c r="R369" s="414"/>
      <c r="S369" s="374"/>
      <c r="T369" s="420" t="e">
        <f>#REF!+14</f>
        <v>#REF!</v>
      </c>
    </row>
    <row r="370" spans="1:20" s="15" customFormat="1" ht="28.5" customHeight="1" x14ac:dyDescent="0.25">
      <c r="A370" s="407"/>
      <c r="B370" s="412" t="s">
        <v>12</v>
      </c>
      <c r="C370" s="9"/>
      <c r="D370" s="410"/>
      <c r="E370" s="13"/>
      <c r="F370" s="27"/>
      <c r="G370" s="29"/>
      <c r="H370" s="14">
        <f>G370-F370</f>
        <v>0</v>
      </c>
      <c r="I370" s="14"/>
      <c r="J370" s="23"/>
      <c r="K370" s="401">
        <f>L370/1.1</f>
        <v>0</v>
      </c>
      <c r="L370" s="401">
        <v>0</v>
      </c>
      <c r="M370" s="390">
        <v>0</v>
      </c>
      <c r="N370" s="354">
        <f>L370-M370</f>
        <v>0</v>
      </c>
      <c r="O370" s="413"/>
      <c r="P370" s="414" t="str">
        <f>B370</f>
        <v>xxx</v>
      </c>
      <c r="Q370" s="415"/>
      <c r="R370" s="414"/>
      <c r="S370" s="374"/>
      <c r="T370" s="420" t="e">
        <f>#REF!+14</f>
        <v>#REF!</v>
      </c>
    </row>
    <row r="371" spans="1:20" s="15" customFormat="1" ht="28.5" customHeight="1" x14ac:dyDescent="0.25">
      <c r="A371" s="407"/>
      <c r="B371" s="412" t="s">
        <v>12</v>
      </c>
      <c r="C371" s="9"/>
      <c r="D371" s="410"/>
      <c r="E371" s="13"/>
      <c r="F371" s="27"/>
      <c r="G371" s="29"/>
      <c r="H371" s="14">
        <f>G371-F371</f>
        <v>0</v>
      </c>
      <c r="I371" s="14"/>
      <c r="J371" s="23"/>
      <c r="K371" s="401">
        <f>L371/1.1</f>
        <v>0</v>
      </c>
      <c r="L371" s="401">
        <v>0</v>
      </c>
      <c r="M371" s="390">
        <v>0</v>
      </c>
      <c r="N371" s="354">
        <f>L371-M371</f>
        <v>0</v>
      </c>
      <c r="O371" s="413"/>
      <c r="P371" s="414" t="str">
        <f>B371</f>
        <v>xxx</v>
      </c>
      <c r="Q371" s="415"/>
      <c r="R371" s="414"/>
      <c r="S371" s="374"/>
      <c r="T371" s="420" t="e">
        <f>#REF!+14</f>
        <v>#REF!</v>
      </c>
    </row>
    <row r="372" spans="1:20" s="15" customFormat="1" ht="28.5" customHeight="1" x14ac:dyDescent="0.25">
      <c r="A372" s="407"/>
      <c r="B372" s="412" t="s">
        <v>12</v>
      </c>
      <c r="C372" s="9"/>
      <c r="D372" s="410"/>
      <c r="E372" s="13"/>
      <c r="F372" s="27"/>
      <c r="G372" s="29"/>
      <c r="H372" s="14">
        <f>G372-F372</f>
        <v>0</v>
      </c>
      <c r="I372" s="14"/>
      <c r="J372" s="23"/>
      <c r="K372" s="401">
        <f>L372/1.1</f>
        <v>0</v>
      </c>
      <c r="L372" s="401">
        <v>0</v>
      </c>
      <c r="M372" s="390">
        <v>0</v>
      </c>
      <c r="N372" s="354">
        <f>L372-M372</f>
        <v>0</v>
      </c>
      <c r="O372" s="413"/>
      <c r="P372" s="414" t="str">
        <f>B372</f>
        <v>xxx</v>
      </c>
      <c r="Q372" s="415"/>
      <c r="R372" s="414"/>
      <c r="S372" s="374"/>
      <c r="T372" s="420" t="e">
        <f>#REF!+14</f>
        <v>#REF!</v>
      </c>
    </row>
    <row r="373" spans="1:20" s="15" customFormat="1" ht="28.5" customHeight="1" x14ac:dyDescent="0.25">
      <c r="A373" s="407"/>
      <c r="B373" s="412" t="s">
        <v>12</v>
      </c>
      <c r="C373" s="9"/>
      <c r="D373" s="410"/>
      <c r="E373" s="13"/>
      <c r="F373" s="27"/>
      <c r="G373" s="29"/>
      <c r="H373" s="14">
        <f>G373-F373</f>
        <v>0</v>
      </c>
      <c r="I373" s="14"/>
      <c r="J373" s="23"/>
      <c r="K373" s="401">
        <f>L373/1.1</f>
        <v>0</v>
      </c>
      <c r="L373" s="401">
        <v>0</v>
      </c>
      <c r="M373" s="390">
        <v>0</v>
      </c>
      <c r="N373" s="354">
        <f>L373-M373</f>
        <v>0</v>
      </c>
      <c r="O373" s="413"/>
      <c r="P373" s="414" t="str">
        <f>B373</f>
        <v>xxx</v>
      </c>
      <c r="Q373" s="415"/>
      <c r="R373" s="414"/>
      <c r="S373" s="374"/>
      <c r="T373" s="420" t="e">
        <f>#REF!+14</f>
        <v>#REF!</v>
      </c>
    </row>
    <row r="374" spans="1:20" s="15" customFormat="1" ht="28.5" customHeight="1" x14ac:dyDescent="0.25">
      <c r="A374" s="407"/>
      <c r="B374" s="412" t="s">
        <v>12</v>
      </c>
      <c r="C374" s="9"/>
      <c r="D374" s="410"/>
      <c r="E374" s="13"/>
      <c r="F374" s="27"/>
      <c r="G374" s="29"/>
      <c r="H374" s="14">
        <f>G374-F374</f>
        <v>0</v>
      </c>
      <c r="I374" s="14"/>
      <c r="J374" s="23"/>
      <c r="K374" s="401">
        <f>L374/1.1</f>
        <v>0</v>
      </c>
      <c r="L374" s="401">
        <v>0</v>
      </c>
      <c r="M374" s="390">
        <v>0</v>
      </c>
      <c r="N374" s="354">
        <f>L374-M374</f>
        <v>0</v>
      </c>
      <c r="O374" s="413"/>
      <c r="P374" s="414" t="str">
        <f>B374</f>
        <v>xxx</v>
      </c>
      <c r="Q374" s="415"/>
      <c r="R374" s="414"/>
      <c r="S374" s="374"/>
      <c r="T374" s="420" t="e">
        <f>#REF!+14</f>
        <v>#REF!</v>
      </c>
    </row>
    <row r="375" spans="1:20" s="15" customFormat="1" ht="28.5" customHeight="1" x14ac:dyDescent="0.25">
      <c r="A375" s="407"/>
      <c r="B375" s="412" t="s">
        <v>12</v>
      </c>
      <c r="C375" s="9"/>
      <c r="D375" s="410"/>
      <c r="E375" s="13"/>
      <c r="F375" s="27"/>
      <c r="G375" s="29"/>
      <c r="H375" s="14">
        <f>G375-F375</f>
        <v>0</v>
      </c>
      <c r="I375" s="14"/>
      <c r="J375" s="23"/>
      <c r="K375" s="401">
        <f>L375/1.1</f>
        <v>0</v>
      </c>
      <c r="L375" s="401">
        <v>0</v>
      </c>
      <c r="M375" s="390">
        <v>0</v>
      </c>
      <c r="N375" s="354">
        <f>L375-M375</f>
        <v>0</v>
      </c>
      <c r="O375" s="413"/>
      <c r="P375" s="414" t="str">
        <f>B375</f>
        <v>xxx</v>
      </c>
      <c r="Q375" s="415"/>
      <c r="R375" s="414"/>
      <c r="S375" s="374"/>
      <c r="T375" s="420" t="e">
        <f>#REF!+14</f>
        <v>#REF!</v>
      </c>
    </row>
    <row r="376" spans="1:20" s="15" customFormat="1" ht="28.5" customHeight="1" x14ac:dyDescent="0.25">
      <c r="A376" s="407"/>
      <c r="B376" s="412" t="s">
        <v>12</v>
      </c>
      <c r="C376" s="9"/>
      <c r="D376" s="410"/>
      <c r="E376" s="13"/>
      <c r="F376" s="27"/>
      <c r="G376" s="29"/>
      <c r="H376" s="14">
        <f>G376-F376</f>
        <v>0</v>
      </c>
      <c r="I376" s="14"/>
      <c r="J376" s="23"/>
      <c r="K376" s="401">
        <f>L376/1.1</f>
        <v>0</v>
      </c>
      <c r="L376" s="401">
        <v>0</v>
      </c>
      <c r="M376" s="390">
        <v>0</v>
      </c>
      <c r="N376" s="354">
        <f>L376-M376</f>
        <v>0</v>
      </c>
      <c r="O376" s="413"/>
      <c r="P376" s="414" t="str">
        <f>B376</f>
        <v>xxx</v>
      </c>
      <c r="Q376" s="415"/>
      <c r="R376" s="414"/>
      <c r="S376" s="374"/>
      <c r="T376" s="420" t="e">
        <f>#REF!+14</f>
        <v>#REF!</v>
      </c>
    </row>
    <row r="377" spans="1:20" s="15" customFormat="1" ht="28.5" customHeight="1" x14ac:dyDescent="0.25">
      <c r="A377" s="407"/>
      <c r="B377" s="412" t="s">
        <v>12</v>
      </c>
      <c r="C377" s="9"/>
      <c r="D377" s="410"/>
      <c r="E377" s="13"/>
      <c r="F377" s="27"/>
      <c r="G377" s="29"/>
      <c r="H377" s="14">
        <f>G377-F377</f>
        <v>0</v>
      </c>
      <c r="I377" s="14"/>
      <c r="J377" s="23"/>
      <c r="K377" s="401">
        <f>L377/1.1</f>
        <v>0</v>
      </c>
      <c r="L377" s="401">
        <v>0</v>
      </c>
      <c r="M377" s="390">
        <v>0</v>
      </c>
      <c r="N377" s="354">
        <f>L377-M377</f>
        <v>0</v>
      </c>
      <c r="O377" s="413"/>
      <c r="P377" s="414" t="str">
        <f>B377</f>
        <v>xxx</v>
      </c>
      <c r="Q377" s="415"/>
      <c r="R377" s="414"/>
      <c r="S377" s="374"/>
      <c r="T377" s="420" t="e">
        <f>#REF!+14</f>
        <v>#REF!</v>
      </c>
    </row>
    <row r="378" spans="1:20" s="15" customFormat="1" ht="28.5" customHeight="1" x14ac:dyDescent="0.25">
      <c r="A378" s="407"/>
      <c r="B378" s="412" t="s">
        <v>12</v>
      </c>
      <c r="C378" s="9"/>
      <c r="D378" s="410"/>
      <c r="E378" s="13"/>
      <c r="F378" s="27"/>
      <c r="G378" s="29"/>
      <c r="H378" s="14">
        <f>G378-F378</f>
        <v>0</v>
      </c>
      <c r="I378" s="14"/>
      <c r="J378" s="23"/>
      <c r="K378" s="401">
        <f>L378/1.1</f>
        <v>0</v>
      </c>
      <c r="L378" s="401">
        <v>0</v>
      </c>
      <c r="M378" s="390">
        <v>0</v>
      </c>
      <c r="N378" s="354">
        <f>L378-M378</f>
        <v>0</v>
      </c>
      <c r="O378" s="413"/>
      <c r="P378" s="414" t="str">
        <f>B378</f>
        <v>xxx</v>
      </c>
      <c r="Q378" s="415"/>
      <c r="R378" s="414"/>
      <c r="S378" s="374"/>
      <c r="T378" s="420" t="e">
        <f>#REF!+14</f>
        <v>#REF!</v>
      </c>
    </row>
    <row r="379" spans="1:20" s="15" customFormat="1" ht="28.5" customHeight="1" x14ac:dyDescent="0.25">
      <c r="A379" s="407"/>
      <c r="B379" s="412" t="s">
        <v>12</v>
      </c>
      <c r="C379" s="9"/>
      <c r="D379" s="410"/>
      <c r="E379" s="13"/>
      <c r="F379" s="27"/>
      <c r="G379" s="29"/>
      <c r="H379" s="14">
        <f>G379-F379</f>
        <v>0</v>
      </c>
      <c r="I379" s="14"/>
      <c r="J379" s="23"/>
      <c r="K379" s="401">
        <f>L379/1.1</f>
        <v>0</v>
      </c>
      <c r="L379" s="401">
        <v>0</v>
      </c>
      <c r="M379" s="390">
        <v>0</v>
      </c>
      <c r="N379" s="354">
        <f>L379-M379</f>
        <v>0</v>
      </c>
      <c r="O379" s="413"/>
      <c r="P379" s="414" t="str">
        <f>B379</f>
        <v>xxx</v>
      </c>
      <c r="Q379" s="415"/>
      <c r="R379" s="414"/>
      <c r="S379" s="374"/>
      <c r="T379" s="420" t="e">
        <f>#REF!+14</f>
        <v>#REF!</v>
      </c>
    </row>
    <row r="380" spans="1:20" s="15" customFormat="1" ht="28.5" customHeight="1" x14ac:dyDescent="0.25">
      <c r="A380" s="407"/>
      <c r="B380" s="412" t="s">
        <v>12</v>
      </c>
      <c r="C380" s="9"/>
      <c r="D380" s="410"/>
      <c r="E380" s="13"/>
      <c r="F380" s="27"/>
      <c r="G380" s="29"/>
      <c r="H380" s="14">
        <f>G380-F380</f>
        <v>0</v>
      </c>
      <c r="I380" s="14"/>
      <c r="J380" s="23"/>
      <c r="K380" s="401">
        <f>L380/1.1</f>
        <v>0</v>
      </c>
      <c r="L380" s="401">
        <v>0</v>
      </c>
      <c r="M380" s="390">
        <v>0</v>
      </c>
      <c r="N380" s="354">
        <f>L380-M380</f>
        <v>0</v>
      </c>
      <c r="O380" s="413"/>
      <c r="P380" s="414" t="str">
        <f>B380</f>
        <v>xxx</v>
      </c>
      <c r="Q380" s="415"/>
      <c r="R380" s="414"/>
      <c r="S380" s="374"/>
      <c r="T380" s="420" t="e">
        <f>#REF!+14</f>
        <v>#REF!</v>
      </c>
    </row>
    <row r="381" spans="1:20" s="15" customFormat="1" ht="28.5" customHeight="1" x14ac:dyDescent="0.25">
      <c r="A381" s="407"/>
      <c r="B381" s="412" t="s">
        <v>12</v>
      </c>
      <c r="C381" s="9"/>
      <c r="D381" s="410"/>
      <c r="E381" s="13"/>
      <c r="F381" s="27"/>
      <c r="G381" s="29"/>
      <c r="H381" s="14">
        <f>G381-F381</f>
        <v>0</v>
      </c>
      <c r="I381" s="14"/>
      <c r="J381" s="23"/>
      <c r="K381" s="401">
        <f>L381/1.1</f>
        <v>0</v>
      </c>
      <c r="L381" s="401">
        <v>0</v>
      </c>
      <c r="M381" s="390">
        <v>0</v>
      </c>
      <c r="N381" s="354">
        <f>L381-M381</f>
        <v>0</v>
      </c>
      <c r="O381" s="413"/>
      <c r="P381" s="414" t="str">
        <f>B381</f>
        <v>xxx</v>
      </c>
      <c r="Q381" s="415"/>
      <c r="R381" s="414"/>
      <c r="S381" s="374"/>
      <c r="T381" s="420" t="e">
        <f>#REF!+14</f>
        <v>#REF!</v>
      </c>
    </row>
    <row r="382" spans="1:20" s="15" customFormat="1" ht="28.5" customHeight="1" x14ac:dyDescent="0.25">
      <c r="A382" s="407"/>
      <c r="B382" s="412" t="s">
        <v>12</v>
      </c>
      <c r="C382" s="9"/>
      <c r="D382" s="410"/>
      <c r="E382" s="13"/>
      <c r="F382" s="27"/>
      <c r="G382" s="29"/>
      <c r="H382" s="14">
        <f>G382-F382</f>
        <v>0</v>
      </c>
      <c r="I382" s="14"/>
      <c r="J382" s="23"/>
      <c r="K382" s="401">
        <f>L382/1.1</f>
        <v>0</v>
      </c>
      <c r="L382" s="401">
        <v>0</v>
      </c>
      <c r="M382" s="390">
        <v>0</v>
      </c>
      <c r="N382" s="354">
        <f>L382-M382</f>
        <v>0</v>
      </c>
      <c r="O382" s="413"/>
      <c r="P382" s="414" t="str">
        <f>B382</f>
        <v>xxx</v>
      </c>
      <c r="Q382" s="415"/>
      <c r="R382" s="414"/>
      <c r="S382" s="374"/>
      <c r="T382" s="420" t="e">
        <f>#REF!+14</f>
        <v>#REF!</v>
      </c>
    </row>
    <row r="383" spans="1:20" s="15" customFormat="1" ht="28.5" customHeight="1" x14ac:dyDescent="0.25">
      <c r="A383" s="407"/>
      <c r="B383" s="412" t="s">
        <v>12</v>
      </c>
      <c r="C383" s="9"/>
      <c r="D383" s="410"/>
      <c r="E383" s="13"/>
      <c r="F383" s="27"/>
      <c r="G383" s="29"/>
      <c r="H383" s="14">
        <f>G383-F383</f>
        <v>0</v>
      </c>
      <c r="I383" s="14"/>
      <c r="J383" s="23"/>
      <c r="K383" s="401">
        <f>L383/1.1</f>
        <v>0</v>
      </c>
      <c r="L383" s="401">
        <v>0</v>
      </c>
      <c r="M383" s="390">
        <v>0</v>
      </c>
      <c r="N383" s="354">
        <f>L383-M383</f>
        <v>0</v>
      </c>
      <c r="O383" s="413"/>
      <c r="P383" s="414" t="str">
        <f>B383</f>
        <v>xxx</v>
      </c>
      <c r="Q383" s="415"/>
      <c r="R383" s="414"/>
      <c r="S383" s="374"/>
      <c r="T383" s="420" t="e">
        <f>#REF!+14</f>
        <v>#REF!</v>
      </c>
    </row>
    <row r="384" spans="1:20" s="15" customFormat="1" ht="28.5" customHeight="1" x14ac:dyDescent="0.25">
      <c r="A384" s="407"/>
      <c r="B384" s="412" t="s">
        <v>12</v>
      </c>
      <c r="C384" s="9"/>
      <c r="D384" s="410"/>
      <c r="E384" s="13"/>
      <c r="F384" s="27"/>
      <c r="G384" s="29"/>
      <c r="H384" s="14">
        <f>G384-F384</f>
        <v>0</v>
      </c>
      <c r="I384" s="14"/>
      <c r="J384" s="23"/>
      <c r="K384" s="401">
        <f>L384/1.1</f>
        <v>0</v>
      </c>
      <c r="L384" s="401">
        <v>0</v>
      </c>
      <c r="M384" s="390">
        <v>0</v>
      </c>
      <c r="N384" s="354">
        <f>L384-M384</f>
        <v>0</v>
      </c>
      <c r="O384" s="413"/>
      <c r="P384" s="414" t="str">
        <f>B384</f>
        <v>xxx</v>
      </c>
      <c r="Q384" s="415"/>
      <c r="R384" s="414"/>
      <c r="S384" s="374"/>
      <c r="T384" s="420" t="e">
        <f>#REF!+14</f>
        <v>#REF!</v>
      </c>
    </row>
    <row r="385" spans="1:20" s="15" customFormat="1" ht="28.5" customHeight="1" x14ac:dyDescent="0.25">
      <c r="A385" s="407"/>
      <c r="B385" s="412" t="s">
        <v>12</v>
      </c>
      <c r="C385" s="9"/>
      <c r="D385" s="410"/>
      <c r="E385" s="13"/>
      <c r="F385" s="27"/>
      <c r="G385" s="29"/>
      <c r="H385" s="14">
        <f>G385-F385</f>
        <v>0</v>
      </c>
      <c r="I385" s="14"/>
      <c r="J385" s="23"/>
      <c r="K385" s="401">
        <f>L385/1.1</f>
        <v>0</v>
      </c>
      <c r="L385" s="401">
        <v>0</v>
      </c>
      <c r="M385" s="390">
        <v>0</v>
      </c>
      <c r="N385" s="354">
        <f>L385-M385</f>
        <v>0</v>
      </c>
      <c r="O385" s="413"/>
      <c r="P385" s="414" t="str">
        <f>B385</f>
        <v>xxx</v>
      </c>
      <c r="Q385" s="415"/>
      <c r="R385" s="414"/>
      <c r="S385" s="374"/>
      <c r="T385" s="420" t="e">
        <f>#REF!+14</f>
        <v>#REF!</v>
      </c>
    </row>
    <row r="386" spans="1:20" s="15" customFormat="1" ht="28.5" customHeight="1" x14ac:dyDescent="0.25">
      <c r="A386" s="407"/>
      <c r="B386" s="412" t="s">
        <v>12</v>
      </c>
      <c r="C386" s="9"/>
      <c r="D386" s="410"/>
      <c r="E386" s="13"/>
      <c r="F386" s="27"/>
      <c r="G386" s="29"/>
      <c r="H386" s="14">
        <f>G386-F386</f>
        <v>0</v>
      </c>
      <c r="I386" s="14"/>
      <c r="J386" s="23"/>
      <c r="K386" s="401">
        <f>L386/1.1</f>
        <v>0</v>
      </c>
      <c r="L386" s="401">
        <v>0</v>
      </c>
      <c r="M386" s="390">
        <v>0</v>
      </c>
      <c r="N386" s="354">
        <f>L386-M386</f>
        <v>0</v>
      </c>
      <c r="O386" s="413"/>
      <c r="P386" s="414" t="str">
        <f>B386</f>
        <v>xxx</v>
      </c>
      <c r="Q386" s="415"/>
      <c r="R386" s="414"/>
      <c r="S386" s="374"/>
      <c r="T386" s="420" t="e">
        <f>#REF!+14</f>
        <v>#REF!</v>
      </c>
    </row>
    <row r="387" spans="1:20" s="15" customFormat="1" ht="28.5" customHeight="1" x14ac:dyDescent="0.25">
      <c r="A387" s="407"/>
      <c r="B387" s="412" t="s">
        <v>12</v>
      </c>
      <c r="C387" s="9"/>
      <c r="D387" s="410"/>
      <c r="E387" s="13"/>
      <c r="F387" s="27"/>
      <c r="G387" s="29"/>
      <c r="H387" s="14">
        <f>G387-F387</f>
        <v>0</v>
      </c>
      <c r="I387" s="14"/>
      <c r="J387" s="23"/>
      <c r="K387" s="401">
        <f>L387/1.1</f>
        <v>0</v>
      </c>
      <c r="L387" s="401">
        <v>0</v>
      </c>
      <c r="M387" s="390">
        <v>0</v>
      </c>
      <c r="N387" s="354">
        <f>L387-M387</f>
        <v>0</v>
      </c>
      <c r="O387" s="413"/>
      <c r="P387" s="414" t="str">
        <f>B387</f>
        <v>xxx</v>
      </c>
      <c r="Q387" s="415"/>
      <c r="R387" s="414"/>
      <c r="S387" s="374"/>
      <c r="T387" s="420" t="e">
        <f>#REF!+14</f>
        <v>#REF!</v>
      </c>
    </row>
    <row r="388" spans="1:20" s="15" customFormat="1" ht="28.5" customHeight="1" x14ac:dyDescent="0.25">
      <c r="A388" s="407"/>
      <c r="B388" s="412" t="s">
        <v>12</v>
      </c>
      <c r="C388" s="9"/>
      <c r="D388" s="410"/>
      <c r="E388" s="13"/>
      <c r="F388" s="27"/>
      <c r="G388" s="29"/>
      <c r="H388" s="14">
        <f>G388-F388</f>
        <v>0</v>
      </c>
      <c r="I388" s="14"/>
      <c r="J388" s="23"/>
      <c r="K388" s="401">
        <f>L388/1.1</f>
        <v>0</v>
      </c>
      <c r="L388" s="401">
        <v>0</v>
      </c>
      <c r="M388" s="390">
        <v>0</v>
      </c>
      <c r="N388" s="354">
        <f>L388-M388</f>
        <v>0</v>
      </c>
      <c r="O388" s="413"/>
      <c r="P388" s="414" t="str">
        <f>B388</f>
        <v>xxx</v>
      </c>
      <c r="Q388" s="415"/>
      <c r="R388" s="414"/>
      <c r="S388" s="374"/>
      <c r="T388" s="420" t="e">
        <f>#REF!+14</f>
        <v>#REF!</v>
      </c>
    </row>
    <row r="389" spans="1:20" s="15" customFormat="1" ht="28.5" customHeight="1" x14ac:dyDescent="0.25">
      <c r="A389" s="407"/>
      <c r="B389" s="412" t="s">
        <v>12</v>
      </c>
      <c r="C389" s="9"/>
      <c r="D389" s="410"/>
      <c r="E389" s="13"/>
      <c r="F389" s="27"/>
      <c r="G389" s="29"/>
      <c r="H389" s="14">
        <f>G389-F389</f>
        <v>0</v>
      </c>
      <c r="I389" s="14"/>
      <c r="J389" s="23"/>
      <c r="K389" s="401">
        <f>L389/1.1</f>
        <v>0</v>
      </c>
      <c r="L389" s="401">
        <v>0</v>
      </c>
      <c r="M389" s="390">
        <v>0</v>
      </c>
      <c r="N389" s="354">
        <f>L389-M389</f>
        <v>0</v>
      </c>
      <c r="O389" s="413"/>
      <c r="P389" s="414" t="str">
        <f>B389</f>
        <v>xxx</v>
      </c>
      <c r="Q389" s="415"/>
      <c r="R389" s="414"/>
      <c r="S389" s="374"/>
      <c r="T389" s="420" t="e">
        <f>#REF!+14</f>
        <v>#REF!</v>
      </c>
    </row>
    <row r="390" spans="1:20" s="15" customFormat="1" ht="28.5" customHeight="1" x14ac:dyDescent="0.25">
      <c r="A390" s="407"/>
      <c r="B390" s="412" t="s">
        <v>12</v>
      </c>
      <c r="C390" s="9"/>
      <c r="D390" s="410"/>
      <c r="E390" s="13"/>
      <c r="F390" s="27"/>
      <c r="G390" s="29"/>
      <c r="H390" s="14">
        <f>G390-F390</f>
        <v>0</v>
      </c>
      <c r="I390" s="14"/>
      <c r="J390" s="23"/>
      <c r="K390" s="401">
        <f>L390/1.1</f>
        <v>0</v>
      </c>
      <c r="L390" s="401">
        <v>0</v>
      </c>
      <c r="M390" s="390">
        <v>0</v>
      </c>
      <c r="N390" s="354">
        <f>L390-M390</f>
        <v>0</v>
      </c>
      <c r="O390" s="413"/>
      <c r="P390" s="414" t="str">
        <f>B390</f>
        <v>xxx</v>
      </c>
      <c r="Q390" s="415"/>
      <c r="R390" s="414"/>
      <c r="S390" s="374"/>
      <c r="T390" s="420" t="e">
        <f>#REF!+14</f>
        <v>#REF!</v>
      </c>
    </row>
    <row r="391" spans="1:20" s="15" customFormat="1" ht="28.5" customHeight="1" x14ac:dyDescent="0.25">
      <c r="A391" s="407"/>
      <c r="B391" s="412" t="s">
        <v>12</v>
      </c>
      <c r="C391" s="9"/>
      <c r="D391" s="410"/>
      <c r="E391" s="13"/>
      <c r="F391" s="27"/>
      <c r="G391" s="29"/>
      <c r="H391" s="14">
        <f>G391-F391</f>
        <v>0</v>
      </c>
      <c r="I391" s="14"/>
      <c r="J391" s="23"/>
      <c r="K391" s="401">
        <f>L391/1.1</f>
        <v>0</v>
      </c>
      <c r="L391" s="401">
        <v>0</v>
      </c>
      <c r="M391" s="390">
        <v>0</v>
      </c>
      <c r="N391" s="354">
        <f>L391-M391</f>
        <v>0</v>
      </c>
      <c r="O391" s="413"/>
      <c r="P391" s="414" t="str">
        <f>B391</f>
        <v>xxx</v>
      </c>
      <c r="Q391" s="415"/>
      <c r="R391" s="414"/>
      <c r="S391" s="374"/>
      <c r="T391" s="420" t="e">
        <f>#REF!+14</f>
        <v>#REF!</v>
      </c>
    </row>
    <row r="392" spans="1:20" s="15" customFormat="1" ht="28.5" customHeight="1" x14ac:dyDescent="0.25">
      <c r="A392" s="407"/>
      <c r="B392" s="412" t="s">
        <v>12</v>
      </c>
      <c r="C392" s="9"/>
      <c r="D392" s="410"/>
      <c r="E392" s="13"/>
      <c r="F392" s="27"/>
      <c r="G392" s="29"/>
      <c r="H392" s="14">
        <f>G392-F392</f>
        <v>0</v>
      </c>
      <c r="I392" s="14"/>
      <c r="J392" s="23"/>
      <c r="K392" s="401">
        <f>L392/1.1</f>
        <v>0</v>
      </c>
      <c r="L392" s="401">
        <v>0</v>
      </c>
      <c r="M392" s="390">
        <v>0</v>
      </c>
      <c r="N392" s="354">
        <f>L392-M392</f>
        <v>0</v>
      </c>
      <c r="O392" s="413"/>
      <c r="P392" s="414" t="str">
        <f>B392</f>
        <v>xxx</v>
      </c>
      <c r="Q392" s="415"/>
      <c r="R392" s="414"/>
      <c r="S392" s="374"/>
      <c r="T392" s="420" t="e">
        <f>#REF!+14</f>
        <v>#REF!</v>
      </c>
    </row>
    <row r="393" spans="1:20" s="15" customFormat="1" ht="28.5" customHeight="1" x14ac:dyDescent="0.25">
      <c r="A393" s="407"/>
      <c r="B393" s="412" t="s">
        <v>12</v>
      </c>
      <c r="C393" s="9"/>
      <c r="D393" s="410"/>
      <c r="E393" s="13"/>
      <c r="F393" s="27"/>
      <c r="G393" s="29"/>
      <c r="H393" s="14">
        <f>G393-F393</f>
        <v>0</v>
      </c>
      <c r="I393" s="14"/>
      <c r="J393" s="23"/>
      <c r="K393" s="401">
        <f>L393/1.1</f>
        <v>0</v>
      </c>
      <c r="L393" s="401">
        <v>0</v>
      </c>
      <c r="M393" s="390">
        <v>0</v>
      </c>
      <c r="N393" s="354">
        <f>L393-M393</f>
        <v>0</v>
      </c>
      <c r="O393" s="413"/>
      <c r="P393" s="414" t="str">
        <f>B393</f>
        <v>xxx</v>
      </c>
      <c r="Q393" s="415"/>
      <c r="R393" s="414"/>
      <c r="S393" s="374"/>
      <c r="T393" s="420" t="e">
        <f>#REF!+14</f>
        <v>#REF!</v>
      </c>
    </row>
    <row r="394" spans="1:20" s="15" customFormat="1" ht="28.5" customHeight="1" x14ac:dyDescent="0.25">
      <c r="A394" s="407"/>
      <c r="B394" s="412" t="s">
        <v>12</v>
      </c>
      <c r="C394" s="9"/>
      <c r="D394" s="410"/>
      <c r="E394" s="13"/>
      <c r="F394" s="27"/>
      <c r="G394" s="29"/>
      <c r="H394" s="14">
        <f>G394-F394</f>
        <v>0</v>
      </c>
      <c r="I394" s="14"/>
      <c r="J394" s="23"/>
      <c r="K394" s="401">
        <f>L394/1.1</f>
        <v>0</v>
      </c>
      <c r="L394" s="401">
        <v>0</v>
      </c>
      <c r="M394" s="390">
        <v>0</v>
      </c>
      <c r="N394" s="354">
        <f>L394-M394</f>
        <v>0</v>
      </c>
      <c r="O394" s="413"/>
      <c r="P394" s="414" t="str">
        <f>B394</f>
        <v>xxx</v>
      </c>
      <c r="Q394" s="415"/>
      <c r="R394" s="414"/>
      <c r="S394" s="374"/>
      <c r="T394" s="420" t="e">
        <f>#REF!+14</f>
        <v>#REF!</v>
      </c>
    </row>
    <row r="395" spans="1:20" s="15" customFormat="1" ht="28.5" customHeight="1" x14ac:dyDescent="0.25">
      <c r="A395" s="407"/>
      <c r="B395" s="412" t="s">
        <v>12</v>
      </c>
      <c r="C395" s="9"/>
      <c r="D395" s="410"/>
      <c r="E395" s="13"/>
      <c r="F395" s="27"/>
      <c r="G395" s="29"/>
      <c r="H395" s="14">
        <f>G395-F395</f>
        <v>0</v>
      </c>
      <c r="I395" s="14"/>
      <c r="J395" s="23"/>
      <c r="K395" s="401">
        <f>L395/1.1</f>
        <v>0</v>
      </c>
      <c r="L395" s="401">
        <v>0</v>
      </c>
      <c r="M395" s="390">
        <v>0</v>
      </c>
      <c r="N395" s="354">
        <f>L395-M395</f>
        <v>0</v>
      </c>
      <c r="O395" s="413"/>
      <c r="P395" s="414" t="str">
        <f>B395</f>
        <v>xxx</v>
      </c>
      <c r="Q395" s="415"/>
      <c r="R395" s="414"/>
      <c r="S395" s="374"/>
      <c r="T395" s="420" t="e">
        <f>#REF!+14</f>
        <v>#REF!</v>
      </c>
    </row>
    <row r="396" spans="1:20" s="15" customFormat="1" ht="28.5" customHeight="1" x14ac:dyDescent="0.25">
      <c r="A396" s="407"/>
      <c r="B396" s="412" t="s">
        <v>12</v>
      </c>
      <c r="C396" s="9"/>
      <c r="D396" s="410"/>
      <c r="E396" s="13"/>
      <c r="F396" s="27"/>
      <c r="G396" s="29"/>
      <c r="H396" s="14">
        <f>G396-F396</f>
        <v>0</v>
      </c>
      <c r="I396" s="14"/>
      <c r="J396" s="23"/>
      <c r="K396" s="401">
        <f>L396/1.1</f>
        <v>0</v>
      </c>
      <c r="L396" s="401">
        <v>0</v>
      </c>
      <c r="M396" s="390">
        <v>0</v>
      </c>
      <c r="N396" s="354">
        <f>L396-M396</f>
        <v>0</v>
      </c>
      <c r="O396" s="413"/>
      <c r="P396" s="414" t="str">
        <f>B396</f>
        <v>xxx</v>
      </c>
      <c r="Q396" s="415"/>
      <c r="R396" s="414"/>
      <c r="S396" s="374"/>
      <c r="T396" s="420" t="e">
        <f>#REF!+14</f>
        <v>#REF!</v>
      </c>
    </row>
    <row r="397" spans="1:20" s="15" customFormat="1" ht="28.5" customHeight="1" x14ac:dyDescent="0.25">
      <c r="A397" s="407"/>
      <c r="B397" s="412" t="s">
        <v>12</v>
      </c>
      <c r="C397" s="9"/>
      <c r="D397" s="410"/>
      <c r="E397" s="13"/>
      <c r="F397" s="27"/>
      <c r="G397" s="29"/>
      <c r="H397" s="14">
        <f>G397-F397</f>
        <v>0</v>
      </c>
      <c r="I397" s="14"/>
      <c r="J397" s="23"/>
      <c r="K397" s="401">
        <f>L397/1.1</f>
        <v>0</v>
      </c>
      <c r="L397" s="401">
        <v>0</v>
      </c>
      <c r="M397" s="390">
        <v>0</v>
      </c>
      <c r="N397" s="354">
        <f>L397-M397</f>
        <v>0</v>
      </c>
      <c r="O397" s="413"/>
      <c r="P397" s="414" t="str">
        <f>B397</f>
        <v>xxx</v>
      </c>
      <c r="Q397" s="415"/>
      <c r="R397" s="414"/>
      <c r="S397" s="374"/>
      <c r="T397" s="420" t="e">
        <f>#REF!+14</f>
        <v>#REF!</v>
      </c>
    </row>
    <row r="398" spans="1:20" s="15" customFormat="1" ht="28.5" customHeight="1" x14ac:dyDescent="0.25">
      <c r="A398" s="407"/>
      <c r="B398" s="412" t="s">
        <v>12</v>
      </c>
      <c r="C398" s="9"/>
      <c r="D398" s="410"/>
      <c r="E398" s="13"/>
      <c r="F398" s="27"/>
      <c r="G398" s="29"/>
      <c r="H398" s="14">
        <f>G398-F398</f>
        <v>0</v>
      </c>
      <c r="I398" s="14"/>
      <c r="J398" s="23"/>
      <c r="K398" s="401">
        <f>L398/1.1</f>
        <v>0</v>
      </c>
      <c r="L398" s="401">
        <v>0</v>
      </c>
      <c r="M398" s="390">
        <v>0</v>
      </c>
      <c r="N398" s="354">
        <f>L398-M398</f>
        <v>0</v>
      </c>
      <c r="O398" s="413"/>
      <c r="P398" s="414" t="str">
        <f>B398</f>
        <v>xxx</v>
      </c>
      <c r="Q398" s="415"/>
      <c r="R398" s="414"/>
      <c r="S398" s="374"/>
      <c r="T398" s="420" t="e">
        <f>#REF!+14</f>
        <v>#REF!</v>
      </c>
    </row>
    <row r="399" spans="1:20" s="15" customFormat="1" ht="28.5" customHeight="1" x14ac:dyDescent="0.25">
      <c r="A399" s="407"/>
      <c r="B399" s="412" t="s">
        <v>12</v>
      </c>
      <c r="C399" s="9"/>
      <c r="D399" s="410"/>
      <c r="E399" s="13"/>
      <c r="F399" s="27"/>
      <c r="G399" s="29"/>
      <c r="H399" s="14">
        <f>G399-F399</f>
        <v>0</v>
      </c>
      <c r="I399" s="14"/>
      <c r="J399" s="23"/>
      <c r="K399" s="401">
        <f>L399/1.1</f>
        <v>0</v>
      </c>
      <c r="L399" s="401">
        <v>0</v>
      </c>
      <c r="M399" s="390">
        <v>0</v>
      </c>
      <c r="N399" s="354">
        <f>L399-M399</f>
        <v>0</v>
      </c>
      <c r="O399" s="413"/>
      <c r="P399" s="414" t="str">
        <f>B399</f>
        <v>xxx</v>
      </c>
      <c r="Q399" s="415"/>
      <c r="R399" s="414"/>
      <c r="S399" s="374"/>
      <c r="T399" s="420" t="e">
        <f>#REF!+14</f>
        <v>#REF!</v>
      </c>
    </row>
    <row r="400" spans="1:20" s="15" customFormat="1" ht="28.5" customHeight="1" x14ac:dyDescent="0.25">
      <c r="A400" s="407"/>
      <c r="B400" s="412" t="s">
        <v>12</v>
      </c>
      <c r="C400" s="9"/>
      <c r="D400" s="410"/>
      <c r="E400" s="13"/>
      <c r="F400" s="27"/>
      <c r="G400" s="29"/>
      <c r="H400" s="14">
        <f>G400-F400</f>
        <v>0</v>
      </c>
      <c r="I400" s="14"/>
      <c r="J400" s="23"/>
      <c r="K400" s="401">
        <f>L400/1.1</f>
        <v>0</v>
      </c>
      <c r="L400" s="401">
        <v>0</v>
      </c>
      <c r="M400" s="390">
        <v>0</v>
      </c>
      <c r="N400" s="354">
        <f>L400-M400</f>
        <v>0</v>
      </c>
      <c r="O400" s="413"/>
      <c r="P400" s="414" t="str">
        <f>B400</f>
        <v>xxx</v>
      </c>
      <c r="Q400" s="415"/>
      <c r="R400" s="414"/>
      <c r="S400" s="374"/>
      <c r="T400" s="420" t="e">
        <f>#REF!+14</f>
        <v>#REF!</v>
      </c>
    </row>
    <row r="401" spans="1:20" s="15" customFormat="1" ht="28.5" customHeight="1" x14ac:dyDescent="0.25">
      <c r="A401" s="407"/>
      <c r="B401" s="412" t="s">
        <v>12</v>
      </c>
      <c r="C401" s="9"/>
      <c r="D401" s="410"/>
      <c r="E401" s="13"/>
      <c r="F401" s="27"/>
      <c r="G401" s="29"/>
      <c r="H401" s="14">
        <f>G401-F401</f>
        <v>0</v>
      </c>
      <c r="I401" s="14"/>
      <c r="J401" s="23"/>
      <c r="K401" s="401">
        <f>L401/1.1</f>
        <v>0</v>
      </c>
      <c r="L401" s="401">
        <v>0</v>
      </c>
      <c r="M401" s="390">
        <v>0</v>
      </c>
      <c r="N401" s="354">
        <f>L401-M401</f>
        <v>0</v>
      </c>
      <c r="O401" s="413"/>
      <c r="P401" s="414" t="str">
        <f>B401</f>
        <v>xxx</v>
      </c>
      <c r="Q401" s="415"/>
      <c r="R401" s="414"/>
      <c r="S401" s="374"/>
      <c r="T401" s="420" t="e">
        <f>#REF!+14</f>
        <v>#REF!</v>
      </c>
    </row>
    <row r="402" spans="1:20" s="15" customFormat="1" ht="28.5" customHeight="1" x14ac:dyDescent="0.25">
      <c r="A402" s="407"/>
      <c r="B402" s="412" t="s">
        <v>12</v>
      </c>
      <c r="C402" s="9"/>
      <c r="D402" s="410"/>
      <c r="E402" s="13"/>
      <c r="F402" s="27"/>
      <c r="G402" s="29"/>
      <c r="H402" s="14">
        <f>G402-F402</f>
        <v>0</v>
      </c>
      <c r="I402" s="14"/>
      <c r="J402" s="23"/>
      <c r="K402" s="401">
        <f>L402/1.1</f>
        <v>0</v>
      </c>
      <c r="L402" s="401">
        <v>0</v>
      </c>
      <c r="M402" s="390">
        <v>0</v>
      </c>
      <c r="N402" s="354">
        <f>L402-M402</f>
        <v>0</v>
      </c>
      <c r="O402" s="413"/>
      <c r="P402" s="414" t="str">
        <f>B402</f>
        <v>xxx</v>
      </c>
      <c r="Q402" s="415"/>
      <c r="R402" s="414"/>
      <c r="S402" s="374"/>
      <c r="T402" s="420" t="e">
        <f>#REF!+14</f>
        <v>#REF!</v>
      </c>
    </row>
    <row r="403" spans="1:20" s="15" customFormat="1" ht="28.5" customHeight="1" x14ac:dyDescent="0.25">
      <c r="A403" s="407"/>
      <c r="B403" s="412" t="s">
        <v>12</v>
      </c>
      <c r="C403" s="9"/>
      <c r="D403" s="410"/>
      <c r="E403" s="13"/>
      <c r="F403" s="27"/>
      <c r="G403" s="29"/>
      <c r="H403" s="14">
        <f>G403-F403</f>
        <v>0</v>
      </c>
      <c r="I403" s="14"/>
      <c r="J403" s="23"/>
      <c r="K403" s="401">
        <f>L403/1.1</f>
        <v>0</v>
      </c>
      <c r="L403" s="401">
        <v>0</v>
      </c>
      <c r="M403" s="390">
        <v>0</v>
      </c>
      <c r="N403" s="354">
        <f>L403-M403</f>
        <v>0</v>
      </c>
      <c r="O403" s="413"/>
      <c r="P403" s="414" t="str">
        <f>B403</f>
        <v>xxx</v>
      </c>
      <c r="Q403" s="415"/>
      <c r="R403" s="414"/>
      <c r="S403" s="374"/>
      <c r="T403" s="420" t="e">
        <f>#REF!+14</f>
        <v>#REF!</v>
      </c>
    </row>
    <row r="404" spans="1:20" s="15" customFormat="1" ht="28.5" customHeight="1" x14ac:dyDescent="0.25">
      <c r="A404" s="407"/>
      <c r="B404" s="412" t="s">
        <v>12</v>
      </c>
      <c r="C404" s="9"/>
      <c r="D404" s="410"/>
      <c r="E404" s="13"/>
      <c r="F404" s="27"/>
      <c r="G404" s="29"/>
      <c r="H404" s="14">
        <f>G404-F404</f>
        <v>0</v>
      </c>
      <c r="I404" s="14"/>
      <c r="J404" s="23"/>
      <c r="K404" s="401">
        <f>L404/1.1</f>
        <v>0</v>
      </c>
      <c r="L404" s="401">
        <v>0</v>
      </c>
      <c r="M404" s="390">
        <v>0</v>
      </c>
      <c r="N404" s="354">
        <f>L404-M404</f>
        <v>0</v>
      </c>
      <c r="O404" s="413"/>
      <c r="P404" s="414" t="str">
        <f>B404</f>
        <v>xxx</v>
      </c>
      <c r="Q404" s="415"/>
      <c r="R404" s="414"/>
      <c r="S404" s="374"/>
      <c r="T404" s="420" t="e">
        <f>#REF!+14</f>
        <v>#REF!</v>
      </c>
    </row>
    <row r="405" spans="1:20" s="15" customFormat="1" ht="28.5" customHeight="1" x14ac:dyDescent="0.25">
      <c r="A405" s="407"/>
      <c r="B405" s="412" t="s">
        <v>12</v>
      </c>
      <c r="C405" s="9"/>
      <c r="D405" s="410"/>
      <c r="E405" s="13"/>
      <c r="F405" s="27"/>
      <c r="G405" s="29"/>
      <c r="H405" s="14">
        <f>G405-F405</f>
        <v>0</v>
      </c>
      <c r="I405" s="14"/>
      <c r="J405" s="23"/>
      <c r="K405" s="401">
        <f>L405/1.1</f>
        <v>0</v>
      </c>
      <c r="L405" s="401">
        <v>0</v>
      </c>
      <c r="M405" s="390">
        <v>0</v>
      </c>
      <c r="N405" s="354">
        <f>L405-M405</f>
        <v>0</v>
      </c>
      <c r="O405" s="413"/>
      <c r="P405" s="414" t="str">
        <f>B405</f>
        <v>xxx</v>
      </c>
      <c r="Q405" s="415"/>
      <c r="R405" s="414"/>
      <c r="S405" s="374"/>
      <c r="T405" s="420" t="e">
        <f>#REF!+14</f>
        <v>#REF!</v>
      </c>
    </row>
    <row r="406" spans="1:20" s="15" customFormat="1" ht="28.5" customHeight="1" x14ac:dyDescent="0.25">
      <c r="A406" s="407"/>
      <c r="B406" s="412" t="s">
        <v>12</v>
      </c>
      <c r="C406" s="9"/>
      <c r="D406" s="410"/>
      <c r="E406" s="13"/>
      <c r="F406" s="27"/>
      <c r="G406" s="29"/>
      <c r="H406" s="14">
        <f>G406-F406</f>
        <v>0</v>
      </c>
      <c r="I406" s="14"/>
      <c r="J406" s="23"/>
      <c r="K406" s="401">
        <f>L406/1.1</f>
        <v>0</v>
      </c>
      <c r="L406" s="401">
        <v>0</v>
      </c>
      <c r="M406" s="390">
        <v>0</v>
      </c>
      <c r="N406" s="354">
        <f>L406-M406</f>
        <v>0</v>
      </c>
      <c r="O406" s="413"/>
      <c r="P406" s="414" t="str">
        <f>B406</f>
        <v>xxx</v>
      </c>
      <c r="Q406" s="415"/>
      <c r="R406" s="414"/>
      <c r="S406" s="374"/>
      <c r="T406" s="420" t="e">
        <f>#REF!+14</f>
        <v>#REF!</v>
      </c>
    </row>
    <row r="407" spans="1:20" s="15" customFormat="1" ht="28.5" customHeight="1" x14ac:dyDescent="0.25">
      <c r="A407" s="407"/>
      <c r="B407" s="412" t="s">
        <v>12</v>
      </c>
      <c r="C407" s="9"/>
      <c r="D407" s="410"/>
      <c r="E407" s="13"/>
      <c r="F407" s="27"/>
      <c r="G407" s="29"/>
      <c r="H407" s="14">
        <f>G407-F407</f>
        <v>0</v>
      </c>
      <c r="I407" s="14"/>
      <c r="J407" s="23"/>
      <c r="K407" s="401">
        <f>L407/1.1</f>
        <v>0</v>
      </c>
      <c r="L407" s="401">
        <v>0</v>
      </c>
      <c r="M407" s="390">
        <v>0</v>
      </c>
      <c r="N407" s="354">
        <f>L407-M407</f>
        <v>0</v>
      </c>
      <c r="O407" s="413"/>
      <c r="P407" s="414" t="str">
        <f>B407</f>
        <v>xxx</v>
      </c>
      <c r="Q407" s="415"/>
      <c r="R407" s="414"/>
      <c r="S407" s="374"/>
      <c r="T407" s="420" t="e">
        <f>#REF!+14</f>
        <v>#REF!</v>
      </c>
    </row>
    <row r="408" spans="1:20" s="15" customFormat="1" ht="28.5" customHeight="1" x14ac:dyDescent="0.25">
      <c r="A408" s="407"/>
      <c r="B408" s="412" t="s">
        <v>12</v>
      </c>
      <c r="C408" s="9"/>
      <c r="D408" s="410"/>
      <c r="E408" s="13"/>
      <c r="F408" s="27"/>
      <c r="G408" s="29"/>
      <c r="H408" s="14">
        <f>G408-F408</f>
        <v>0</v>
      </c>
      <c r="I408" s="14"/>
      <c r="J408" s="23"/>
      <c r="K408" s="401">
        <f>L408/1.1</f>
        <v>0</v>
      </c>
      <c r="L408" s="401">
        <v>0</v>
      </c>
      <c r="M408" s="390">
        <v>0</v>
      </c>
      <c r="N408" s="354">
        <f>L408-M408</f>
        <v>0</v>
      </c>
      <c r="O408" s="413"/>
      <c r="P408" s="414" t="str">
        <f>B408</f>
        <v>xxx</v>
      </c>
      <c r="Q408" s="415"/>
      <c r="R408" s="414"/>
      <c r="S408" s="374"/>
      <c r="T408" s="420" t="e">
        <f>#REF!+14</f>
        <v>#REF!</v>
      </c>
    </row>
    <row r="409" spans="1:20" s="15" customFormat="1" ht="28.5" customHeight="1" x14ac:dyDescent="0.25">
      <c r="A409" s="407"/>
      <c r="B409" s="412" t="s">
        <v>12</v>
      </c>
      <c r="C409" s="9"/>
      <c r="D409" s="410"/>
      <c r="E409" s="13"/>
      <c r="F409" s="27"/>
      <c r="G409" s="29"/>
      <c r="H409" s="14">
        <f>G409-F409</f>
        <v>0</v>
      </c>
      <c r="I409" s="14"/>
      <c r="J409" s="23"/>
      <c r="K409" s="401">
        <f>L409/1.1</f>
        <v>0</v>
      </c>
      <c r="L409" s="401">
        <v>0</v>
      </c>
      <c r="M409" s="390">
        <v>0</v>
      </c>
      <c r="N409" s="354">
        <f>L409-M409</f>
        <v>0</v>
      </c>
      <c r="O409" s="413"/>
      <c r="P409" s="414" t="str">
        <f>B409</f>
        <v>xxx</v>
      </c>
      <c r="Q409" s="415"/>
      <c r="R409" s="414"/>
      <c r="S409" s="374"/>
      <c r="T409" s="420" t="e">
        <f>#REF!+14</f>
        <v>#REF!</v>
      </c>
    </row>
    <row r="410" spans="1:20" s="15" customFormat="1" ht="28.5" customHeight="1" x14ac:dyDescent="0.25">
      <c r="A410" s="407"/>
      <c r="B410" s="412" t="s">
        <v>12</v>
      </c>
      <c r="C410" s="9"/>
      <c r="D410" s="410"/>
      <c r="E410" s="13"/>
      <c r="F410" s="27"/>
      <c r="G410" s="29"/>
      <c r="H410" s="14">
        <f>G410-F410</f>
        <v>0</v>
      </c>
      <c r="I410" s="14"/>
      <c r="J410" s="23"/>
      <c r="K410" s="401">
        <f>L410/1.1</f>
        <v>0</v>
      </c>
      <c r="L410" s="401">
        <v>0</v>
      </c>
      <c r="M410" s="390">
        <v>0</v>
      </c>
      <c r="N410" s="354">
        <f>L410-M410</f>
        <v>0</v>
      </c>
      <c r="O410" s="413"/>
      <c r="P410" s="414" t="str">
        <f>B410</f>
        <v>xxx</v>
      </c>
      <c r="Q410" s="415"/>
      <c r="R410" s="414"/>
      <c r="S410" s="374"/>
      <c r="T410" s="420" t="e">
        <f>#REF!+14</f>
        <v>#REF!</v>
      </c>
    </row>
    <row r="411" spans="1:20" s="15" customFormat="1" ht="28.5" customHeight="1" x14ac:dyDescent="0.25">
      <c r="A411" s="407"/>
      <c r="B411" s="412" t="s">
        <v>12</v>
      </c>
      <c r="C411" s="9"/>
      <c r="D411" s="410"/>
      <c r="E411" s="13"/>
      <c r="F411" s="27"/>
      <c r="G411" s="29"/>
      <c r="H411" s="14">
        <f>G411-F411</f>
        <v>0</v>
      </c>
      <c r="I411" s="14"/>
      <c r="J411" s="23"/>
      <c r="K411" s="401">
        <f>L411/1.1</f>
        <v>0</v>
      </c>
      <c r="L411" s="401">
        <v>0</v>
      </c>
      <c r="M411" s="390">
        <v>0</v>
      </c>
      <c r="N411" s="354">
        <f>L411-M411</f>
        <v>0</v>
      </c>
      <c r="O411" s="413"/>
      <c r="P411" s="414" t="str">
        <f>B411</f>
        <v>xxx</v>
      </c>
      <c r="Q411" s="415"/>
      <c r="R411" s="414"/>
      <c r="S411" s="374"/>
      <c r="T411" s="420" t="e">
        <f>#REF!+14</f>
        <v>#REF!</v>
      </c>
    </row>
    <row r="412" spans="1:20" s="15" customFormat="1" ht="28.5" customHeight="1" x14ac:dyDescent="0.25">
      <c r="A412" s="407"/>
      <c r="B412" s="412" t="s">
        <v>12</v>
      </c>
      <c r="C412" s="9"/>
      <c r="D412" s="410"/>
      <c r="E412" s="13"/>
      <c r="F412" s="27"/>
      <c r="G412" s="29"/>
      <c r="H412" s="14">
        <f>G412-F412</f>
        <v>0</v>
      </c>
      <c r="I412" s="14"/>
      <c r="J412" s="23"/>
      <c r="K412" s="401">
        <f>L412/1.1</f>
        <v>0</v>
      </c>
      <c r="L412" s="401">
        <v>0</v>
      </c>
      <c r="M412" s="390">
        <v>0</v>
      </c>
      <c r="N412" s="354">
        <f>L412-M412</f>
        <v>0</v>
      </c>
      <c r="O412" s="413"/>
      <c r="P412" s="414" t="str">
        <f>B412</f>
        <v>xxx</v>
      </c>
      <c r="Q412" s="415"/>
      <c r="R412" s="414"/>
      <c r="S412" s="374"/>
      <c r="T412" s="420" t="e">
        <f>#REF!+14</f>
        <v>#REF!</v>
      </c>
    </row>
    <row r="413" spans="1:20" s="15" customFormat="1" ht="28.5" customHeight="1" x14ac:dyDescent="0.25">
      <c r="A413" s="407"/>
      <c r="B413" s="412" t="s">
        <v>12</v>
      </c>
      <c r="C413" s="9"/>
      <c r="D413" s="410"/>
      <c r="E413" s="13"/>
      <c r="F413" s="27"/>
      <c r="G413" s="29"/>
      <c r="H413" s="14">
        <f>G413-F413</f>
        <v>0</v>
      </c>
      <c r="I413" s="14"/>
      <c r="J413" s="23"/>
      <c r="K413" s="401">
        <f>L413/1.1</f>
        <v>0</v>
      </c>
      <c r="L413" s="401">
        <v>0</v>
      </c>
      <c r="M413" s="390">
        <v>0</v>
      </c>
      <c r="N413" s="354">
        <f>L413-M413</f>
        <v>0</v>
      </c>
      <c r="O413" s="413"/>
      <c r="P413" s="414" t="str">
        <f>B413</f>
        <v>xxx</v>
      </c>
      <c r="Q413" s="415"/>
      <c r="R413" s="414"/>
      <c r="S413" s="374"/>
      <c r="T413" s="420" t="e">
        <f>#REF!+14</f>
        <v>#REF!</v>
      </c>
    </row>
    <row r="414" spans="1:20" s="15" customFormat="1" ht="28.5" customHeight="1" x14ac:dyDescent="0.25">
      <c r="A414" s="407"/>
      <c r="B414" s="412" t="s">
        <v>12</v>
      </c>
      <c r="C414" s="9"/>
      <c r="D414" s="410"/>
      <c r="E414" s="13"/>
      <c r="F414" s="27"/>
      <c r="G414" s="29"/>
      <c r="H414" s="14">
        <f>G414-F414</f>
        <v>0</v>
      </c>
      <c r="I414" s="14"/>
      <c r="J414" s="23"/>
      <c r="K414" s="401">
        <f>L414/1.1</f>
        <v>0</v>
      </c>
      <c r="L414" s="401">
        <v>0</v>
      </c>
      <c r="M414" s="390">
        <v>0</v>
      </c>
      <c r="N414" s="354">
        <f>L414-M414</f>
        <v>0</v>
      </c>
      <c r="O414" s="413"/>
      <c r="P414" s="414" t="str">
        <f>B414</f>
        <v>xxx</v>
      </c>
      <c r="Q414" s="415"/>
      <c r="R414" s="414"/>
      <c r="S414" s="374"/>
      <c r="T414" s="420" t="e">
        <f>#REF!+14</f>
        <v>#REF!</v>
      </c>
    </row>
    <row r="415" spans="1:20" s="15" customFormat="1" ht="28.5" customHeight="1" x14ac:dyDescent="0.25">
      <c r="A415" s="407"/>
      <c r="B415" s="412" t="s">
        <v>12</v>
      </c>
      <c r="C415" s="9"/>
      <c r="D415" s="410"/>
      <c r="E415" s="13"/>
      <c r="F415" s="27"/>
      <c r="G415" s="29"/>
      <c r="H415" s="14">
        <f>G415-F415</f>
        <v>0</v>
      </c>
      <c r="I415" s="14"/>
      <c r="J415" s="23"/>
      <c r="K415" s="401">
        <f>L415/1.1</f>
        <v>0</v>
      </c>
      <c r="L415" s="401">
        <v>0</v>
      </c>
      <c r="M415" s="390">
        <v>0</v>
      </c>
      <c r="N415" s="354">
        <f>L415-M415</f>
        <v>0</v>
      </c>
      <c r="O415" s="413"/>
      <c r="P415" s="414" t="str">
        <f>B415</f>
        <v>xxx</v>
      </c>
      <c r="Q415" s="415"/>
      <c r="R415" s="414"/>
      <c r="S415" s="374"/>
      <c r="T415" s="420" t="e">
        <f>#REF!+14</f>
        <v>#REF!</v>
      </c>
    </row>
    <row r="416" spans="1:20" s="15" customFormat="1" ht="28.5" customHeight="1" x14ac:dyDescent="0.25">
      <c r="A416" s="407"/>
      <c r="B416" s="412" t="s">
        <v>12</v>
      </c>
      <c r="C416" s="9"/>
      <c r="D416" s="410"/>
      <c r="E416" s="13"/>
      <c r="F416" s="27"/>
      <c r="G416" s="29"/>
      <c r="H416" s="14">
        <f>G416-F416</f>
        <v>0</v>
      </c>
      <c r="I416" s="14"/>
      <c r="J416" s="23"/>
      <c r="K416" s="401">
        <f>L416/1.1</f>
        <v>0</v>
      </c>
      <c r="L416" s="401">
        <v>0</v>
      </c>
      <c r="M416" s="390">
        <v>0</v>
      </c>
      <c r="N416" s="354">
        <f>L416-M416</f>
        <v>0</v>
      </c>
      <c r="O416" s="413"/>
      <c r="P416" s="414" t="str">
        <f>B416</f>
        <v>xxx</v>
      </c>
      <c r="Q416" s="415"/>
      <c r="R416" s="414"/>
      <c r="S416" s="374"/>
      <c r="T416" s="420" t="e">
        <f>#REF!+14</f>
        <v>#REF!</v>
      </c>
    </row>
    <row r="417" spans="1:20" s="15" customFormat="1" ht="28.5" customHeight="1" x14ac:dyDescent="0.25">
      <c r="A417" s="407"/>
      <c r="B417" s="412" t="s">
        <v>12</v>
      </c>
      <c r="C417" s="9"/>
      <c r="D417" s="410"/>
      <c r="E417" s="13"/>
      <c r="F417" s="27"/>
      <c r="G417" s="29"/>
      <c r="H417" s="14">
        <f>G417-F417</f>
        <v>0</v>
      </c>
      <c r="I417" s="14"/>
      <c r="J417" s="23"/>
      <c r="K417" s="401">
        <f>L417/1.1</f>
        <v>0</v>
      </c>
      <c r="L417" s="401">
        <v>0</v>
      </c>
      <c r="M417" s="390">
        <v>0</v>
      </c>
      <c r="N417" s="354">
        <f>L417-M417</f>
        <v>0</v>
      </c>
      <c r="O417" s="413"/>
      <c r="P417" s="414" t="str">
        <f>B417</f>
        <v>xxx</v>
      </c>
      <c r="Q417" s="415"/>
      <c r="R417" s="414"/>
      <c r="S417" s="374"/>
      <c r="T417" s="420" t="e">
        <f>#REF!+14</f>
        <v>#REF!</v>
      </c>
    </row>
    <row r="418" spans="1:20" s="15" customFormat="1" ht="28.5" customHeight="1" x14ac:dyDescent="0.25">
      <c r="A418" s="407"/>
      <c r="B418" s="412" t="s">
        <v>12</v>
      </c>
      <c r="C418" s="9"/>
      <c r="D418" s="410"/>
      <c r="E418" s="13"/>
      <c r="F418" s="27"/>
      <c r="G418" s="29"/>
      <c r="H418" s="14">
        <f>G418-F418</f>
        <v>0</v>
      </c>
      <c r="I418" s="14"/>
      <c r="J418" s="23"/>
      <c r="K418" s="401">
        <f>L418/1.1</f>
        <v>0</v>
      </c>
      <c r="L418" s="401">
        <v>0</v>
      </c>
      <c r="M418" s="390">
        <v>0</v>
      </c>
      <c r="N418" s="354">
        <f>L418-M418</f>
        <v>0</v>
      </c>
      <c r="O418" s="413"/>
      <c r="P418" s="414" t="str">
        <f>B418</f>
        <v>xxx</v>
      </c>
      <c r="Q418" s="415"/>
      <c r="R418" s="414"/>
      <c r="S418" s="374"/>
      <c r="T418" s="420" t="e">
        <f>#REF!+14</f>
        <v>#REF!</v>
      </c>
    </row>
    <row r="419" spans="1:20" s="15" customFormat="1" ht="28.5" customHeight="1" x14ac:dyDescent="0.25">
      <c r="A419" s="407"/>
      <c r="B419" s="412" t="s">
        <v>12</v>
      </c>
      <c r="C419" s="9"/>
      <c r="D419" s="410"/>
      <c r="E419" s="13"/>
      <c r="F419" s="27"/>
      <c r="G419" s="29"/>
      <c r="H419" s="14">
        <f>G419-F419</f>
        <v>0</v>
      </c>
      <c r="I419" s="14"/>
      <c r="J419" s="23"/>
      <c r="K419" s="401">
        <f>L419/1.1</f>
        <v>0</v>
      </c>
      <c r="L419" s="401">
        <v>0</v>
      </c>
      <c r="M419" s="390">
        <v>0</v>
      </c>
      <c r="N419" s="354">
        <f>L419-M419</f>
        <v>0</v>
      </c>
      <c r="O419" s="413"/>
      <c r="P419" s="414" t="str">
        <f>B419</f>
        <v>xxx</v>
      </c>
      <c r="Q419" s="415"/>
      <c r="R419" s="414"/>
      <c r="S419" s="374"/>
      <c r="T419" s="420" t="e">
        <f>#REF!+14</f>
        <v>#REF!</v>
      </c>
    </row>
    <row r="420" spans="1:20" s="15" customFormat="1" ht="28.5" customHeight="1" x14ac:dyDescent="0.25">
      <c r="A420" s="407"/>
      <c r="B420" s="412" t="s">
        <v>12</v>
      </c>
      <c r="C420" s="9"/>
      <c r="D420" s="410"/>
      <c r="E420" s="13"/>
      <c r="F420" s="27"/>
      <c r="G420" s="29"/>
      <c r="H420" s="14">
        <f>G420-F420</f>
        <v>0</v>
      </c>
      <c r="I420" s="14"/>
      <c r="J420" s="23"/>
      <c r="K420" s="401">
        <f>L420/1.1</f>
        <v>0</v>
      </c>
      <c r="L420" s="401">
        <v>0</v>
      </c>
      <c r="M420" s="390">
        <v>0</v>
      </c>
      <c r="N420" s="354">
        <f>L420-M420</f>
        <v>0</v>
      </c>
      <c r="O420" s="413"/>
      <c r="P420" s="414" t="str">
        <f>B420</f>
        <v>xxx</v>
      </c>
      <c r="Q420" s="415"/>
      <c r="R420" s="414"/>
      <c r="S420" s="374"/>
      <c r="T420" s="420" t="e">
        <f>#REF!+14</f>
        <v>#REF!</v>
      </c>
    </row>
    <row r="421" spans="1:20" s="15" customFormat="1" ht="28.5" customHeight="1" x14ac:dyDescent="0.25">
      <c r="A421" s="407"/>
      <c r="B421" s="412" t="s">
        <v>12</v>
      </c>
      <c r="C421" s="9"/>
      <c r="D421" s="410"/>
      <c r="E421" s="13"/>
      <c r="F421" s="27"/>
      <c r="G421" s="29"/>
      <c r="H421" s="14">
        <f>G421-F421</f>
        <v>0</v>
      </c>
      <c r="I421" s="14"/>
      <c r="J421" s="23"/>
      <c r="K421" s="401">
        <f>L421/1.1</f>
        <v>0</v>
      </c>
      <c r="L421" s="401">
        <v>0</v>
      </c>
      <c r="M421" s="390">
        <v>0</v>
      </c>
      <c r="N421" s="354">
        <f>L421-M421</f>
        <v>0</v>
      </c>
      <c r="O421" s="413"/>
      <c r="P421" s="414" t="str">
        <f>B421</f>
        <v>xxx</v>
      </c>
      <c r="Q421" s="415"/>
      <c r="R421" s="414"/>
      <c r="S421" s="374"/>
      <c r="T421" s="420" t="e">
        <f>#REF!+14</f>
        <v>#REF!</v>
      </c>
    </row>
    <row r="422" spans="1:20" s="15" customFormat="1" ht="28.5" customHeight="1" x14ac:dyDescent="0.25">
      <c r="A422" s="407"/>
      <c r="B422" s="412" t="s">
        <v>12</v>
      </c>
      <c r="C422" s="9"/>
      <c r="D422" s="410"/>
      <c r="E422" s="13"/>
      <c r="F422" s="27"/>
      <c r="G422" s="29"/>
      <c r="H422" s="14">
        <f>G422-F422</f>
        <v>0</v>
      </c>
      <c r="I422" s="14"/>
      <c r="J422" s="23"/>
      <c r="K422" s="401">
        <f>L422/1.1</f>
        <v>0</v>
      </c>
      <c r="L422" s="401">
        <v>0</v>
      </c>
      <c r="M422" s="390">
        <v>0</v>
      </c>
      <c r="N422" s="354">
        <f>L422-M422</f>
        <v>0</v>
      </c>
      <c r="O422" s="413"/>
      <c r="P422" s="414" t="str">
        <f>B422</f>
        <v>xxx</v>
      </c>
      <c r="Q422" s="415"/>
      <c r="R422" s="414"/>
      <c r="S422" s="374"/>
      <c r="T422" s="420" t="e">
        <f>#REF!+14</f>
        <v>#REF!</v>
      </c>
    </row>
    <row r="423" spans="1:20" s="15" customFormat="1" ht="28.5" customHeight="1" x14ac:dyDescent="0.25">
      <c r="A423" s="407"/>
      <c r="B423" s="412" t="s">
        <v>12</v>
      </c>
      <c r="C423" s="9"/>
      <c r="D423" s="410"/>
      <c r="E423" s="13"/>
      <c r="F423" s="27"/>
      <c r="G423" s="29"/>
      <c r="H423" s="14">
        <f>G423-F423</f>
        <v>0</v>
      </c>
      <c r="I423" s="14"/>
      <c r="J423" s="23"/>
      <c r="K423" s="401">
        <f>L423/1.1</f>
        <v>0</v>
      </c>
      <c r="L423" s="401">
        <v>0</v>
      </c>
      <c r="M423" s="390">
        <v>0</v>
      </c>
      <c r="N423" s="354">
        <f>L423-M423</f>
        <v>0</v>
      </c>
      <c r="O423" s="413"/>
      <c r="P423" s="414" t="str">
        <f>B423</f>
        <v>xxx</v>
      </c>
      <c r="Q423" s="415"/>
      <c r="R423" s="414"/>
      <c r="S423" s="374"/>
      <c r="T423" s="420" t="e">
        <f>#REF!+14</f>
        <v>#REF!</v>
      </c>
    </row>
    <row r="424" spans="1:20" s="15" customFormat="1" ht="28.5" customHeight="1" x14ac:dyDescent="0.25">
      <c r="A424" s="407"/>
      <c r="B424" s="412" t="s">
        <v>12</v>
      </c>
      <c r="C424" s="9"/>
      <c r="D424" s="410"/>
      <c r="E424" s="13"/>
      <c r="F424" s="27"/>
      <c r="G424" s="29"/>
      <c r="H424" s="14">
        <f>G424-F424</f>
        <v>0</v>
      </c>
      <c r="I424" s="14"/>
      <c r="J424" s="23"/>
      <c r="K424" s="401">
        <f>L424/1.1</f>
        <v>0</v>
      </c>
      <c r="L424" s="401">
        <v>0</v>
      </c>
      <c r="M424" s="390">
        <v>0</v>
      </c>
      <c r="N424" s="354">
        <f>L424-M424</f>
        <v>0</v>
      </c>
      <c r="O424" s="413"/>
      <c r="P424" s="414" t="str">
        <f>B424</f>
        <v>xxx</v>
      </c>
      <c r="Q424" s="415"/>
      <c r="R424" s="414"/>
      <c r="S424" s="374"/>
      <c r="T424" s="420" t="e">
        <f>#REF!+14</f>
        <v>#REF!</v>
      </c>
    </row>
    <row r="425" spans="1:20" s="15" customFormat="1" ht="28.5" customHeight="1" x14ac:dyDescent="0.25">
      <c r="A425" s="407"/>
      <c r="B425" s="412" t="s">
        <v>12</v>
      </c>
      <c r="C425" s="9"/>
      <c r="D425" s="410"/>
      <c r="E425" s="13"/>
      <c r="F425" s="27"/>
      <c r="G425" s="29"/>
      <c r="H425" s="14">
        <f>G425-F425</f>
        <v>0</v>
      </c>
      <c r="I425" s="14"/>
      <c r="J425" s="23"/>
      <c r="K425" s="401">
        <f>L425/1.1</f>
        <v>0</v>
      </c>
      <c r="L425" s="401">
        <v>0</v>
      </c>
      <c r="M425" s="390">
        <v>0</v>
      </c>
      <c r="N425" s="354">
        <f>L425-M425</f>
        <v>0</v>
      </c>
      <c r="O425" s="413"/>
      <c r="P425" s="414" t="str">
        <f>B425</f>
        <v>xxx</v>
      </c>
      <c r="Q425" s="415"/>
      <c r="R425" s="414"/>
      <c r="S425" s="374"/>
      <c r="T425" s="420" t="e">
        <f>#REF!+14</f>
        <v>#REF!</v>
      </c>
    </row>
    <row r="426" spans="1:20" s="15" customFormat="1" ht="28.5" customHeight="1" x14ac:dyDescent="0.25">
      <c r="A426" s="407"/>
      <c r="B426" s="412" t="s">
        <v>12</v>
      </c>
      <c r="C426" s="9"/>
      <c r="D426" s="410"/>
      <c r="E426" s="13"/>
      <c r="F426" s="27"/>
      <c r="G426" s="29"/>
      <c r="H426" s="14">
        <f>G426-F426</f>
        <v>0</v>
      </c>
      <c r="I426" s="14"/>
      <c r="J426" s="23"/>
      <c r="K426" s="401">
        <f>L426/1.1</f>
        <v>0</v>
      </c>
      <c r="L426" s="401">
        <v>0</v>
      </c>
      <c r="M426" s="390">
        <v>0</v>
      </c>
      <c r="N426" s="354">
        <f>L426-M426</f>
        <v>0</v>
      </c>
      <c r="O426" s="413"/>
      <c r="P426" s="414" t="str">
        <f>B426</f>
        <v>xxx</v>
      </c>
      <c r="Q426" s="415"/>
      <c r="R426" s="414"/>
      <c r="S426" s="374"/>
      <c r="T426" s="420" t="e">
        <f>#REF!+14</f>
        <v>#REF!</v>
      </c>
    </row>
    <row r="427" spans="1:20" s="15" customFormat="1" ht="28.5" customHeight="1" x14ac:dyDescent="0.25">
      <c r="A427" s="407"/>
      <c r="B427" s="412" t="s">
        <v>12</v>
      </c>
      <c r="C427" s="9"/>
      <c r="D427" s="410"/>
      <c r="E427" s="13"/>
      <c r="F427" s="27"/>
      <c r="G427" s="29"/>
      <c r="H427" s="14">
        <f>G427-F427</f>
        <v>0</v>
      </c>
      <c r="I427" s="14"/>
      <c r="J427" s="23"/>
      <c r="K427" s="401">
        <f>L427/1.1</f>
        <v>0</v>
      </c>
      <c r="L427" s="401">
        <v>0</v>
      </c>
      <c r="M427" s="390">
        <v>0</v>
      </c>
      <c r="N427" s="354">
        <f>L427-M427</f>
        <v>0</v>
      </c>
      <c r="O427" s="413"/>
      <c r="P427" s="414" t="str">
        <f>B427</f>
        <v>xxx</v>
      </c>
      <c r="Q427" s="415"/>
      <c r="R427" s="414"/>
      <c r="S427" s="374"/>
      <c r="T427" s="420" t="e">
        <f>#REF!+14</f>
        <v>#REF!</v>
      </c>
    </row>
    <row r="428" spans="1:20" s="15" customFormat="1" ht="28.5" customHeight="1" x14ac:dyDescent="0.25">
      <c r="A428" s="407"/>
      <c r="B428" s="412" t="s">
        <v>12</v>
      </c>
      <c r="C428" s="9"/>
      <c r="D428" s="410"/>
      <c r="E428" s="13"/>
      <c r="F428" s="27"/>
      <c r="G428" s="29"/>
      <c r="H428" s="14">
        <f>G428-F428</f>
        <v>0</v>
      </c>
      <c r="I428" s="14"/>
      <c r="J428" s="23"/>
      <c r="K428" s="401">
        <f>L428/1.1</f>
        <v>0</v>
      </c>
      <c r="L428" s="401">
        <v>0</v>
      </c>
      <c r="M428" s="390">
        <v>0</v>
      </c>
      <c r="N428" s="354">
        <f>L428-M428</f>
        <v>0</v>
      </c>
      <c r="O428" s="413"/>
      <c r="P428" s="414" t="str">
        <f>B428</f>
        <v>xxx</v>
      </c>
      <c r="Q428" s="415"/>
      <c r="R428" s="414"/>
      <c r="S428" s="374"/>
      <c r="T428" s="420" t="e">
        <f>#REF!+14</f>
        <v>#REF!</v>
      </c>
    </row>
    <row r="429" spans="1:20" s="15" customFormat="1" ht="28.5" customHeight="1" x14ac:dyDescent="0.25">
      <c r="A429" s="407"/>
      <c r="B429" s="412" t="s">
        <v>12</v>
      </c>
      <c r="C429" s="9"/>
      <c r="D429" s="410"/>
      <c r="E429" s="13"/>
      <c r="F429" s="27"/>
      <c r="G429" s="29"/>
      <c r="H429" s="14">
        <f>G429-F429</f>
        <v>0</v>
      </c>
      <c r="I429" s="14"/>
      <c r="J429" s="23"/>
      <c r="K429" s="401">
        <f>L429/1.1</f>
        <v>0</v>
      </c>
      <c r="L429" s="401">
        <v>0</v>
      </c>
      <c r="M429" s="390">
        <v>0</v>
      </c>
      <c r="N429" s="354">
        <f>L429-M429</f>
        <v>0</v>
      </c>
      <c r="O429" s="413"/>
      <c r="P429" s="414" t="str">
        <f>B429</f>
        <v>xxx</v>
      </c>
      <c r="Q429" s="415"/>
      <c r="R429" s="414"/>
      <c r="S429" s="374"/>
      <c r="T429" s="420" t="e">
        <f>#REF!+14</f>
        <v>#REF!</v>
      </c>
    </row>
    <row r="430" spans="1:20" s="15" customFormat="1" ht="28.5" customHeight="1" x14ac:dyDescent="0.25">
      <c r="A430" s="407"/>
      <c r="B430" s="412" t="s">
        <v>12</v>
      </c>
      <c r="C430" s="9"/>
      <c r="D430" s="410"/>
      <c r="E430" s="13"/>
      <c r="F430" s="27"/>
      <c r="G430" s="29"/>
      <c r="H430" s="14">
        <f>G430-F430</f>
        <v>0</v>
      </c>
      <c r="I430" s="14"/>
      <c r="J430" s="23"/>
      <c r="K430" s="401">
        <f>L430/1.1</f>
        <v>0</v>
      </c>
      <c r="L430" s="401">
        <v>0</v>
      </c>
      <c r="M430" s="390">
        <v>0</v>
      </c>
      <c r="N430" s="354">
        <f>L430-M430</f>
        <v>0</v>
      </c>
      <c r="O430" s="413"/>
      <c r="P430" s="414" t="str">
        <f>B430</f>
        <v>xxx</v>
      </c>
      <c r="Q430" s="415"/>
      <c r="R430" s="414"/>
      <c r="S430" s="374"/>
      <c r="T430" s="420" t="e">
        <f>#REF!+14</f>
        <v>#REF!</v>
      </c>
    </row>
    <row r="431" spans="1:20" s="15" customFormat="1" ht="28.5" customHeight="1" x14ac:dyDescent="0.25">
      <c r="A431" s="407"/>
      <c r="B431" s="412" t="s">
        <v>12</v>
      </c>
      <c r="C431" s="9"/>
      <c r="D431" s="410"/>
      <c r="E431" s="13"/>
      <c r="F431" s="27"/>
      <c r="G431" s="29"/>
      <c r="H431" s="14">
        <f>G431-F431</f>
        <v>0</v>
      </c>
      <c r="I431" s="14"/>
      <c r="J431" s="23"/>
      <c r="K431" s="401">
        <f>L431/1.1</f>
        <v>0</v>
      </c>
      <c r="L431" s="401">
        <v>0</v>
      </c>
      <c r="M431" s="390">
        <v>0</v>
      </c>
      <c r="N431" s="354">
        <f>L431-M431</f>
        <v>0</v>
      </c>
      <c r="O431" s="413"/>
      <c r="P431" s="414" t="str">
        <f>B431</f>
        <v>xxx</v>
      </c>
      <c r="Q431" s="415"/>
      <c r="R431" s="414"/>
      <c r="S431" s="374"/>
      <c r="T431" s="420" t="e">
        <f>#REF!+14</f>
        <v>#REF!</v>
      </c>
    </row>
    <row r="432" spans="1:20" s="15" customFormat="1" ht="28.5" customHeight="1" x14ac:dyDescent="0.25">
      <c r="A432" s="407"/>
      <c r="B432" s="412" t="s">
        <v>12</v>
      </c>
      <c r="C432" s="9"/>
      <c r="D432" s="410"/>
      <c r="E432" s="13"/>
      <c r="F432" s="27"/>
      <c r="G432" s="29"/>
      <c r="H432" s="14">
        <f>G432-F432</f>
        <v>0</v>
      </c>
      <c r="I432" s="14"/>
      <c r="J432" s="23"/>
      <c r="K432" s="401">
        <f>L432/1.1</f>
        <v>0</v>
      </c>
      <c r="L432" s="401">
        <v>0</v>
      </c>
      <c r="M432" s="390">
        <v>0</v>
      </c>
      <c r="N432" s="354">
        <f>L432-M432</f>
        <v>0</v>
      </c>
      <c r="O432" s="413"/>
      <c r="P432" s="414" t="str">
        <f>B432</f>
        <v>xxx</v>
      </c>
      <c r="Q432" s="415"/>
      <c r="R432" s="414"/>
      <c r="S432" s="374"/>
      <c r="T432" s="420" t="e">
        <f>#REF!+14</f>
        <v>#REF!</v>
      </c>
    </row>
    <row r="433" spans="1:20" s="15" customFormat="1" ht="28.5" customHeight="1" x14ac:dyDescent="0.25">
      <c r="A433" s="407"/>
      <c r="B433" s="412" t="s">
        <v>12</v>
      </c>
      <c r="C433" s="9"/>
      <c r="D433" s="410"/>
      <c r="E433" s="13"/>
      <c r="F433" s="27"/>
      <c r="G433" s="29"/>
      <c r="H433" s="14">
        <f>G433-F433</f>
        <v>0</v>
      </c>
      <c r="I433" s="14"/>
      <c r="J433" s="23"/>
      <c r="K433" s="401">
        <f>L433/1.1</f>
        <v>0</v>
      </c>
      <c r="L433" s="401">
        <v>0</v>
      </c>
      <c r="M433" s="390">
        <v>0</v>
      </c>
      <c r="N433" s="354">
        <f>L433-M433</f>
        <v>0</v>
      </c>
      <c r="O433" s="413"/>
      <c r="P433" s="414" t="str">
        <f>B433</f>
        <v>xxx</v>
      </c>
      <c r="Q433" s="415"/>
      <c r="R433" s="414"/>
      <c r="S433" s="374"/>
      <c r="T433" s="420" t="e">
        <f>#REF!+14</f>
        <v>#REF!</v>
      </c>
    </row>
    <row r="434" spans="1:20" s="15" customFormat="1" ht="28.5" customHeight="1" x14ac:dyDescent="0.25">
      <c r="A434" s="407"/>
      <c r="B434" s="412" t="s">
        <v>12</v>
      </c>
      <c r="C434" s="9"/>
      <c r="D434" s="410"/>
      <c r="E434" s="13"/>
      <c r="F434" s="27"/>
      <c r="G434" s="29"/>
      <c r="H434" s="14">
        <f>G434-F434</f>
        <v>0</v>
      </c>
      <c r="I434" s="14"/>
      <c r="J434" s="23"/>
      <c r="K434" s="401">
        <f>L434/1.1</f>
        <v>0</v>
      </c>
      <c r="L434" s="401">
        <v>0</v>
      </c>
      <c r="M434" s="390">
        <v>0</v>
      </c>
      <c r="N434" s="354">
        <f>L434-M434</f>
        <v>0</v>
      </c>
      <c r="O434" s="413"/>
      <c r="P434" s="414" t="str">
        <f>B434</f>
        <v>xxx</v>
      </c>
      <c r="Q434" s="415"/>
      <c r="R434" s="414"/>
      <c r="S434" s="374"/>
      <c r="T434" s="420" t="e">
        <f>#REF!+14</f>
        <v>#REF!</v>
      </c>
    </row>
    <row r="435" spans="1:20" s="15" customFormat="1" ht="28.5" customHeight="1" x14ac:dyDescent="0.25">
      <c r="A435" s="407"/>
      <c r="B435" s="412" t="s">
        <v>12</v>
      </c>
      <c r="C435" s="9"/>
      <c r="D435" s="410"/>
      <c r="E435" s="13"/>
      <c r="F435" s="27"/>
      <c r="G435" s="29"/>
      <c r="H435" s="14">
        <f>G435-F435</f>
        <v>0</v>
      </c>
      <c r="I435" s="14"/>
      <c r="J435" s="23"/>
      <c r="K435" s="401">
        <f>L435/1.1</f>
        <v>0</v>
      </c>
      <c r="L435" s="401">
        <v>0</v>
      </c>
      <c r="M435" s="390">
        <v>0</v>
      </c>
      <c r="N435" s="354">
        <f>L435-M435</f>
        <v>0</v>
      </c>
      <c r="O435" s="413"/>
      <c r="P435" s="414" t="str">
        <f>B435</f>
        <v>xxx</v>
      </c>
      <c r="Q435" s="415"/>
      <c r="R435" s="414"/>
      <c r="S435" s="374"/>
      <c r="T435" s="420" t="e">
        <f>#REF!+14</f>
        <v>#REF!</v>
      </c>
    </row>
    <row r="436" spans="1:20" s="15" customFormat="1" ht="28.5" customHeight="1" x14ac:dyDescent="0.25">
      <c r="A436" s="407"/>
      <c r="B436" s="412" t="s">
        <v>12</v>
      </c>
      <c r="C436" s="9"/>
      <c r="D436" s="410"/>
      <c r="E436" s="13"/>
      <c r="F436" s="27"/>
      <c r="G436" s="29"/>
      <c r="H436" s="14">
        <f>G436-F436</f>
        <v>0</v>
      </c>
      <c r="I436" s="14"/>
      <c r="J436" s="23"/>
      <c r="K436" s="401">
        <f>L436/1.1</f>
        <v>0</v>
      </c>
      <c r="L436" s="401">
        <v>0</v>
      </c>
      <c r="M436" s="390">
        <v>0</v>
      </c>
      <c r="N436" s="354">
        <f>L436-M436</f>
        <v>0</v>
      </c>
      <c r="O436" s="413"/>
      <c r="P436" s="414" t="str">
        <f>B436</f>
        <v>xxx</v>
      </c>
      <c r="Q436" s="415"/>
      <c r="R436" s="414"/>
      <c r="S436" s="374"/>
      <c r="T436" s="420" t="e">
        <f>#REF!+14</f>
        <v>#REF!</v>
      </c>
    </row>
    <row r="437" spans="1:20" s="15" customFormat="1" ht="28.5" customHeight="1" x14ac:dyDescent="0.25">
      <c r="A437" s="407"/>
      <c r="B437" s="412" t="s">
        <v>12</v>
      </c>
      <c r="C437" s="9"/>
      <c r="D437" s="410"/>
      <c r="E437" s="13"/>
      <c r="F437" s="27"/>
      <c r="G437" s="29"/>
      <c r="H437" s="14">
        <f>G437-F437</f>
        <v>0</v>
      </c>
      <c r="I437" s="14"/>
      <c r="J437" s="23"/>
      <c r="K437" s="401">
        <f>L437/1.1</f>
        <v>0</v>
      </c>
      <c r="L437" s="401">
        <v>0</v>
      </c>
      <c r="M437" s="390">
        <v>0</v>
      </c>
      <c r="N437" s="354">
        <f>L437-M437</f>
        <v>0</v>
      </c>
      <c r="O437" s="413"/>
      <c r="P437" s="414" t="str">
        <f>B437</f>
        <v>xxx</v>
      </c>
      <c r="Q437" s="415"/>
      <c r="R437" s="414"/>
      <c r="S437" s="374"/>
      <c r="T437" s="420" t="e">
        <f>#REF!+14</f>
        <v>#REF!</v>
      </c>
    </row>
    <row r="438" spans="1:20" s="15" customFormat="1" ht="28.5" customHeight="1" x14ac:dyDescent="0.25">
      <c r="A438" s="407"/>
      <c r="B438" s="412" t="s">
        <v>12</v>
      </c>
      <c r="C438" s="9"/>
      <c r="D438" s="410"/>
      <c r="E438" s="13"/>
      <c r="F438" s="27"/>
      <c r="G438" s="29"/>
      <c r="H438" s="14">
        <f>G438-F438</f>
        <v>0</v>
      </c>
      <c r="I438" s="14"/>
      <c r="J438" s="23"/>
      <c r="K438" s="401">
        <f>L438/1.1</f>
        <v>0</v>
      </c>
      <c r="L438" s="401">
        <v>0</v>
      </c>
      <c r="M438" s="390">
        <v>0</v>
      </c>
      <c r="N438" s="354">
        <f>L438-M438</f>
        <v>0</v>
      </c>
      <c r="O438" s="413"/>
      <c r="P438" s="414" t="str">
        <f>B438</f>
        <v>xxx</v>
      </c>
      <c r="Q438" s="415"/>
      <c r="R438" s="414"/>
      <c r="S438" s="374"/>
      <c r="T438" s="420" t="e">
        <f>#REF!+14</f>
        <v>#REF!</v>
      </c>
    </row>
    <row r="439" spans="1:20" s="15" customFormat="1" ht="28.5" customHeight="1" x14ac:dyDescent="0.25">
      <c r="A439" s="407"/>
      <c r="B439" s="412" t="s">
        <v>12</v>
      </c>
      <c r="C439" s="9"/>
      <c r="D439" s="410"/>
      <c r="E439" s="13"/>
      <c r="F439" s="27"/>
      <c r="G439" s="29"/>
      <c r="H439" s="14">
        <f>G439-F439</f>
        <v>0</v>
      </c>
      <c r="I439" s="14"/>
      <c r="J439" s="23"/>
      <c r="K439" s="401">
        <f>L439/1.1</f>
        <v>0</v>
      </c>
      <c r="L439" s="401">
        <v>0</v>
      </c>
      <c r="M439" s="390">
        <v>0</v>
      </c>
      <c r="N439" s="354">
        <f>L439-M439</f>
        <v>0</v>
      </c>
      <c r="O439" s="413"/>
      <c r="P439" s="414" t="str">
        <f>B439</f>
        <v>xxx</v>
      </c>
      <c r="Q439" s="415"/>
      <c r="R439" s="414"/>
      <c r="S439" s="374"/>
      <c r="T439" s="420" t="e">
        <f>#REF!+14</f>
        <v>#REF!</v>
      </c>
    </row>
    <row r="440" spans="1:20" s="15" customFormat="1" ht="28.5" customHeight="1" x14ac:dyDescent="0.25">
      <c r="A440" s="407"/>
      <c r="B440" s="412" t="s">
        <v>12</v>
      </c>
      <c r="C440" s="9"/>
      <c r="D440" s="410"/>
      <c r="E440" s="13"/>
      <c r="F440" s="27"/>
      <c r="G440" s="29"/>
      <c r="H440" s="14">
        <f>G440-F440</f>
        <v>0</v>
      </c>
      <c r="I440" s="14"/>
      <c r="J440" s="23"/>
      <c r="K440" s="401">
        <f>L440/1.1</f>
        <v>0</v>
      </c>
      <c r="L440" s="401">
        <v>0</v>
      </c>
      <c r="M440" s="390">
        <v>0</v>
      </c>
      <c r="N440" s="354">
        <f>L440-M440</f>
        <v>0</v>
      </c>
      <c r="O440" s="413"/>
      <c r="P440" s="414" t="str">
        <f>B440</f>
        <v>xxx</v>
      </c>
      <c r="Q440" s="415"/>
      <c r="R440" s="414"/>
      <c r="S440" s="374"/>
      <c r="T440" s="420" t="e">
        <f>#REF!+14</f>
        <v>#REF!</v>
      </c>
    </row>
    <row r="441" spans="1:20" s="15" customFormat="1" ht="28.5" customHeight="1" x14ac:dyDescent="0.25">
      <c r="A441" s="407"/>
      <c r="B441" s="412" t="s">
        <v>12</v>
      </c>
      <c r="C441" s="9"/>
      <c r="D441" s="410"/>
      <c r="E441" s="13"/>
      <c r="F441" s="27"/>
      <c r="G441" s="29"/>
      <c r="H441" s="14">
        <f>G441-F441</f>
        <v>0</v>
      </c>
      <c r="I441" s="14"/>
      <c r="J441" s="23"/>
      <c r="K441" s="401">
        <f>L441/1.1</f>
        <v>0</v>
      </c>
      <c r="L441" s="401">
        <v>0</v>
      </c>
      <c r="M441" s="390">
        <v>0</v>
      </c>
      <c r="N441" s="354">
        <f>L441-M441</f>
        <v>0</v>
      </c>
      <c r="O441" s="413"/>
      <c r="P441" s="414" t="str">
        <f>B441</f>
        <v>xxx</v>
      </c>
      <c r="Q441" s="415"/>
      <c r="R441" s="414"/>
      <c r="S441" s="374"/>
      <c r="T441" s="420" t="e">
        <f>#REF!+14</f>
        <v>#REF!</v>
      </c>
    </row>
    <row r="442" spans="1:20" s="15" customFormat="1" ht="28.5" customHeight="1" x14ac:dyDescent="0.25">
      <c r="A442" s="407"/>
      <c r="B442" s="412" t="s">
        <v>12</v>
      </c>
      <c r="C442" s="9"/>
      <c r="D442" s="410"/>
      <c r="E442" s="13"/>
      <c r="F442" s="27"/>
      <c r="G442" s="29"/>
      <c r="H442" s="14">
        <f>G442-F442</f>
        <v>0</v>
      </c>
      <c r="I442" s="14"/>
      <c r="J442" s="23"/>
      <c r="K442" s="401">
        <f>L442/1.1</f>
        <v>0</v>
      </c>
      <c r="L442" s="401">
        <v>0</v>
      </c>
      <c r="M442" s="390">
        <v>0</v>
      </c>
      <c r="N442" s="354">
        <f>L442-M442</f>
        <v>0</v>
      </c>
      <c r="O442" s="413"/>
      <c r="P442" s="414" t="str">
        <f>B442</f>
        <v>xxx</v>
      </c>
      <c r="Q442" s="415"/>
      <c r="R442" s="414"/>
      <c r="S442" s="374"/>
      <c r="T442" s="420" t="e">
        <f>#REF!+14</f>
        <v>#REF!</v>
      </c>
    </row>
    <row r="443" spans="1:20" s="15" customFormat="1" ht="28.5" customHeight="1" x14ac:dyDescent="0.25">
      <c r="A443" s="407"/>
      <c r="B443" s="412" t="s">
        <v>12</v>
      </c>
      <c r="C443" s="9"/>
      <c r="D443" s="410"/>
      <c r="E443" s="13"/>
      <c r="F443" s="27"/>
      <c r="G443" s="29"/>
      <c r="H443" s="14">
        <f>G443-F443</f>
        <v>0</v>
      </c>
      <c r="I443" s="14"/>
      <c r="J443" s="23"/>
      <c r="K443" s="401">
        <f>L443/1.1</f>
        <v>0</v>
      </c>
      <c r="L443" s="401">
        <v>0</v>
      </c>
      <c r="M443" s="390">
        <v>0</v>
      </c>
      <c r="N443" s="354">
        <f>L443-M443</f>
        <v>0</v>
      </c>
      <c r="O443" s="413"/>
      <c r="P443" s="414" t="str">
        <f>B443</f>
        <v>xxx</v>
      </c>
      <c r="Q443" s="415"/>
      <c r="R443" s="414"/>
      <c r="S443" s="374"/>
      <c r="T443" s="420" t="e">
        <f>#REF!+14</f>
        <v>#REF!</v>
      </c>
    </row>
    <row r="444" spans="1:20" s="15" customFormat="1" ht="28.5" customHeight="1" x14ac:dyDescent="0.25">
      <c r="A444" s="407"/>
      <c r="B444" s="412" t="s">
        <v>12</v>
      </c>
      <c r="C444" s="9"/>
      <c r="D444" s="410"/>
      <c r="E444" s="13"/>
      <c r="F444" s="27"/>
      <c r="G444" s="29"/>
      <c r="H444" s="14">
        <f>G444-F444</f>
        <v>0</v>
      </c>
      <c r="I444" s="14"/>
      <c r="J444" s="23"/>
      <c r="K444" s="401">
        <f>L444/1.1</f>
        <v>0</v>
      </c>
      <c r="L444" s="401">
        <v>0</v>
      </c>
      <c r="M444" s="390">
        <v>0</v>
      </c>
      <c r="N444" s="354">
        <f>L444-M444</f>
        <v>0</v>
      </c>
      <c r="O444" s="413"/>
      <c r="P444" s="414" t="str">
        <f>B444</f>
        <v>xxx</v>
      </c>
      <c r="Q444" s="415"/>
      <c r="R444" s="414"/>
      <c r="S444" s="374"/>
      <c r="T444" s="420" t="e">
        <f>#REF!+14</f>
        <v>#REF!</v>
      </c>
    </row>
    <row r="445" spans="1:20" s="15" customFormat="1" ht="28.5" customHeight="1" x14ac:dyDescent="0.25">
      <c r="A445" s="407"/>
      <c r="B445" s="412" t="s">
        <v>12</v>
      </c>
      <c r="C445" s="9"/>
      <c r="D445" s="410"/>
      <c r="E445" s="13"/>
      <c r="F445" s="27"/>
      <c r="G445" s="29"/>
      <c r="H445" s="14">
        <f>G445-F445</f>
        <v>0</v>
      </c>
      <c r="I445" s="14"/>
      <c r="J445" s="23"/>
      <c r="K445" s="401">
        <f>L445/1.1</f>
        <v>0</v>
      </c>
      <c r="L445" s="401">
        <v>0</v>
      </c>
      <c r="M445" s="390">
        <v>0</v>
      </c>
      <c r="N445" s="354">
        <f>L445-M445</f>
        <v>0</v>
      </c>
      <c r="O445" s="413"/>
      <c r="P445" s="414" t="str">
        <f>B445</f>
        <v>xxx</v>
      </c>
      <c r="Q445" s="415"/>
      <c r="R445" s="414"/>
      <c r="S445" s="374"/>
      <c r="T445" s="420" t="e">
        <f>#REF!+14</f>
        <v>#REF!</v>
      </c>
    </row>
    <row r="446" spans="1:20" s="15" customFormat="1" ht="28.5" customHeight="1" x14ac:dyDescent="0.25">
      <c r="A446" s="407"/>
      <c r="B446" s="412" t="s">
        <v>12</v>
      </c>
      <c r="C446" s="9"/>
      <c r="D446" s="410"/>
      <c r="E446" s="13"/>
      <c r="F446" s="27"/>
      <c r="G446" s="29"/>
      <c r="H446" s="14">
        <f>G446-F446</f>
        <v>0</v>
      </c>
      <c r="I446" s="14"/>
      <c r="J446" s="23"/>
      <c r="K446" s="401">
        <f>L446/1.1</f>
        <v>0</v>
      </c>
      <c r="L446" s="401">
        <v>0</v>
      </c>
      <c r="M446" s="390">
        <v>0</v>
      </c>
      <c r="N446" s="354">
        <f>L446-M446</f>
        <v>0</v>
      </c>
      <c r="O446" s="413"/>
      <c r="P446" s="414" t="str">
        <f>B446</f>
        <v>xxx</v>
      </c>
      <c r="Q446" s="415"/>
      <c r="R446" s="414"/>
      <c r="S446" s="374"/>
      <c r="T446" s="420" t="e">
        <f>#REF!+14</f>
        <v>#REF!</v>
      </c>
    </row>
    <row r="447" spans="1:20" s="15" customFormat="1" ht="28.5" customHeight="1" x14ac:dyDescent="0.25">
      <c r="A447" s="407"/>
      <c r="B447" s="412" t="s">
        <v>12</v>
      </c>
      <c r="C447" s="9"/>
      <c r="D447" s="410"/>
      <c r="E447" s="13"/>
      <c r="F447" s="27"/>
      <c r="G447" s="29"/>
      <c r="H447" s="14">
        <f>G447-F447</f>
        <v>0</v>
      </c>
      <c r="I447" s="14"/>
      <c r="J447" s="23"/>
      <c r="K447" s="401">
        <f>L447/1.1</f>
        <v>0</v>
      </c>
      <c r="L447" s="401">
        <v>0</v>
      </c>
      <c r="M447" s="390">
        <v>0</v>
      </c>
      <c r="N447" s="354">
        <f>L447-M447</f>
        <v>0</v>
      </c>
      <c r="O447" s="413"/>
      <c r="P447" s="414" t="str">
        <f>B447</f>
        <v>xxx</v>
      </c>
      <c r="Q447" s="415"/>
      <c r="R447" s="414"/>
      <c r="S447" s="374"/>
      <c r="T447" s="420" t="e">
        <f>#REF!+14</f>
        <v>#REF!</v>
      </c>
    </row>
    <row r="448" spans="1:20" s="15" customFormat="1" ht="28.5" customHeight="1" x14ac:dyDescent="0.25">
      <c r="A448" s="407"/>
      <c r="B448" s="412" t="s">
        <v>12</v>
      </c>
      <c r="C448" s="9"/>
      <c r="D448" s="410"/>
      <c r="E448" s="13"/>
      <c r="F448" s="27"/>
      <c r="G448" s="29"/>
      <c r="H448" s="14">
        <f>G448-F448</f>
        <v>0</v>
      </c>
      <c r="I448" s="14"/>
      <c r="J448" s="23"/>
      <c r="K448" s="401">
        <f>L448/1.1</f>
        <v>0</v>
      </c>
      <c r="L448" s="401">
        <v>0</v>
      </c>
      <c r="M448" s="390">
        <v>0</v>
      </c>
      <c r="N448" s="354">
        <f>L448-M448</f>
        <v>0</v>
      </c>
      <c r="O448" s="413"/>
      <c r="P448" s="414" t="str">
        <f>B448</f>
        <v>xxx</v>
      </c>
      <c r="Q448" s="415"/>
      <c r="R448" s="414"/>
      <c r="S448" s="374"/>
      <c r="T448" s="420" t="e">
        <f>#REF!+14</f>
        <v>#REF!</v>
      </c>
    </row>
    <row r="449" spans="1:20" s="15" customFormat="1" ht="28.5" customHeight="1" x14ac:dyDescent="0.25">
      <c r="A449" s="407"/>
      <c r="B449" s="412" t="s">
        <v>12</v>
      </c>
      <c r="C449" s="9"/>
      <c r="D449" s="410"/>
      <c r="E449" s="13"/>
      <c r="F449" s="27"/>
      <c r="G449" s="29"/>
      <c r="H449" s="14">
        <f>G449-F449</f>
        <v>0</v>
      </c>
      <c r="I449" s="14"/>
      <c r="J449" s="23"/>
      <c r="K449" s="401">
        <f>L449/1.1</f>
        <v>0</v>
      </c>
      <c r="L449" s="401">
        <v>0</v>
      </c>
      <c r="M449" s="390">
        <v>0</v>
      </c>
      <c r="N449" s="354">
        <f>L449-M449</f>
        <v>0</v>
      </c>
      <c r="O449" s="413"/>
      <c r="P449" s="414" t="str">
        <f>B449</f>
        <v>xxx</v>
      </c>
      <c r="Q449" s="415"/>
      <c r="R449" s="414"/>
      <c r="S449" s="374"/>
      <c r="T449" s="420" t="e">
        <f>#REF!+14</f>
        <v>#REF!</v>
      </c>
    </row>
    <row r="450" spans="1:20" s="15" customFormat="1" ht="28.5" customHeight="1" x14ac:dyDescent="0.25">
      <c r="A450" s="407"/>
      <c r="B450" s="412" t="s">
        <v>12</v>
      </c>
      <c r="C450" s="9"/>
      <c r="D450" s="410"/>
      <c r="E450" s="13"/>
      <c r="F450" s="27"/>
      <c r="G450" s="29"/>
      <c r="H450" s="14">
        <f>G450-F450</f>
        <v>0</v>
      </c>
      <c r="I450" s="14"/>
      <c r="J450" s="23"/>
      <c r="K450" s="401">
        <f>L450/1.1</f>
        <v>0</v>
      </c>
      <c r="L450" s="401">
        <v>0</v>
      </c>
      <c r="M450" s="390">
        <v>0</v>
      </c>
      <c r="N450" s="354">
        <f>L450-M450</f>
        <v>0</v>
      </c>
      <c r="O450" s="413"/>
      <c r="P450" s="414" t="str">
        <f>B450</f>
        <v>xxx</v>
      </c>
      <c r="Q450" s="415"/>
      <c r="R450" s="414"/>
      <c r="S450" s="374"/>
      <c r="T450" s="420" t="e">
        <f>#REF!+14</f>
        <v>#REF!</v>
      </c>
    </row>
    <row r="451" spans="1:20" s="15" customFormat="1" ht="28.5" customHeight="1" x14ac:dyDescent="0.25">
      <c r="A451" s="407"/>
      <c r="B451" s="412" t="s">
        <v>12</v>
      </c>
      <c r="C451" s="9"/>
      <c r="D451" s="410"/>
      <c r="E451" s="13"/>
      <c r="F451" s="27"/>
      <c r="G451" s="29"/>
      <c r="H451" s="14">
        <f>G451-F451</f>
        <v>0</v>
      </c>
      <c r="I451" s="14"/>
      <c r="J451" s="23"/>
      <c r="K451" s="401">
        <f>L451/1.1</f>
        <v>0</v>
      </c>
      <c r="L451" s="401">
        <v>0</v>
      </c>
      <c r="M451" s="390">
        <v>0</v>
      </c>
      <c r="N451" s="354">
        <f>L451-M451</f>
        <v>0</v>
      </c>
      <c r="O451" s="413"/>
      <c r="P451" s="414" t="str">
        <f>B451</f>
        <v>xxx</v>
      </c>
      <c r="Q451" s="415"/>
      <c r="R451" s="414"/>
      <c r="S451" s="374"/>
      <c r="T451" s="420" t="e">
        <f>#REF!+14</f>
        <v>#REF!</v>
      </c>
    </row>
    <row r="452" spans="1:20" s="15" customFormat="1" ht="28.5" customHeight="1" x14ac:dyDescent="0.25">
      <c r="A452" s="407"/>
      <c r="B452" s="412" t="s">
        <v>12</v>
      </c>
      <c r="C452" s="9"/>
      <c r="D452" s="410"/>
      <c r="E452" s="13"/>
      <c r="F452" s="27"/>
      <c r="G452" s="29"/>
      <c r="H452" s="14">
        <f>G452-F452</f>
        <v>0</v>
      </c>
      <c r="I452" s="14"/>
      <c r="J452" s="23"/>
      <c r="K452" s="401">
        <f>L452/1.1</f>
        <v>0</v>
      </c>
      <c r="L452" s="401">
        <v>0</v>
      </c>
      <c r="M452" s="390">
        <v>0</v>
      </c>
      <c r="N452" s="354">
        <f>L452-M452</f>
        <v>0</v>
      </c>
      <c r="O452" s="413"/>
      <c r="P452" s="414" t="str">
        <f>B452</f>
        <v>xxx</v>
      </c>
      <c r="Q452" s="415"/>
      <c r="R452" s="414"/>
      <c r="S452" s="374"/>
      <c r="T452" s="420" t="e">
        <f>#REF!+14</f>
        <v>#REF!</v>
      </c>
    </row>
    <row r="453" spans="1:20" s="15" customFormat="1" ht="28.5" customHeight="1" x14ac:dyDescent="0.25">
      <c r="A453" s="407"/>
      <c r="B453" s="412" t="s">
        <v>12</v>
      </c>
      <c r="C453" s="9"/>
      <c r="D453" s="410"/>
      <c r="E453" s="13"/>
      <c r="F453" s="27"/>
      <c r="G453" s="29"/>
      <c r="H453" s="14">
        <f>G453-F453</f>
        <v>0</v>
      </c>
      <c r="I453" s="14"/>
      <c r="J453" s="23"/>
      <c r="K453" s="401">
        <f>L453/1.1</f>
        <v>0</v>
      </c>
      <c r="L453" s="401">
        <v>0</v>
      </c>
      <c r="M453" s="390">
        <v>0</v>
      </c>
      <c r="N453" s="354">
        <f>L453-M453</f>
        <v>0</v>
      </c>
      <c r="O453" s="413"/>
      <c r="P453" s="414" t="str">
        <f>B453</f>
        <v>xxx</v>
      </c>
      <c r="Q453" s="415"/>
      <c r="R453" s="414"/>
      <c r="S453" s="374"/>
      <c r="T453" s="420" t="e">
        <f>#REF!+14</f>
        <v>#REF!</v>
      </c>
    </row>
    <row r="454" spans="1:20" s="15" customFormat="1" ht="28.5" customHeight="1" x14ac:dyDescent="0.25">
      <c r="A454" s="407"/>
      <c r="B454" s="412" t="s">
        <v>12</v>
      </c>
      <c r="C454" s="9"/>
      <c r="D454" s="410"/>
      <c r="E454" s="13"/>
      <c r="F454" s="27"/>
      <c r="G454" s="29"/>
      <c r="H454" s="14">
        <f>G454-F454</f>
        <v>0</v>
      </c>
      <c r="I454" s="14"/>
      <c r="J454" s="23"/>
      <c r="K454" s="401">
        <f>L454/1.1</f>
        <v>0</v>
      </c>
      <c r="L454" s="401">
        <v>0</v>
      </c>
      <c r="M454" s="390">
        <v>0</v>
      </c>
      <c r="N454" s="354">
        <f>L454-M454</f>
        <v>0</v>
      </c>
      <c r="O454" s="413"/>
      <c r="P454" s="414" t="str">
        <f>B454</f>
        <v>xxx</v>
      </c>
      <c r="Q454" s="415"/>
      <c r="R454" s="414"/>
      <c r="S454" s="374"/>
      <c r="T454" s="420" t="e">
        <f>#REF!+14</f>
        <v>#REF!</v>
      </c>
    </row>
    <row r="455" spans="1:20" s="15" customFormat="1" ht="28.5" customHeight="1" x14ac:dyDescent="0.25">
      <c r="A455" s="407"/>
      <c r="B455" s="412" t="s">
        <v>12</v>
      </c>
      <c r="C455" s="9"/>
      <c r="D455" s="410"/>
      <c r="E455" s="13"/>
      <c r="F455" s="27"/>
      <c r="G455" s="29"/>
      <c r="H455" s="14">
        <f>G455-F455</f>
        <v>0</v>
      </c>
      <c r="I455" s="14"/>
      <c r="J455" s="23"/>
      <c r="K455" s="401">
        <f>L455/1.1</f>
        <v>0</v>
      </c>
      <c r="L455" s="401">
        <v>0</v>
      </c>
      <c r="M455" s="390">
        <v>0</v>
      </c>
      <c r="N455" s="354">
        <f>L455-M455</f>
        <v>0</v>
      </c>
      <c r="O455" s="413"/>
      <c r="P455" s="414" t="str">
        <f>B455</f>
        <v>xxx</v>
      </c>
      <c r="Q455" s="415"/>
      <c r="R455" s="414"/>
      <c r="S455" s="374"/>
      <c r="T455" s="420" t="e">
        <f>#REF!+14</f>
        <v>#REF!</v>
      </c>
    </row>
    <row r="456" spans="1:20" s="15" customFormat="1" ht="28.5" customHeight="1" x14ac:dyDescent="0.25">
      <c r="A456" s="407"/>
      <c r="B456" s="412" t="s">
        <v>12</v>
      </c>
      <c r="C456" s="9"/>
      <c r="D456" s="410"/>
      <c r="E456" s="13"/>
      <c r="F456" s="27"/>
      <c r="G456" s="29"/>
      <c r="H456" s="14">
        <f>G456-F456</f>
        <v>0</v>
      </c>
      <c r="I456" s="14"/>
      <c r="J456" s="23"/>
      <c r="K456" s="401">
        <f>L456/1.1</f>
        <v>0</v>
      </c>
      <c r="L456" s="401">
        <v>0</v>
      </c>
      <c r="M456" s="390">
        <v>0</v>
      </c>
      <c r="N456" s="354">
        <f>L456-M456</f>
        <v>0</v>
      </c>
      <c r="O456" s="413"/>
      <c r="P456" s="414" t="str">
        <f>B456</f>
        <v>xxx</v>
      </c>
      <c r="Q456" s="415"/>
      <c r="R456" s="414"/>
      <c r="S456" s="374"/>
      <c r="T456" s="420" t="e">
        <f>#REF!+14</f>
        <v>#REF!</v>
      </c>
    </row>
    <row r="457" spans="1:20" s="15" customFormat="1" ht="28.5" customHeight="1" x14ac:dyDescent="0.25">
      <c r="A457" s="407"/>
      <c r="B457" s="412" t="s">
        <v>12</v>
      </c>
      <c r="C457" s="9"/>
      <c r="D457" s="410"/>
      <c r="E457" s="13"/>
      <c r="F457" s="27"/>
      <c r="G457" s="29"/>
      <c r="H457" s="14">
        <f>G457-F457</f>
        <v>0</v>
      </c>
      <c r="I457" s="14"/>
      <c r="J457" s="23"/>
      <c r="K457" s="401">
        <f>L457/1.1</f>
        <v>0</v>
      </c>
      <c r="L457" s="401">
        <v>0</v>
      </c>
      <c r="M457" s="390">
        <v>0</v>
      </c>
      <c r="N457" s="354">
        <f>L457-M457</f>
        <v>0</v>
      </c>
      <c r="O457" s="413"/>
      <c r="P457" s="414" t="str">
        <f>B457</f>
        <v>xxx</v>
      </c>
      <c r="Q457" s="415"/>
      <c r="R457" s="414"/>
      <c r="S457" s="374"/>
      <c r="T457" s="420" t="e">
        <f>#REF!+14</f>
        <v>#REF!</v>
      </c>
    </row>
    <row r="458" spans="1:20" s="15" customFormat="1" ht="28.5" customHeight="1" x14ac:dyDescent="0.25">
      <c r="A458" s="407"/>
      <c r="B458" s="412" t="s">
        <v>12</v>
      </c>
      <c r="C458" s="9"/>
      <c r="D458" s="410"/>
      <c r="E458" s="13"/>
      <c r="F458" s="27"/>
      <c r="G458" s="29"/>
      <c r="H458" s="14">
        <f>G458-F458</f>
        <v>0</v>
      </c>
      <c r="I458" s="14"/>
      <c r="J458" s="23"/>
      <c r="K458" s="401">
        <f>L458/1.1</f>
        <v>0</v>
      </c>
      <c r="L458" s="401">
        <v>0</v>
      </c>
      <c r="M458" s="390">
        <v>0</v>
      </c>
      <c r="N458" s="354">
        <f>L458-M458</f>
        <v>0</v>
      </c>
      <c r="O458" s="413"/>
      <c r="P458" s="414" t="str">
        <f>B458</f>
        <v>xxx</v>
      </c>
      <c r="Q458" s="415"/>
      <c r="R458" s="414"/>
      <c r="S458" s="374"/>
      <c r="T458" s="420" t="e">
        <f>#REF!+14</f>
        <v>#REF!</v>
      </c>
    </row>
    <row r="459" spans="1:20" s="15" customFormat="1" ht="28.5" customHeight="1" x14ac:dyDescent="0.25">
      <c r="A459" s="407"/>
      <c r="B459" s="412" t="s">
        <v>12</v>
      </c>
      <c r="C459" s="9"/>
      <c r="D459" s="410"/>
      <c r="E459" s="13"/>
      <c r="F459" s="27"/>
      <c r="G459" s="29"/>
      <c r="H459" s="14">
        <f>G459-F459</f>
        <v>0</v>
      </c>
      <c r="I459" s="14"/>
      <c r="J459" s="23"/>
      <c r="K459" s="401">
        <f>L459/1.1</f>
        <v>0</v>
      </c>
      <c r="L459" s="401">
        <v>0</v>
      </c>
      <c r="M459" s="390">
        <v>0</v>
      </c>
      <c r="N459" s="354">
        <f>L459-M459</f>
        <v>0</v>
      </c>
      <c r="O459" s="413"/>
      <c r="P459" s="414" t="str">
        <f>B459</f>
        <v>xxx</v>
      </c>
      <c r="Q459" s="415"/>
      <c r="R459" s="414"/>
      <c r="S459" s="374"/>
      <c r="T459" s="420" t="e">
        <f>#REF!+14</f>
        <v>#REF!</v>
      </c>
    </row>
    <row r="460" spans="1:20" s="15" customFormat="1" ht="28.5" customHeight="1" x14ac:dyDescent="0.25">
      <c r="A460" s="407"/>
      <c r="B460" s="412" t="s">
        <v>12</v>
      </c>
      <c r="C460" s="9"/>
      <c r="D460" s="410"/>
      <c r="E460" s="13"/>
      <c r="F460" s="27"/>
      <c r="G460" s="29"/>
      <c r="H460" s="14">
        <f>G460-F460</f>
        <v>0</v>
      </c>
      <c r="I460" s="14"/>
      <c r="J460" s="23"/>
      <c r="K460" s="401">
        <f>L460/1.1</f>
        <v>0</v>
      </c>
      <c r="L460" s="401">
        <v>0</v>
      </c>
      <c r="M460" s="390">
        <v>0</v>
      </c>
      <c r="N460" s="354">
        <f>L460-M460</f>
        <v>0</v>
      </c>
      <c r="O460" s="413"/>
      <c r="P460" s="414" t="str">
        <f>B460</f>
        <v>xxx</v>
      </c>
      <c r="Q460" s="415"/>
      <c r="R460" s="414"/>
      <c r="S460" s="374"/>
      <c r="T460" s="420" t="e">
        <f>#REF!+14</f>
        <v>#REF!</v>
      </c>
    </row>
    <row r="461" spans="1:20" s="15" customFormat="1" ht="28.5" customHeight="1" x14ac:dyDescent="0.25">
      <c r="A461" s="407"/>
      <c r="B461" s="412" t="s">
        <v>12</v>
      </c>
      <c r="C461" s="9"/>
      <c r="D461" s="410"/>
      <c r="E461" s="13"/>
      <c r="F461" s="27"/>
      <c r="G461" s="29"/>
      <c r="H461" s="14">
        <f>G461-F461</f>
        <v>0</v>
      </c>
      <c r="I461" s="14"/>
      <c r="J461" s="23"/>
      <c r="K461" s="401">
        <f>L461/1.1</f>
        <v>0</v>
      </c>
      <c r="L461" s="401">
        <v>0</v>
      </c>
      <c r="M461" s="390">
        <v>0</v>
      </c>
      <c r="N461" s="354">
        <f>L461-M461</f>
        <v>0</v>
      </c>
      <c r="O461" s="413"/>
      <c r="P461" s="414" t="str">
        <f>B461</f>
        <v>xxx</v>
      </c>
      <c r="Q461" s="415"/>
      <c r="R461" s="414"/>
      <c r="S461" s="374"/>
      <c r="T461" s="420" t="e">
        <f>#REF!+14</f>
        <v>#REF!</v>
      </c>
    </row>
    <row r="462" spans="1:20" s="15" customFormat="1" ht="28.5" customHeight="1" x14ac:dyDescent="0.25">
      <c r="A462" s="407"/>
      <c r="B462" s="412" t="s">
        <v>12</v>
      </c>
      <c r="C462" s="9"/>
      <c r="D462" s="410"/>
      <c r="E462" s="13"/>
      <c r="F462" s="27"/>
      <c r="G462" s="29"/>
      <c r="H462" s="14">
        <f>G462-F462</f>
        <v>0</v>
      </c>
      <c r="I462" s="14"/>
      <c r="J462" s="23"/>
      <c r="K462" s="401">
        <f>L462/1.1</f>
        <v>0</v>
      </c>
      <c r="L462" s="401">
        <v>0</v>
      </c>
      <c r="M462" s="390">
        <v>0</v>
      </c>
      <c r="N462" s="354">
        <f>L462-M462</f>
        <v>0</v>
      </c>
      <c r="O462" s="413"/>
      <c r="P462" s="414" t="str">
        <f>B462</f>
        <v>xxx</v>
      </c>
      <c r="Q462" s="415"/>
      <c r="R462" s="414"/>
      <c r="S462" s="374"/>
      <c r="T462" s="420" t="e">
        <f>#REF!+14</f>
        <v>#REF!</v>
      </c>
    </row>
    <row r="463" spans="1:20" s="15" customFormat="1" ht="28.5" customHeight="1" x14ac:dyDescent="0.25">
      <c r="A463" s="407"/>
      <c r="B463" s="412" t="s">
        <v>12</v>
      </c>
      <c r="C463" s="9"/>
      <c r="D463" s="410"/>
      <c r="E463" s="13"/>
      <c r="F463" s="27"/>
      <c r="G463" s="29"/>
      <c r="H463" s="14">
        <f>G463-F463</f>
        <v>0</v>
      </c>
      <c r="I463" s="14"/>
      <c r="J463" s="23"/>
      <c r="K463" s="401">
        <f>L463/1.1</f>
        <v>0</v>
      </c>
      <c r="L463" s="401">
        <v>0</v>
      </c>
      <c r="M463" s="390">
        <v>0</v>
      </c>
      <c r="N463" s="354">
        <f>L463-M463</f>
        <v>0</v>
      </c>
      <c r="O463" s="413"/>
      <c r="P463" s="414" t="str">
        <f>B463</f>
        <v>xxx</v>
      </c>
      <c r="Q463" s="415"/>
      <c r="R463" s="414"/>
      <c r="S463" s="374"/>
      <c r="T463" s="420" t="e">
        <f>#REF!+14</f>
        <v>#REF!</v>
      </c>
    </row>
    <row r="464" spans="1:20" s="15" customFormat="1" ht="28.5" customHeight="1" x14ac:dyDescent="0.25">
      <c r="A464" s="407"/>
      <c r="B464" s="412" t="s">
        <v>12</v>
      </c>
      <c r="C464" s="9"/>
      <c r="D464" s="410"/>
      <c r="E464" s="13"/>
      <c r="F464" s="27"/>
      <c r="G464" s="29"/>
      <c r="H464" s="14">
        <f>G464-F464</f>
        <v>0</v>
      </c>
      <c r="I464" s="14"/>
      <c r="J464" s="23"/>
      <c r="K464" s="401">
        <f>L464/1.1</f>
        <v>0</v>
      </c>
      <c r="L464" s="401">
        <v>0</v>
      </c>
      <c r="M464" s="390">
        <v>0</v>
      </c>
      <c r="N464" s="354">
        <f>L464-M464</f>
        <v>0</v>
      </c>
      <c r="O464" s="413"/>
      <c r="P464" s="414" t="str">
        <f>B464</f>
        <v>xxx</v>
      </c>
      <c r="Q464" s="415"/>
      <c r="R464" s="414"/>
      <c r="S464" s="374"/>
      <c r="T464" s="420" t="e">
        <f>#REF!+14</f>
        <v>#REF!</v>
      </c>
    </row>
    <row r="465" spans="1:20" s="15" customFormat="1" ht="28.5" customHeight="1" x14ac:dyDescent="0.25">
      <c r="A465" s="407"/>
      <c r="B465" s="412" t="s">
        <v>12</v>
      </c>
      <c r="C465" s="9"/>
      <c r="D465" s="410"/>
      <c r="E465" s="13"/>
      <c r="F465" s="27"/>
      <c r="G465" s="29"/>
      <c r="H465" s="14">
        <f>G465-F465</f>
        <v>0</v>
      </c>
      <c r="I465" s="14"/>
      <c r="J465" s="23"/>
      <c r="K465" s="401">
        <f>L465/1.1</f>
        <v>0</v>
      </c>
      <c r="L465" s="401">
        <v>0</v>
      </c>
      <c r="M465" s="390">
        <v>0</v>
      </c>
      <c r="N465" s="354">
        <f>L465-M465</f>
        <v>0</v>
      </c>
      <c r="O465" s="413"/>
      <c r="P465" s="414" t="str">
        <f>B465</f>
        <v>xxx</v>
      </c>
      <c r="Q465" s="415"/>
      <c r="R465" s="414"/>
      <c r="S465" s="374"/>
      <c r="T465" s="420" t="e">
        <f>#REF!+14</f>
        <v>#REF!</v>
      </c>
    </row>
    <row r="466" spans="1:20" s="15" customFormat="1" ht="28.5" customHeight="1" x14ac:dyDescent="0.25">
      <c r="A466" s="407"/>
      <c r="B466" s="412" t="s">
        <v>12</v>
      </c>
      <c r="C466" s="9"/>
      <c r="D466" s="410"/>
      <c r="E466" s="13"/>
      <c r="F466" s="27"/>
      <c r="G466" s="29"/>
      <c r="H466" s="14">
        <f>G466-F466</f>
        <v>0</v>
      </c>
      <c r="I466" s="14"/>
      <c r="J466" s="23"/>
      <c r="K466" s="401">
        <f>L466/1.1</f>
        <v>0</v>
      </c>
      <c r="L466" s="401">
        <v>0</v>
      </c>
      <c r="M466" s="390">
        <v>0</v>
      </c>
      <c r="N466" s="354">
        <f>L466-M466</f>
        <v>0</v>
      </c>
      <c r="O466" s="413"/>
      <c r="P466" s="414" t="str">
        <f>B466</f>
        <v>xxx</v>
      </c>
      <c r="Q466" s="415"/>
      <c r="R466" s="414"/>
      <c r="S466" s="374"/>
      <c r="T466" s="420" t="e">
        <f>#REF!+14</f>
        <v>#REF!</v>
      </c>
    </row>
    <row r="467" spans="1:20" s="15" customFormat="1" ht="28.5" customHeight="1" x14ac:dyDescent="0.25">
      <c r="A467" s="407"/>
      <c r="B467" s="412" t="s">
        <v>12</v>
      </c>
      <c r="C467" s="9"/>
      <c r="D467" s="410"/>
      <c r="E467" s="13"/>
      <c r="F467" s="27"/>
      <c r="G467" s="29"/>
      <c r="H467" s="14">
        <f>G467-F467</f>
        <v>0</v>
      </c>
      <c r="I467" s="14"/>
      <c r="J467" s="23"/>
      <c r="K467" s="401">
        <f>L467/1.1</f>
        <v>0</v>
      </c>
      <c r="L467" s="401">
        <v>0</v>
      </c>
      <c r="M467" s="390">
        <v>0</v>
      </c>
      <c r="N467" s="354">
        <f>L467-M467</f>
        <v>0</v>
      </c>
      <c r="O467" s="413"/>
      <c r="P467" s="414" t="str">
        <f>B467</f>
        <v>xxx</v>
      </c>
      <c r="Q467" s="415"/>
      <c r="R467" s="414"/>
      <c r="S467" s="374"/>
      <c r="T467" s="420" t="e">
        <f>#REF!+14</f>
        <v>#REF!</v>
      </c>
    </row>
    <row r="468" spans="1:20" s="15" customFormat="1" ht="28.5" customHeight="1" x14ac:dyDescent="0.25">
      <c r="A468" s="407"/>
      <c r="B468" s="412" t="s">
        <v>12</v>
      </c>
      <c r="C468" s="9"/>
      <c r="D468" s="410"/>
      <c r="E468" s="13"/>
      <c r="F468" s="27"/>
      <c r="G468" s="29"/>
      <c r="H468" s="14">
        <f>G468-F468</f>
        <v>0</v>
      </c>
      <c r="I468" s="14"/>
      <c r="J468" s="23"/>
      <c r="K468" s="401">
        <f>L468/1.1</f>
        <v>0</v>
      </c>
      <c r="L468" s="401">
        <v>0</v>
      </c>
      <c r="M468" s="390">
        <v>0</v>
      </c>
      <c r="N468" s="354">
        <f>L468-M468</f>
        <v>0</v>
      </c>
      <c r="O468" s="413"/>
      <c r="P468" s="414" t="str">
        <f>B468</f>
        <v>xxx</v>
      </c>
      <c r="Q468" s="415"/>
      <c r="R468" s="414"/>
      <c r="S468" s="374"/>
      <c r="T468" s="420" t="e">
        <f>#REF!+14</f>
        <v>#REF!</v>
      </c>
    </row>
    <row r="469" spans="1:20" s="15" customFormat="1" ht="28.5" customHeight="1" x14ac:dyDescent="0.25">
      <c r="A469" s="407"/>
      <c r="B469" s="412" t="s">
        <v>12</v>
      </c>
      <c r="C469" s="9"/>
      <c r="D469" s="410"/>
      <c r="E469" s="13"/>
      <c r="F469" s="27"/>
      <c r="G469" s="29"/>
      <c r="H469" s="14">
        <f>G469-F469</f>
        <v>0</v>
      </c>
      <c r="I469" s="14"/>
      <c r="J469" s="23"/>
      <c r="K469" s="401">
        <f>L469/1.1</f>
        <v>0</v>
      </c>
      <c r="L469" s="401">
        <v>0</v>
      </c>
      <c r="M469" s="390">
        <v>0</v>
      </c>
      <c r="N469" s="354">
        <f>L469-M469</f>
        <v>0</v>
      </c>
      <c r="O469" s="413"/>
      <c r="P469" s="414" t="str">
        <f>B469</f>
        <v>xxx</v>
      </c>
      <c r="Q469" s="415"/>
      <c r="R469" s="414"/>
      <c r="S469" s="374"/>
      <c r="T469" s="420" t="e">
        <f>#REF!+14</f>
        <v>#REF!</v>
      </c>
    </row>
    <row r="470" spans="1:20" s="15" customFormat="1" ht="28.5" customHeight="1" x14ac:dyDescent="0.25">
      <c r="A470" s="407"/>
      <c r="B470" s="412" t="s">
        <v>12</v>
      </c>
      <c r="C470" s="9"/>
      <c r="D470" s="410"/>
      <c r="E470" s="13"/>
      <c r="F470" s="27"/>
      <c r="G470" s="29"/>
      <c r="H470" s="14">
        <f>G470-F470</f>
        <v>0</v>
      </c>
      <c r="I470" s="14"/>
      <c r="J470" s="23"/>
      <c r="K470" s="401">
        <f>L470/1.1</f>
        <v>0</v>
      </c>
      <c r="L470" s="401">
        <v>0</v>
      </c>
      <c r="M470" s="390">
        <v>0</v>
      </c>
      <c r="N470" s="354">
        <f>L470-M470</f>
        <v>0</v>
      </c>
      <c r="O470" s="413"/>
      <c r="P470" s="414" t="str">
        <f>B470</f>
        <v>xxx</v>
      </c>
      <c r="Q470" s="415"/>
      <c r="R470" s="414"/>
      <c r="S470" s="374"/>
      <c r="T470" s="420" t="e">
        <f>#REF!+14</f>
        <v>#REF!</v>
      </c>
    </row>
    <row r="471" spans="1:20" s="15" customFormat="1" ht="28.5" customHeight="1" x14ac:dyDescent="0.25">
      <c r="A471" s="407"/>
      <c r="B471" s="412" t="s">
        <v>12</v>
      </c>
      <c r="C471" s="9"/>
      <c r="D471" s="410"/>
      <c r="E471" s="13"/>
      <c r="F471" s="27"/>
      <c r="G471" s="29"/>
      <c r="H471" s="14">
        <f>G471-F471</f>
        <v>0</v>
      </c>
      <c r="I471" s="14"/>
      <c r="J471" s="23"/>
      <c r="K471" s="401">
        <f>L471/1.1</f>
        <v>0</v>
      </c>
      <c r="L471" s="401">
        <v>0</v>
      </c>
      <c r="M471" s="390">
        <v>0</v>
      </c>
      <c r="N471" s="354">
        <f>L471-M471</f>
        <v>0</v>
      </c>
      <c r="O471" s="413"/>
      <c r="P471" s="414" t="str">
        <f>B471</f>
        <v>xxx</v>
      </c>
      <c r="Q471" s="415"/>
      <c r="R471" s="414"/>
      <c r="S471" s="374"/>
      <c r="T471" s="420" t="e">
        <f>#REF!+14</f>
        <v>#REF!</v>
      </c>
    </row>
    <row r="472" spans="1:20" s="15" customFormat="1" ht="28.5" customHeight="1" x14ac:dyDescent="0.25">
      <c r="A472" s="407"/>
      <c r="B472" s="412" t="s">
        <v>12</v>
      </c>
      <c r="C472" s="9"/>
      <c r="D472" s="410"/>
      <c r="E472" s="13"/>
      <c r="F472" s="27"/>
      <c r="G472" s="29"/>
      <c r="H472" s="14">
        <f>G472-F472</f>
        <v>0</v>
      </c>
      <c r="I472" s="14"/>
      <c r="J472" s="23"/>
      <c r="K472" s="401">
        <f>L472/1.1</f>
        <v>0</v>
      </c>
      <c r="L472" s="401">
        <v>0</v>
      </c>
      <c r="M472" s="390">
        <v>0</v>
      </c>
      <c r="N472" s="354">
        <f>L472-M472</f>
        <v>0</v>
      </c>
      <c r="O472" s="413"/>
      <c r="P472" s="414" t="str">
        <f>B472</f>
        <v>xxx</v>
      </c>
      <c r="Q472" s="415"/>
      <c r="R472" s="414"/>
      <c r="S472" s="374"/>
      <c r="T472" s="420" t="e">
        <f>#REF!+14</f>
        <v>#REF!</v>
      </c>
    </row>
    <row r="473" spans="1:20" s="15" customFormat="1" ht="28.5" customHeight="1" x14ac:dyDescent="0.25">
      <c r="A473" s="407"/>
      <c r="B473" s="412" t="s">
        <v>12</v>
      </c>
      <c r="C473" s="9"/>
      <c r="D473" s="410"/>
      <c r="E473" s="13"/>
      <c r="F473" s="27"/>
      <c r="G473" s="29"/>
      <c r="H473" s="14">
        <f>G473-F473</f>
        <v>0</v>
      </c>
      <c r="I473" s="14"/>
      <c r="J473" s="23"/>
      <c r="K473" s="401">
        <f>L473/1.1</f>
        <v>0</v>
      </c>
      <c r="L473" s="401">
        <v>0</v>
      </c>
      <c r="M473" s="390">
        <v>0</v>
      </c>
      <c r="N473" s="354">
        <f>L473-M473</f>
        <v>0</v>
      </c>
      <c r="O473" s="413"/>
      <c r="P473" s="414" t="str">
        <f>B473</f>
        <v>xxx</v>
      </c>
      <c r="Q473" s="415"/>
      <c r="R473" s="414"/>
      <c r="S473" s="374"/>
      <c r="T473" s="420" t="e">
        <f>#REF!+14</f>
        <v>#REF!</v>
      </c>
    </row>
    <row r="474" spans="1:20" s="15" customFormat="1" ht="28.5" customHeight="1" x14ac:dyDescent="0.25">
      <c r="A474" s="407"/>
      <c r="B474" s="412" t="s">
        <v>12</v>
      </c>
      <c r="C474" s="9"/>
      <c r="D474" s="410"/>
      <c r="E474" s="13"/>
      <c r="F474" s="27"/>
      <c r="G474" s="29"/>
      <c r="H474" s="14">
        <f>G474-F474</f>
        <v>0</v>
      </c>
      <c r="I474" s="14"/>
      <c r="J474" s="23"/>
      <c r="K474" s="401">
        <f>L474/1.1</f>
        <v>0</v>
      </c>
      <c r="L474" s="401">
        <v>0</v>
      </c>
      <c r="M474" s="390">
        <v>0</v>
      </c>
      <c r="N474" s="354">
        <f>L474-M474</f>
        <v>0</v>
      </c>
      <c r="O474" s="413"/>
      <c r="P474" s="414" t="str">
        <f>B474</f>
        <v>xxx</v>
      </c>
      <c r="Q474" s="415"/>
      <c r="R474" s="414"/>
      <c r="S474" s="374"/>
      <c r="T474" s="420" t="e">
        <f>#REF!+14</f>
        <v>#REF!</v>
      </c>
    </row>
    <row r="475" spans="1:20" s="15" customFormat="1" ht="28.5" customHeight="1" x14ac:dyDescent="0.25">
      <c r="A475" s="407"/>
      <c r="B475" s="412" t="s">
        <v>12</v>
      </c>
      <c r="C475" s="9"/>
      <c r="D475" s="410"/>
      <c r="E475" s="13"/>
      <c r="F475" s="27"/>
      <c r="G475" s="29"/>
      <c r="H475" s="14">
        <f>G475-F475</f>
        <v>0</v>
      </c>
      <c r="I475" s="14"/>
      <c r="J475" s="23"/>
      <c r="K475" s="401">
        <f>L475/1.1</f>
        <v>0</v>
      </c>
      <c r="L475" s="401">
        <v>0</v>
      </c>
      <c r="M475" s="390">
        <v>0</v>
      </c>
      <c r="N475" s="354">
        <f>L475-M475</f>
        <v>0</v>
      </c>
      <c r="O475" s="413"/>
      <c r="P475" s="414" t="str">
        <f>B475</f>
        <v>xxx</v>
      </c>
      <c r="Q475" s="415"/>
      <c r="R475" s="414"/>
      <c r="S475" s="374"/>
      <c r="T475" s="420" t="e">
        <f>#REF!+14</f>
        <v>#REF!</v>
      </c>
    </row>
    <row r="476" spans="1:20" s="15" customFormat="1" ht="28.5" customHeight="1" x14ac:dyDescent="0.25">
      <c r="A476" s="407"/>
      <c r="B476" s="412" t="s">
        <v>12</v>
      </c>
      <c r="C476" s="9"/>
      <c r="D476" s="410"/>
      <c r="E476" s="13"/>
      <c r="F476" s="27"/>
      <c r="G476" s="29"/>
      <c r="H476" s="14">
        <f>G476-F476</f>
        <v>0</v>
      </c>
      <c r="I476" s="14"/>
      <c r="J476" s="23"/>
      <c r="K476" s="401">
        <f>L476/1.1</f>
        <v>0</v>
      </c>
      <c r="L476" s="401">
        <v>0</v>
      </c>
      <c r="M476" s="390">
        <v>0</v>
      </c>
      <c r="N476" s="354">
        <f>L476-M476</f>
        <v>0</v>
      </c>
      <c r="O476" s="413"/>
      <c r="P476" s="414" t="str">
        <f>B476</f>
        <v>xxx</v>
      </c>
      <c r="Q476" s="415"/>
      <c r="R476" s="414"/>
      <c r="S476" s="374"/>
      <c r="T476" s="420" t="e">
        <f>#REF!+14</f>
        <v>#REF!</v>
      </c>
    </row>
    <row r="477" spans="1:20" s="15" customFormat="1" ht="28.5" customHeight="1" x14ac:dyDescent="0.25">
      <c r="A477" s="407"/>
      <c r="B477" s="412" t="s">
        <v>12</v>
      </c>
      <c r="C477" s="9"/>
      <c r="D477" s="410"/>
      <c r="E477" s="13"/>
      <c r="F477" s="27"/>
      <c r="G477" s="29"/>
      <c r="H477" s="14">
        <f>G477-F477</f>
        <v>0</v>
      </c>
      <c r="I477" s="14"/>
      <c r="J477" s="23"/>
      <c r="K477" s="401">
        <f>L477/1.1</f>
        <v>0</v>
      </c>
      <c r="L477" s="401">
        <v>0</v>
      </c>
      <c r="M477" s="390">
        <v>0</v>
      </c>
      <c r="N477" s="354">
        <f>L477-M477</f>
        <v>0</v>
      </c>
      <c r="O477" s="413"/>
      <c r="P477" s="414" t="str">
        <f>B477</f>
        <v>xxx</v>
      </c>
      <c r="Q477" s="415"/>
      <c r="R477" s="414"/>
      <c r="S477" s="374"/>
      <c r="T477" s="420" t="e">
        <f>#REF!+14</f>
        <v>#REF!</v>
      </c>
    </row>
    <row r="478" spans="1:20" s="15" customFormat="1" ht="28.5" customHeight="1" x14ac:dyDescent="0.25">
      <c r="A478" s="407"/>
      <c r="B478" s="412" t="s">
        <v>12</v>
      </c>
      <c r="C478" s="9"/>
      <c r="D478" s="410"/>
      <c r="E478" s="13"/>
      <c r="F478" s="27"/>
      <c r="G478" s="29"/>
      <c r="H478" s="14">
        <f>G478-F478</f>
        <v>0</v>
      </c>
      <c r="I478" s="14"/>
      <c r="J478" s="23"/>
      <c r="K478" s="401">
        <f>L478/1.1</f>
        <v>0</v>
      </c>
      <c r="L478" s="401">
        <v>0</v>
      </c>
      <c r="M478" s="390">
        <v>0</v>
      </c>
      <c r="N478" s="354">
        <f>L478-M478</f>
        <v>0</v>
      </c>
      <c r="O478" s="413"/>
      <c r="P478" s="414" t="str">
        <f>B478</f>
        <v>xxx</v>
      </c>
      <c r="Q478" s="415"/>
      <c r="R478" s="414"/>
      <c r="S478" s="374"/>
      <c r="T478" s="420" t="e">
        <f>#REF!+14</f>
        <v>#REF!</v>
      </c>
    </row>
    <row r="479" spans="1:20" s="15" customFormat="1" ht="28.5" customHeight="1" x14ac:dyDescent="0.25">
      <c r="A479" s="407"/>
      <c r="B479" s="412" t="s">
        <v>12</v>
      </c>
      <c r="C479" s="9"/>
      <c r="D479" s="410"/>
      <c r="E479" s="13"/>
      <c r="F479" s="27"/>
      <c r="G479" s="29"/>
      <c r="H479" s="14">
        <f>G479-F479</f>
        <v>0</v>
      </c>
      <c r="I479" s="14"/>
      <c r="J479" s="23"/>
      <c r="K479" s="401">
        <f>L479/1.1</f>
        <v>0</v>
      </c>
      <c r="L479" s="401">
        <v>0</v>
      </c>
      <c r="M479" s="390">
        <v>0</v>
      </c>
      <c r="N479" s="354">
        <f>L479-M479</f>
        <v>0</v>
      </c>
      <c r="O479" s="413"/>
      <c r="P479" s="414" t="str">
        <f>B479</f>
        <v>xxx</v>
      </c>
      <c r="Q479" s="415"/>
      <c r="R479" s="414"/>
      <c r="S479" s="374"/>
      <c r="T479" s="420" t="e">
        <f>#REF!+14</f>
        <v>#REF!</v>
      </c>
    </row>
    <row r="480" spans="1:20" s="15" customFormat="1" ht="28.5" customHeight="1" x14ac:dyDescent="0.25">
      <c r="A480" s="407"/>
      <c r="B480" s="412" t="s">
        <v>12</v>
      </c>
      <c r="C480" s="9"/>
      <c r="D480" s="410"/>
      <c r="E480" s="13"/>
      <c r="F480" s="27"/>
      <c r="G480" s="29"/>
      <c r="H480" s="14">
        <f>G480-F480</f>
        <v>0</v>
      </c>
      <c r="I480" s="14"/>
      <c r="J480" s="23"/>
      <c r="K480" s="401">
        <f>L480/1.1</f>
        <v>0</v>
      </c>
      <c r="L480" s="401">
        <v>0</v>
      </c>
      <c r="M480" s="390">
        <v>0</v>
      </c>
      <c r="N480" s="354">
        <f>L480-M480</f>
        <v>0</v>
      </c>
      <c r="O480" s="413"/>
      <c r="P480" s="414" t="str">
        <f>B480</f>
        <v>xxx</v>
      </c>
      <c r="Q480" s="415"/>
      <c r="R480" s="414"/>
      <c r="S480" s="374"/>
      <c r="T480" s="420" t="e">
        <f>#REF!+14</f>
        <v>#REF!</v>
      </c>
    </row>
    <row r="481" spans="1:20" s="15" customFormat="1" ht="28.5" customHeight="1" x14ac:dyDescent="0.25">
      <c r="A481" s="407"/>
      <c r="B481" s="412" t="s">
        <v>12</v>
      </c>
      <c r="C481" s="9"/>
      <c r="D481" s="410"/>
      <c r="E481" s="13"/>
      <c r="F481" s="27"/>
      <c r="G481" s="29"/>
      <c r="H481" s="14">
        <f>G481-F481</f>
        <v>0</v>
      </c>
      <c r="I481" s="14"/>
      <c r="J481" s="23"/>
      <c r="K481" s="401">
        <f>L481/1.1</f>
        <v>0</v>
      </c>
      <c r="L481" s="401">
        <v>0</v>
      </c>
      <c r="M481" s="390">
        <v>0</v>
      </c>
      <c r="N481" s="354">
        <f>L481-M481</f>
        <v>0</v>
      </c>
      <c r="O481" s="413"/>
      <c r="P481" s="414" t="str">
        <f>B481</f>
        <v>xxx</v>
      </c>
      <c r="Q481" s="415"/>
      <c r="R481" s="414"/>
      <c r="S481" s="374"/>
      <c r="T481" s="420" t="e">
        <f>#REF!+14</f>
        <v>#REF!</v>
      </c>
    </row>
    <row r="482" spans="1:20" s="15" customFormat="1" ht="28.5" customHeight="1" x14ac:dyDescent="0.25">
      <c r="A482" s="407"/>
      <c r="B482" s="412" t="s">
        <v>12</v>
      </c>
      <c r="C482" s="9"/>
      <c r="D482" s="410"/>
      <c r="E482" s="13"/>
      <c r="F482" s="27"/>
      <c r="G482" s="29"/>
      <c r="H482" s="14">
        <f>G482-F482</f>
        <v>0</v>
      </c>
      <c r="I482" s="14"/>
      <c r="J482" s="23"/>
      <c r="K482" s="401">
        <f>L482/1.1</f>
        <v>0</v>
      </c>
      <c r="L482" s="401">
        <v>0</v>
      </c>
      <c r="M482" s="390">
        <v>0</v>
      </c>
      <c r="N482" s="354">
        <f>L482-M482</f>
        <v>0</v>
      </c>
      <c r="O482" s="413"/>
      <c r="P482" s="414" t="str">
        <f>B482</f>
        <v>xxx</v>
      </c>
      <c r="Q482" s="415"/>
      <c r="R482" s="414"/>
      <c r="S482" s="374"/>
      <c r="T482" s="420" t="e">
        <f>#REF!+14</f>
        <v>#REF!</v>
      </c>
    </row>
    <row r="483" spans="1:20" s="15" customFormat="1" ht="28.5" customHeight="1" x14ac:dyDescent="0.25">
      <c r="A483" s="407"/>
      <c r="B483" s="412" t="s">
        <v>12</v>
      </c>
      <c r="C483" s="9"/>
      <c r="D483" s="410"/>
      <c r="E483" s="13"/>
      <c r="F483" s="27"/>
      <c r="G483" s="29"/>
      <c r="H483" s="14">
        <f>G483-F483</f>
        <v>0</v>
      </c>
      <c r="I483" s="14"/>
      <c r="J483" s="23"/>
      <c r="K483" s="401">
        <f>L483/1.1</f>
        <v>0</v>
      </c>
      <c r="L483" s="401">
        <v>0</v>
      </c>
      <c r="M483" s="390">
        <v>0</v>
      </c>
      <c r="N483" s="354">
        <f>L483-M483</f>
        <v>0</v>
      </c>
      <c r="O483" s="413"/>
      <c r="P483" s="414" t="str">
        <f>B483</f>
        <v>xxx</v>
      </c>
      <c r="Q483" s="415"/>
      <c r="R483" s="414"/>
      <c r="S483" s="374"/>
      <c r="T483" s="420" t="e">
        <f>#REF!+14</f>
        <v>#REF!</v>
      </c>
    </row>
    <row r="484" spans="1:20" s="15" customFormat="1" ht="28.5" customHeight="1" x14ac:dyDescent="0.25">
      <c r="A484" s="407"/>
      <c r="B484" s="412" t="s">
        <v>12</v>
      </c>
      <c r="C484" s="9"/>
      <c r="D484" s="410"/>
      <c r="E484" s="13"/>
      <c r="F484" s="27"/>
      <c r="G484" s="29"/>
      <c r="H484" s="14">
        <f>G484-F484</f>
        <v>0</v>
      </c>
      <c r="I484" s="14"/>
      <c r="J484" s="23"/>
      <c r="K484" s="401">
        <f>L484/1.1</f>
        <v>0</v>
      </c>
      <c r="L484" s="401">
        <v>0</v>
      </c>
      <c r="M484" s="390">
        <v>0</v>
      </c>
      <c r="N484" s="354">
        <f>L484-M484</f>
        <v>0</v>
      </c>
      <c r="O484" s="413"/>
      <c r="P484" s="414" t="str">
        <f>B484</f>
        <v>xxx</v>
      </c>
      <c r="Q484" s="415"/>
      <c r="R484" s="414"/>
      <c r="S484" s="374"/>
      <c r="T484" s="420" t="e">
        <f>#REF!+14</f>
        <v>#REF!</v>
      </c>
    </row>
    <row r="485" spans="1:20" s="15" customFormat="1" ht="28.5" customHeight="1" x14ac:dyDescent="0.25">
      <c r="A485" s="407"/>
      <c r="B485" s="412" t="s">
        <v>12</v>
      </c>
      <c r="C485" s="9"/>
      <c r="D485" s="410"/>
      <c r="E485" s="13"/>
      <c r="F485" s="27"/>
      <c r="G485" s="29"/>
      <c r="H485" s="14">
        <f>G485-F485</f>
        <v>0</v>
      </c>
      <c r="I485" s="14"/>
      <c r="J485" s="23"/>
      <c r="K485" s="401">
        <f>L485/1.1</f>
        <v>0</v>
      </c>
      <c r="L485" s="401">
        <v>0</v>
      </c>
      <c r="M485" s="390">
        <v>0</v>
      </c>
      <c r="N485" s="354">
        <f>L485-M485</f>
        <v>0</v>
      </c>
      <c r="O485" s="413"/>
      <c r="P485" s="414" t="str">
        <f>B485</f>
        <v>xxx</v>
      </c>
      <c r="Q485" s="415"/>
      <c r="R485" s="414"/>
      <c r="S485" s="374"/>
      <c r="T485" s="420" t="e">
        <f>#REF!+14</f>
        <v>#REF!</v>
      </c>
    </row>
    <row r="486" spans="1:20" s="15" customFormat="1" ht="28.5" customHeight="1" x14ac:dyDescent="0.25">
      <c r="A486" s="407"/>
      <c r="B486" s="412" t="s">
        <v>12</v>
      </c>
      <c r="C486" s="9"/>
      <c r="D486" s="410"/>
      <c r="E486" s="13"/>
      <c r="F486" s="27"/>
      <c r="G486" s="29"/>
      <c r="H486" s="14">
        <f>G486-F486</f>
        <v>0</v>
      </c>
      <c r="I486" s="14"/>
      <c r="J486" s="23"/>
      <c r="K486" s="401">
        <f>L486/1.1</f>
        <v>0</v>
      </c>
      <c r="L486" s="401">
        <v>0</v>
      </c>
      <c r="M486" s="390">
        <v>0</v>
      </c>
      <c r="N486" s="354">
        <f>L486-M486</f>
        <v>0</v>
      </c>
      <c r="O486" s="413"/>
      <c r="P486" s="414" t="str">
        <f>B486</f>
        <v>xxx</v>
      </c>
      <c r="Q486" s="415"/>
      <c r="R486" s="414"/>
      <c r="S486" s="374"/>
      <c r="T486" s="420" t="e">
        <f>#REF!+14</f>
        <v>#REF!</v>
      </c>
    </row>
    <row r="487" spans="1:20" s="15" customFormat="1" ht="28.5" customHeight="1" x14ac:dyDescent="0.25">
      <c r="A487" s="407"/>
      <c r="B487" s="412" t="s">
        <v>12</v>
      </c>
      <c r="C487" s="9"/>
      <c r="D487" s="410"/>
      <c r="E487" s="13"/>
      <c r="F487" s="27"/>
      <c r="G487" s="29"/>
      <c r="H487" s="14">
        <f>G487-F487</f>
        <v>0</v>
      </c>
      <c r="I487" s="14"/>
      <c r="J487" s="23"/>
      <c r="K487" s="401">
        <f>L487/1.1</f>
        <v>0</v>
      </c>
      <c r="L487" s="401">
        <v>0</v>
      </c>
      <c r="M487" s="390">
        <v>0</v>
      </c>
      <c r="N487" s="354">
        <f>L487-M487</f>
        <v>0</v>
      </c>
      <c r="O487" s="413"/>
      <c r="P487" s="414" t="str">
        <f>B487</f>
        <v>xxx</v>
      </c>
      <c r="Q487" s="415"/>
      <c r="R487" s="414"/>
      <c r="S487" s="374"/>
      <c r="T487" s="420" t="e">
        <f>#REF!+14</f>
        <v>#REF!</v>
      </c>
    </row>
    <row r="488" spans="1:20" s="15" customFormat="1" ht="28.5" customHeight="1" x14ac:dyDescent="0.25">
      <c r="A488" s="407"/>
      <c r="B488" s="412" t="s">
        <v>12</v>
      </c>
      <c r="C488" s="9"/>
      <c r="D488" s="410"/>
      <c r="E488" s="13"/>
      <c r="F488" s="27"/>
      <c r="G488" s="29"/>
      <c r="H488" s="14">
        <f>G488-F488</f>
        <v>0</v>
      </c>
      <c r="I488" s="14"/>
      <c r="J488" s="23"/>
      <c r="K488" s="401">
        <f>L488/1.1</f>
        <v>0</v>
      </c>
      <c r="L488" s="401">
        <v>0</v>
      </c>
      <c r="M488" s="390">
        <v>0</v>
      </c>
      <c r="N488" s="354">
        <f>L488-M488</f>
        <v>0</v>
      </c>
      <c r="O488" s="413"/>
      <c r="P488" s="414" t="str">
        <f>B488</f>
        <v>xxx</v>
      </c>
      <c r="Q488" s="415"/>
      <c r="R488" s="414"/>
      <c r="S488" s="374"/>
      <c r="T488" s="420" t="e">
        <f>#REF!+14</f>
        <v>#REF!</v>
      </c>
    </row>
    <row r="489" spans="1:20" s="15" customFormat="1" ht="28.5" customHeight="1" x14ac:dyDescent="0.25">
      <c r="A489" s="407"/>
      <c r="B489" s="412" t="s">
        <v>12</v>
      </c>
      <c r="C489" s="9"/>
      <c r="D489" s="410"/>
      <c r="E489" s="13"/>
      <c r="F489" s="27"/>
      <c r="G489" s="29"/>
      <c r="H489" s="14">
        <f>G489-F489</f>
        <v>0</v>
      </c>
      <c r="I489" s="14"/>
      <c r="J489" s="23"/>
      <c r="K489" s="401">
        <f>L489/1.1</f>
        <v>0</v>
      </c>
      <c r="L489" s="401">
        <v>0</v>
      </c>
      <c r="M489" s="390">
        <v>0</v>
      </c>
      <c r="N489" s="354">
        <f>L489-M489</f>
        <v>0</v>
      </c>
      <c r="O489" s="413"/>
      <c r="P489" s="414" t="str">
        <f>B489</f>
        <v>xxx</v>
      </c>
      <c r="Q489" s="415"/>
      <c r="R489" s="414"/>
      <c r="S489" s="374"/>
      <c r="T489" s="420" t="e">
        <f>#REF!+14</f>
        <v>#REF!</v>
      </c>
    </row>
    <row r="490" spans="1:20" s="15" customFormat="1" ht="28.5" customHeight="1" x14ac:dyDescent="0.25">
      <c r="A490" s="407"/>
      <c r="B490" s="412" t="s">
        <v>12</v>
      </c>
      <c r="C490" s="9"/>
      <c r="D490" s="410"/>
      <c r="E490" s="13"/>
      <c r="F490" s="27"/>
      <c r="G490" s="29"/>
      <c r="H490" s="14">
        <f>G490-F490</f>
        <v>0</v>
      </c>
      <c r="I490" s="14"/>
      <c r="J490" s="23"/>
      <c r="K490" s="401">
        <f>L490/1.1</f>
        <v>0</v>
      </c>
      <c r="L490" s="401">
        <v>0</v>
      </c>
      <c r="M490" s="390">
        <v>0</v>
      </c>
      <c r="N490" s="354">
        <f>L490-M490</f>
        <v>0</v>
      </c>
      <c r="O490" s="413"/>
      <c r="P490" s="414" t="str">
        <f>B490</f>
        <v>xxx</v>
      </c>
      <c r="Q490" s="415"/>
      <c r="R490" s="414"/>
      <c r="S490" s="374"/>
      <c r="T490" s="420" t="e">
        <f>#REF!+14</f>
        <v>#REF!</v>
      </c>
    </row>
    <row r="491" spans="1:20" s="15" customFormat="1" ht="28.5" customHeight="1" x14ac:dyDescent="0.25">
      <c r="A491" s="407"/>
      <c r="B491" s="412" t="s">
        <v>12</v>
      </c>
      <c r="C491" s="9"/>
      <c r="D491" s="410"/>
      <c r="E491" s="13"/>
      <c r="F491" s="27"/>
      <c r="G491" s="29"/>
      <c r="H491" s="14">
        <f>G491-F491</f>
        <v>0</v>
      </c>
      <c r="I491" s="14"/>
      <c r="J491" s="23"/>
      <c r="K491" s="401">
        <f>L491/1.1</f>
        <v>0</v>
      </c>
      <c r="L491" s="401">
        <v>0</v>
      </c>
      <c r="M491" s="390">
        <v>0</v>
      </c>
      <c r="N491" s="354">
        <f>L491-M491</f>
        <v>0</v>
      </c>
      <c r="O491" s="413"/>
      <c r="P491" s="414" t="str">
        <f>B491</f>
        <v>xxx</v>
      </c>
      <c r="Q491" s="415"/>
      <c r="R491" s="414"/>
      <c r="S491" s="374"/>
      <c r="T491" s="420" t="e">
        <f>#REF!+14</f>
        <v>#REF!</v>
      </c>
    </row>
    <row r="492" spans="1:20" s="15" customFormat="1" ht="28.5" customHeight="1" x14ac:dyDescent="0.25">
      <c r="A492" s="407"/>
      <c r="B492" s="412" t="s">
        <v>12</v>
      </c>
      <c r="C492" s="9"/>
      <c r="D492" s="410"/>
      <c r="E492" s="13"/>
      <c r="F492" s="27"/>
      <c r="G492" s="29"/>
      <c r="H492" s="14">
        <f>G492-F492</f>
        <v>0</v>
      </c>
      <c r="I492" s="14"/>
      <c r="J492" s="23"/>
      <c r="K492" s="401">
        <f>L492/1.1</f>
        <v>0</v>
      </c>
      <c r="L492" s="401">
        <v>0</v>
      </c>
      <c r="M492" s="390">
        <v>0</v>
      </c>
      <c r="N492" s="354">
        <f>L492-M492</f>
        <v>0</v>
      </c>
      <c r="O492" s="413"/>
      <c r="P492" s="414" t="str">
        <f>B492</f>
        <v>xxx</v>
      </c>
      <c r="Q492" s="415"/>
      <c r="R492" s="414"/>
      <c r="S492" s="374"/>
      <c r="T492" s="420" t="e">
        <f>#REF!+14</f>
        <v>#REF!</v>
      </c>
    </row>
    <row r="493" spans="1:20" s="15" customFormat="1" ht="28.5" customHeight="1" x14ac:dyDescent="0.25">
      <c r="A493" s="407"/>
      <c r="B493" s="412" t="s">
        <v>12</v>
      </c>
      <c r="C493" s="9"/>
      <c r="D493" s="410"/>
      <c r="E493" s="13"/>
      <c r="F493" s="27"/>
      <c r="G493" s="29"/>
      <c r="H493" s="14">
        <f>G493-F493</f>
        <v>0</v>
      </c>
      <c r="I493" s="14"/>
      <c r="J493" s="23"/>
      <c r="K493" s="401">
        <f>L493/1.1</f>
        <v>0</v>
      </c>
      <c r="L493" s="401">
        <v>0</v>
      </c>
      <c r="M493" s="390">
        <v>0</v>
      </c>
      <c r="N493" s="354">
        <f>L493-M493</f>
        <v>0</v>
      </c>
      <c r="O493" s="413"/>
      <c r="P493" s="414" t="str">
        <f>B493</f>
        <v>xxx</v>
      </c>
      <c r="Q493" s="415"/>
      <c r="R493" s="414"/>
      <c r="S493" s="374"/>
      <c r="T493" s="420" t="e">
        <f>#REF!+14</f>
        <v>#REF!</v>
      </c>
    </row>
    <row r="494" spans="1:20" s="15" customFormat="1" ht="28.5" customHeight="1" x14ac:dyDescent="0.25">
      <c r="A494" s="407"/>
      <c r="B494" s="412" t="s">
        <v>12</v>
      </c>
      <c r="C494" s="9"/>
      <c r="D494" s="410"/>
      <c r="E494" s="13"/>
      <c r="F494" s="27"/>
      <c r="G494" s="29"/>
      <c r="H494" s="14">
        <f>G494-F494</f>
        <v>0</v>
      </c>
      <c r="I494" s="14"/>
      <c r="J494" s="23"/>
      <c r="K494" s="401">
        <f>L494/1.1</f>
        <v>0</v>
      </c>
      <c r="L494" s="401">
        <v>0</v>
      </c>
      <c r="M494" s="390">
        <v>0</v>
      </c>
      <c r="N494" s="354">
        <f>L494-M494</f>
        <v>0</v>
      </c>
      <c r="O494" s="413"/>
      <c r="P494" s="414" t="str">
        <f>B494</f>
        <v>xxx</v>
      </c>
      <c r="Q494" s="415"/>
      <c r="R494" s="414"/>
      <c r="S494" s="374"/>
      <c r="T494" s="420" t="e">
        <f>#REF!+14</f>
        <v>#REF!</v>
      </c>
    </row>
    <row r="495" spans="1:20" s="15" customFormat="1" ht="28.5" customHeight="1" x14ac:dyDescent="0.25">
      <c r="A495" s="407"/>
      <c r="B495" s="412" t="s">
        <v>12</v>
      </c>
      <c r="C495" s="9"/>
      <c r="D495" s="410"/>
      <c r="E495" s="13"/>
      <c r="F495" s="27"/>
      <c r="G495" s="29"/>
      <c r="H495" s="14">
        <f>G495-F495</f>
        <v>0</v>
      </c>
      <c r="I495" s="14"/>
      <c r="J495" s="23"/>
      <c r="K495" s="401">
        <f>L495/1.1</f>
        <v>0</v>
      </c>
      <c r="L495" s="401">
        <v>0</v>
      </c>
      <c r="M495" s="390">
        <v>0</v>
      </c>
      <c r="N495" s="354">
        <f>L495-M495</f>
        <v>0</v>
      </c>
      <c r="O495" s="413"/>
      <c r="P495" s="414" t="str">
        <f>B495</f>
        <v>xxx</v>
      </c>
      <c r="Q495" s="415"/>
      <c r="R495" s="414"/>
      <c r="S495" s="374"/>
      <c r="T495" s="420" t="e">
        <f>#REF!+14</f>
        <v>#REF!</v>
      </c>
    </row>
    <row r="496" spans="1:20" s="15" customFormat="1" ht="28.5" customHeight="1" x14ac:dyDescent="0.25">
      <c r="A496" s="407"/>
      <c r="B496" s="412" t="s">
        <v>12</v>
      </c>
      <c r="C496" s="9"/>
      <c r="D496" s="410"/>
      <c r="E496" s="13"/>
      <c r="F496" s="27"/>
      <c r="G496" s="29"/>
      <c r="H496" s="14">
        <f>G496-F496</f>
        <v>0</v>
      </c>
      <c r="I496" s="14"/>
      <c r="J496" s="23"/>
      <c r="K496" s="401">
        <f>L496/1.1</f>
        <v>0</v>
      </c>
      <c r="L496" s="401">
        <v>0</v>
      </c>
      <c r="M496" s="390">
        <v>0</v>
      </c>
      <c r="N496" s="354">
        <f>L496-M496</f>
        <v>0</v>
      </c>
      <c r="O496" s="413"/>
      <c r="P496" s="414" t="str">
        <f>B496</f>
        <v>xxx</v>
      </c>
      <c r="Q496" s="415"/>
      <c r="R496" s="414"/>
      <c r="S496" s="374"/>
      <c r="T496" s="420" t="e">
        <f>#REF!+14</f>
        <v>#REF!</v>
      </c>
    </row>
    <row r="497" spans="1:20" s="15" customFormat="1" ht="28.5" customHeight="1" x14ac:dyDescent="0.25">
      <c r="A497" s="407"/>
      <c r="B497" s="412" t="s">
        <v>12</v>
      </c>
      <c r="C497" s="9"/>
      <c r="D497" s="410"/>
      <c r="E497" s="13"/>
      <c r="F497" s="27"/>
      <c r="G497" s="29"/>
      <c r="H497" s="14">
        <f>G497-F497</f>
        <v>0</v>
      </c>
      <c r="I497" s="14"/>
      <c r="J497" s="23"/>
      <c r="K497" s="401">
        <f>L497/1.1</f>
        <v>0</v>
      </c>
      <c r="L497" s="401">
        <v>0</v>
      </c>
      <c r="M497" s="390">
        <v>0</v>
      </c>
      <c r="N497" s="354">
        <f>L497-M497</f>
        <v>0</v>
      </c>
      <c r="O497" s="413"/>
      <c r="P497" s="414" t="str">
        <f>B497</f>
        <v>xxx</v>
      </c>
      <c r="Q497" s="415"/>
      <c r="R497" s="414"/>
      <c r="S497" s="374"/>
      <c r="T497" s="420" t="e">
        <f>#REF!+14</f>
        <v>#REF!</v>
      </c>
    </row>
    <row r="498" spans="1:20" s="15" customFormat="1" ht="28.5" customHeight="1" x14ac:dyDescent="0.25">
      <c r="A498" s="407"/>
      <c r="B498" s="412" t="s">
        <v>12</v>
      </c>
      <c r="C498" s="9"/>
      <c r="D498" s="410"/>
      <c r="E498" s="13"/>
      <c r="F498" s="27"/>
      <c r="G498" s="29"/>
      <c r="H498" s="14">
        <f>G498-F498</f>
        <v>0</v>
      </c>
      <c r="I498" s="14"/>
      <c r="J498" s="23"/>
      <c r="K498" s="401">
        <f>L498/1.1</f>
        <v>0</v>
      </c>
      <c r="L498" s="401">
        <v>0</v>
      </c>
      <c r="M498" s="390">
        <v>0</v>
      </c>
      <c r="N498" s="354">
        <f>L498-M498</f>
        <v>0</v>
      </c>
      <c r="O498" s="413"/>
      <c r="P498" s="414" t="str">
        <f>B498</f>
        <v>xxx</v>
      </c>
      <c r="Q498" s="415"/>
      <c r="R498" s="414"/>
      <c r="S498" s="374"/>
      <c r="T498" s="420" t="e">
        <f>#REF!+14</f>
        <v>#REF!</v>
      </c>
    </row>
    <row r="499" spans="1:20" s="15" customFormat="1" ht="28.5" customHeight="1" x14ac:dyDescent="0.25">
      <c r="A499" s="407"/>
      <c r="B499" s="412" t="s">
        <v>12</v>
      </c>
      <c r="C499" s="9"/>
      <c r="D499" s="410"/>
      <c r="E499" s="13"/>
      <c r="F499" s="27"/>
      <c r="G499" s="29"/>
      <c r="H499" s="14">
        <f>G499-F499</f>
        <v>0</v>
      </c>
      <c r="I499" s="14"/>
      <c r="J499" s="23"/>
      <c r="K499" s="401">
        <f>L499/1.1</f>
        <v>0</v>
      </c>
      <c r="L499" s="401">
        <v>0</v>
      </c>
      <c r="M499" s="390">
        <v>0</v>
      </c>
      <c r="N499" s="354">
        <f>L499-M499</f>
        <v>0</v>
      </c>
      <c r="O499" s="413"/>
      <c r="P499" s="414" t="str">
        <f>B499</f>
        <v>xxx</v>
      </c>
      <c r="Q499" s="415"/>
      <c r="R499" s="414"/>
      <c r="S499" s="374"/>
      <c r="T499" s="420" t="e">
        <f>#REF!+14</f>
        <v>#REF!</v>
      </c>
    </row>
    <row r="500" spans="1:20" s="15" customFormat="1" ht="28.5" customHeight="1" x14ac:dyDescent="0.25">
      <c r="A500" s="407"/>
      <c r="B500" s="412" t="s">
        <v>12</v>
      </c>
      <c r="C500" s="9"/>
      <c r="D500" s="410"/>
      <c r="E500" s="13"/>
      <c r="F500" s="27"/>
      <c r="G500" s="29"/>
      <c r="H500" s="14">
        <f>G500-F500</f>
        <v>0</v>
      </c>
      <c r="I500" s="14"/>
      <c r="J500" s="23"/>
      <c r="K500" s="401">
        <f>L500/1.1</f>
        <v>0</v>
      </c>
      <c r="L500" s="401">
        <v>0</v>
      </c>
      <c r="M500" s="390">
        <v>0</v>
      </c>
      <c r="N500" s="354">
        <f>L500-M500</f>
        <v>0</v>
      </c>
      <c r="O500" s="413"/>
      <c r="P500" s="414" t="str">
        <f>B500</f>
        <v>xxx</v>
      </c>
      <c r="Q500" s="415"/>
      <c r="R500" s="414"/>
      <c r="S500" s="374"/>
      <c r="T500" s="420" t="e">
        <f>#REF!+14</f>
        <v>#REF!</v>
      </c>
    </row>
    <row r="501" spans="1:20" s="15" customFormat="1" ht="28.5" customHeight="1" x14ac:dyDescent="0.25">
      <c r="A501" s="407"/>
      <c r="B501" s="412" t="s">
        <v>12</v>
      </c>
      <c r="C501" s="9"/>
      <c r="D501" s="410"/>
      <c r="E501" s="13"/>
      <c r="F501" s="27"/>
      <c r="G501" s="29"/>
      <c r="H501" s="14">
        <f>G501-F501</f>
        <v>0</v>
      </c>
      <c r="I501" s="14"/>
      <c r="J501" s="23"/>
      <c r="K501" s="401">
        <f>L501/1.1</f>
        <v>0</v>
      </c>
      <c r="L501" s="401">
        <v>0</v>
      </c>
      <c r="M501" s="390">
        <v>0</v>
      </c>
      <c r="N501" s="354">
        <f>L501-M501</f>
        <v>0</v>
      </c>
      <c r="O501" s="413"/>
      <c r="P501" s="414" t="str">
        <f>B501</f>
        <v>xxx</v>
      </c>
      <c r="Q501" s="415"/>
      <c r="R501" s="414"/>
      <c r="S501" s="374"/>
      <c r="T501" s="420" t="e">
        <f>#REF!+14</f>
        <v>#REF!</v>
      </c>
    </row>
    <row r="502" spans="1:20" s="15" customFormat="1" ht="28.5" customHeight="1" x14ac:dyDescent="0.25">
      <c r="A502" s="407"/>
      <c r="B502" s="412" t="s">
        <v>12</v>
      </c>
      <c r="C502" s="9"/>
      <c r="D502" s="410"/>
      <c r="E502" s="13"/>
      <c r="F502" s="27"/>
      <c r="G502" s="29"/>
      <c r="H502" s="14">
        <f>G502-F502</f>
        <v>0</v>
      </c>
      <c r="I502" s="14"/>
      <c r="J502" s="23"/>
      <c r="K502" s="401">
        <f>L502/1.1</f>
        <v>0</v>
      </c>
      <c r="L502" s="401">
        <v>0</v>
      </c>
      <c r="M502" s="390">
        <v>0</v>
      </c>
      <c r="N502" s="354">
        <f>L502-M502</f>
        <v>0</v>
      </c>
      <c r="O502" s="413"/>
      <c r="P502" s="414" t="str">
        <f>B502</f>
        <v>xxx</v>
      </c>
      <c r="Q502" s="415"/>
      <c r="R502" s="414"/>
      <c r="S502" s="374"/>
      <c r="T502" s="420" t="e">
        <f>#REF!+14</f>
        <v>#REF!</v>
      </c>
    </row>
    <row r="503" spans="1:20" s="15" customFormat="1" ht="28.5" customHeight="1" x14ac:dyDescent="0.25">
      <c r="A503" s="407"/>
      <c r="B503" s="412" t="s">
        <v>12</v>
      </c>
      <c r="C503" s="9"/>
      <c r="D503" s="410"/>
      <c r="E503" s="13"/>
      <c r="F503" s="27"/>
      <c r="G503" s="29"/>
      <c r="H503" s="14">
        <f>G503-F503</f>
        <v>0</v>
      </c>
      <c r="I503" s="14"/>
      <c r="J503" s="23"/>
      <c r="K503" s="401">
        <f>L503/1.1</f>
        <v>0</v>
      </c>
      <c r="L503" s="401">
        <v>0</v>
      </c>
      <c r="M503" s="390">
        <v>0</v>
      </c>
      <c r="N503" s="354">
        <f>L503-M503</f>
        <v>0</v>
      </c>
      <c r="O503" s="413"/>
      <c r="P503" s="414" t="str">
        <f>B503</f>
        <v>xxx</v>
      </c>
      <c r="Q503" s="415"/>
      <c r="R503" s="414"/>
      <c r="S503" s="374"/>
      <c r="T503" s="420" t="e">
        <f>#REF!+14</f>
        <v>#REF!</v>
      </c>
    </row>
    <row r="504" spans="1:20" s="15" customFormat="1" ht="28.5" customHeight="1" x14ac:dyDescent="0.25">
      <c r="A504" s="407"/>
      <c r="B504" s="412" t="s">
        <v>12</v>
      </c>
      <c r="C504" s="9"/>
      <c r="D504" s="410"/>
      <c r="E504" s="13"/>
      <c r="F504" s="27"/>
      <c r="G504" s="29"/>
      <c r="H504" s="14">
        <f>G504-F504</f>
        <v>0</v>
      </c>
      <c r="I504" s="14"/>
      <c r="J504" s="23"/>
      <c r="K504" s="401">
        <f>L504/1.1</f>
        <v>0</v>
      </c>
      <c r="L504" s="401">
        <v>0</v>
      </c>
      <c r="M504" s="390">
        <v>0</v>
      </c>
      <c r="N504" s="354">
        <f>L504-M504</f>
        <v>0</v>
      </c>
      <c r="O504" s="413"/>
      <c r="P504" s="414" t="str">
        <f>B504</f>
        <v>xxx</v>
      </c>
      <c r="Q504" s="415"/>
      <c r="R504" s="414"/>
      <c r="S504" s="374"/>
      <c r="T504" s="420" t="e">
        <f>#REF!+14</f>
        <v>#REF!</v>
      </c>
    </row>
    <row r="505" spans="1:20" s="15" customFormat="1" ht="28.5" customHeight="1" x14ac:dyDescent="0.25">
      <c r="A505" s="407"/>
      <c r="B505" s="412" t="s">
        <v>12</v>
      </c>
      <c r="C505" s="9"/>
      <c r="D505" s="410"/>
      <c r="E505" s="13"/>
      <c r="F505" s="27"/>
      <c r="G505" s="29"/>
      <c r="H505" s="14">
        <f>G505-F505</f>
        <v>0</v>
      </c>
      <c r="I505" s="14"/>
      <c r="J505" s="23"/>
      <c r="K505" s="401">
        <f>L505/1.1</f>
        <v>0</v>
      </c>
      <c r="L505" s="401">
        <v>0</v>
      </c>
      <c r="M505" s="390">
        <v>0</v>
      </c>
      <c r="N505" s="354">
        <f>L505-M505</f>
        <v>0</v>
      </c>
      <c r="O505" s="413"/>
      <c r="P505" s="414" t="str">
        <f>B505</f>
        <v>xxx</v>
      </c>
      <c r="Q505" s="415"/>
      <c r="R505" s="414"/>
      <c r="S505" s="374"/>
      <c r="T505" s="420" t="e">
        <f>#REF!+14</f>
        <v>#REF!</v>
      </c>
    </row>
    <row r="506" spans="1:20" s="15" customFormat="1" ht="28.5" customHeight="1" x14ac:dyDescent="0.25">
      <c r="A506" s="407"/>
      <c r="B506" s="412" t="s">
        <v>12</v>
      </c>
      <c r="C506" s="9"/>
      <c r="D506" s="410"/>
      <c r="E506" s="13"/>
      <c r="F506" s="27"/>
      <c r="G506" s="29"/>
      <c r="H506" s="14">
        <f>G506-F506</f>
        <v>0</v>
      </c>
      <c r="I506" s="14"/>
      <c r="J506" s="23"/>
      <c r="K506" s="401">
        <f>L506/1.1</f>
        <v>0</v>
      </c>
      <c r="L506" s="401">
        <v>0</v>
      </c>
      <c r="M506" s="390">
        <v>0</v>
      </c>
      <c r="N506" s="354">
        <f>L506-M506</f>
        <v>0</v>
      </c>
      <c r="O506" s="413"/>
      <c r="P506" s="414" t="str">
        <f>B506</f>
        <v>xxx</v>
      </c>
      <c r="Q506" s="415"/>
      <c r="R506" s="414"/>
      <c r="S506" s="374"/>
      <c r="T506" s="420" t="e">
        <f>#REF!+14</f>
        <v>#REF!</v>
      </c>
    </row>
    <row r="507" spans="1:20" s="15" customFormat="1" ht="28.5" customHeight="1" x14ac:dyDescent="0.25">
      <c r="A507" s="407"/>
      <c r="B507" s="412" t="s">
        <v>12</v>
      </c>
      <c r="C507" s="9"/>
      <c r="D507" s="410"/>
      <c r="E507" s="13"/>
      <c r="F507" s="27"/>
      <c r="G507" s="29"/>
      <c r="H507" s="14">
        <f>G507-F507</f>
        <v>0</v>
      </c>
      <c r="I507" s="14"/>
      <c r="J507" s="23"/>
      <c r="K507" s="401">
        <f>L507/1.1</f>
        <v>0</v>
      </c>
      <c r="L507" s="401">
        <v>0</v>
      </c>
      <c r="M507" s="390">
        <v>0</v>
      </c>
      <c r="N507" s="354">
        <f>L507-M507</f>
        <v>0</v>
      </c>
      <c r="O507" s="413"/>
      <c r="P507" s="414" t="str">
        <f>B507</f>
        <v>xxx</v>
      </c>
      <c r="Q507" s="415"/>
      <c r="R507" s="414"/>
      <c r="S507" s="374"/>
      <c r="T507" s="420" t="e">
        <f>#REF!+14</f>
        <v>#REF!</v>
      </c>
    </row>
    <row r="508" spans="1:20" s="15" customFormat="1" ht="28.5" customHeight="1" x14ac:dyDescent="0.25">
      <c r="A508" s="407"/>
      <c r="B508" s="412" t="s">
        <v>12</v>
      </c>
      <c r="C508" s="9"/>
      <c r="D508" s="410"/>
      <c r="E508" s="13"/>
      <c r="F508" s="27"/>
      <c r="G508" s="29"/>
      <c r="H508" s="14">
        <f>G508-F508</f>
        <v>0</v>
      </c>
      <c r="I508" s="14"/>
      <c r="J508" s="23"/>
      <c r="K508" s="401">
        <f>L508/1.1</f>
        <v>0</v>
      </c>
      <c r="L508" s="401">
        <v>0</v>
      </c>
      <c r="M508" s="390">
        <v>0</v>
      </c>
      <c r="N508" s="354">
        <f>L508-M508</f>
        <v>0</v>
      </c>
      <c r="O508" s="413"/>
      <c r="P508" s="414" t="str">
        <f>B508</f>
        <v>xxx</v>
      </c>
      <c r="Q508" s="415"/>
      <c r="R508" s="414"/>
      <c r="S508" s="374"/>
      <c r="T508" s="420" t="e">
        <f>#REF!+14</f>
        <v>#REF!</v>
      </c>
    </row>
    <row r="509" spans="1:20" s="15" customFormat="1" ht="28.5" customHeight="1" x14ac:dyDescent="0.25">
      <c r="A509" s="407"/>
      <c r="B509" s="412" t="s">
        <v>12</v>
      </c>
      <c r="C509" s="9"/>
      <c r="D509" s="410"/>
      <c r="E509" s="13"/>
      <c r="F509" s="27"/>
      <c r="G509" s="29"/>
      <c r="H509" s="14">
        <f>G509-F509</f>
        <v>0</v>
      </c>
      <c r="I509" s="14"/>
      <c r="J509" s="23"/>
      <c r="K509" s="401">
        <f>L509/1.1</f>
        <v>0</v>
      </c>
      <c r="L509" s="401">
        <v>0</v>
      </c>
      <c r="M509" s="390">
        <v>0</v>
      </c>
      <c r="N509" s="354">
        <f>L509-M509</f>
        <v>0</v>
      </c>
      <c r="O509" s="413"/>
      <c r="P509" s="414" t="str">
        <f>B509</f>
        <v>xxx</v>
      </c>
      <c r="Q509" s="415"/>
      <c r="R509" s="414"/>
      <c r="S509" s="374"/>
      <c r="T509" s="420" t="e">
        <f>#REF!+14</f>
        <v>#REF!</v>
      </c>
    </row>
    <row r="510" spans="1:20" s="15" customFormat="1" ht="28.5" customHeight="1" x14ac:dyDescent="0.25">
      <c r="A510" s="407"/>
      <c r="B510" s="412" t="s">
        <v>12</v>
      </c>
      <c r="C510" s="9"/>
      <c r="D510" s="410"/>
      <c r="E510" s="13"/>
      <c r="F510" s="27"/>
      <c r="G510" s="29"/>
      <c r="H510" s="14">
        <f>G510-F510</f>
        <v>0</v>
      </c>
      <c r="I510" s="14"/>
      <c r="J510" s="23"/>
      <c r="K510" s="401">
        <f>L510/1.1</f>
        <v>0</v>
      </c>
      <c r="L510" s="401">
        <v>0</v>
      </c>
      <c r="M510" s="390">
        <v>0</v>
      </c>
      <c r="N510" s="354">
        <f>L510-M510</f>
        <v>0</v>
      </c>
      <c r="O510" s="413"/>
      <c r="P510" s="414" t="str">
        <f>B510</f>
        <v>xxx</v>
      </c>
      <c r="Q510" s="415"/>
      <c r="R510" s="414"/>
      <c r="S510" s="374"/>
      <c r="T510" s="420" t="e">
        <f>#REF!+14</f>
        <v>#REF!</v>
      </c>
    </row>
    <row r="511" spans="1:20" s="15" customFormat="1" ht="28.5" customHeight="1" x14ac:dyDescent="0.25">
      <c r="A511" s="407"/>
      <c r="B511" s="412" t="s">
        <v>12</v>
      </c>
      <c r="C511" s="9"/>
      <c r="D511" s="410"/>
      <c r="E511" s="13"/>
      <c r="F511" s="27"/>
      <c r="G511" s="29"/>
      <c r="H511" s="14">
        <f>G511-F511</f>
        <v>0</v>
      </c>
      <c r="I511" s="14"/>
      <c r="J511" s="23"/>
      <c r="K511" s="401">
        <f>L511/1.1</f>
        <v>0</v>
      </c>
      <c r="L511" s="401">
        <v>0</v>
      </c>
      <c r="M511" s="390">
        <v>0</v>
      </c>
      <c r="N511" s="354">
        <f>L511-M511</f>
        <v>0</v>
      </c>
      <c r="O511" s="413"/>
      <c r="P511" s="414" t="str">
        <f>B511</f>
        <v>xxx</v>
      </c>
      <c r="Q511" s="415"/>
      <c r="R511" s="414"/>
      <c r="S511" s="374"/>
      <c r="T511" s="420" t="e">
        <f>#REF!+14</f>
        <v>#REF!</v>
      </c>
    </row>
    <row r="512" spans="1:20" s="15" customFormat="1" ht="28.5" customHeight="1" x14ac:dyDescent="0.25">
      <c r="A512" s="407"/>
      <c r="B512" s="412" t="s">
        <v>12</v>
      </c>
      <c r="C512" s="9"/>
      <c r="D512" s="410"/>
      <c r="E512" s="13"/>
      <c r="F512" s="27"/>
      <c r="G512" s="29"/>
      <c r="H512" s="14">
        <f>G512-F512</f>
        <v>0</v>
      </c>
      <c r="I512" s="14"/>
      <c r="J512" s="23"/>
      <c r="K512" s="401">
        <f>L512/1.1</f>
        <v>0</v>
      </c>
      <c r="L512" s="401">
        <v>0</v>
      </c>
      <c r="M512" s="390">
        <v>0</v>
      </c>
      <c r="N512" s="354">
        <f>L512-M512</f>
        <v>0</v>
      </c>
      <c r="O512" s="413"/>
      <c r="P512" s="414" t="str">
        <f>B512</f>
        <v>xxx</v>
      </c>
      <c r="Q512" s="415"/>
      <c r="R512" s="414"/>
      <c r="S512" s="374"/>
      <c r="T512" s="420" t="e">
        <f>#REF!+14</f>
        <v>#REF!</v>
      </c>
    </row>
    <row r="513" spans="1:20" s="15" customFormat="1" ht="28.5" customHeight="1" x14ac:dyDescent="0.25">
      <c r="A513" s="407"/>
      <c r="B513" s="412" t="s">
        <v>12</v>
      </c>
      <c r="C513" s="9"/>
      <c r="D513" s="410"/>
      <c r="E513" s="13"/>
      <c r="F513" s="27"/>
      <c r="G513" s="29"/>
      <c r="H513" s="14">
        <f>G513-F513</f>
        <v>0</v>
      </c>
      <c r="I513" s="14"/>
      <c r="J513" s="23"/>
      <c r="K513" s="401">
        <f>L513/1.1</f>
        <v>0</v>
      </c>
      <c r="L513" s="401">
        <v>0</v>
      </c>
      <c r="M513" s="390">
        <v>0</v>
      </c>
      <c r="N513" s="354">
        <f>L513-M513</f>
        <v>0</v>
      </c>
      <c r="O513" s="413"/>
      <c r="P513" s="414" t="str">
        <f>B513</f>
        <v>xxx</v>
      </c>
      <c r="Q513" s="415"/>
      <c r="R513" s="414"/>
      <c r="S513" s="374"/>
      <c r="T513" s="420" t="e">
        <f>#REF!+14</f>
        <v>#REF!</v>
      </c>
    </row>
    <row r="514" spans="1:20" s="15" customFormat="1" ht="28.5" customHeight="1" x14ac:dyDescent="0.25">
      <c r="A514" s="407"/>
      <c r="B514" s="412" t="s">
        <v>12</v>
      </c>
      <c r="C514" s="9"/>
      <c r="D514" s="410"/>
      <c r="E514" s="13"/>
      <c r="F514" s="27"/>
      <c r="G514" s="29"/>
      <c r="H514" s="14">
        <f>G514-F514</f>
        <v>0</v>
      </c>
      <c r="I514" s="14"/>
      <c r="J514" s="23"/>
      <c r="K514" s="401">
        <f>L514/1.1</f>
        <v>0</v>
      </c>
      <c r="L514" s="401">
        <v>0</v>
      </c>
      <c r="M514" s="390">
        <v>0</v>
      </c>
      <c r="N514" s="354">
        <f>L514-M514</f>
        <v>0</v>
      </c>
      <c r="O514" s="413"/>
      <c r="P514" s="414" t="str">
        <f>B514</f>
        <v>xxx</v>
      </c>
      <c r="Q514" s="415"/>
      <c r="R514" s="414"/>
      <c r="S514" s="374"/>
      <c r="T514" s="420" t="e">
        <f>#REF!+14</f>
        <v>#REF!</v>
      </c>
    </row>
    <row r="515" spans="1:20" s="15" customFormat="1" ht="28.5" customHeight="1" x14ac:dyDescent="0.25">
      <c r="A515" s="407"/>
      <c r="B515" s="412" t="s">
        <v>12</v>
      </c>
      <c r="C515" s="9"/>
      <c r="D515" s="410"/>
      <c r="E515" s="13"/>
      <c r="F515" s="27"/>
      <c r="G515" s="29"/>
      <c r="H515" s="14">
        <f>G515-F515</f>
        <v>0</v>
      </c>
      <c r="I515" s="14"/>
      <c r="J515" s="23"/>
      <c r="K515" s="401">
        <f>L515/1.1</f>
        <v>0</v>
      </c>
      <c r="L515" s="401">
        <v>0</v>
      </c>
      <c r="M515" s="390">
        <v>0</v>
      </c>
      <c r="N515" s="354">
        <f>L515-M515</f>
        <v>0</v>
      </c>
      <c r="O515" s="413"/>
      <c r="P515" s="414" t="str">
        <f>B515</f>
        <v>xxx</v>
      </c>
      <c r="Q515" s="415"/>
      <c r="R515" s="414"/>
      <c r="S515" s="374"/>
      <c r="T515" s="420" t="e">
        <f>#REF!+14</f>
        <v>#REF!</v>
      </c>
    </row>
    <row r="516" spans="1:20" s="15" customFormat="1" ht="28.5" customHeight="1" x14ac:dyDescent="0.25">
      <c r="A516" s="407"/>
      <c r="B516" s="412" t="s">
        <v>12</v>
      </c>
      <c r="C516" s="9"/>
      <c r="D516" s="410"/>
      <c r="E516" s="13"/>
      <c r="F516" s="27"/>
      <c r="G516" s="29"/>
      <c r="H516" s="14">
        <f>G516-F516</f>
        <v>0</v>
      </c>
      <c r="I516" s="14"/>
      <c r="J516" s="23"/>
      <c r="K516" s="401">
        <f>L516/1.1</f>
        <v>0</v>
      </c>
      <c r="L516" s="401">
        <v>0</v>
      </c>
      <c r="M516" s="390">
        <v>0</v>
      </c>
      <c r="N516" s="354">
        <f>L516-M516</f>
        <v>0</v>
      </c>
      <c r="O516" s="413"/>
      <c r="P516" s="414" t="str">
        <f>B516</f>
        <v>xxx</v>
      </c>
      <c r="Q516" s="415"/>
      <c r="R516" s="414"/>
      <c r="S516" s="374"/>
      <c r="T516" s="420" t="e">
        <f>#REF!+14</f>
        <v>#REF!</v>
      </c>
    </row>
    <row r="517" spans="1:20" s="15" customFormat="1" ht="28.5" customHeight="1" x14ac:dyDescent="0.25">
      <c r="A517" s="407"/>
      <c r="B517" s="412" t="s">
        <v>12</v>
      </c>
      <c r="C517" s="9"/>
      <c r="D517" s="410"/>
      <c r="E517" s="13"/>
      <c r="F517" s="27"/>
      <c r="G517" s="29"/>
      <c r="H517" s="14">
        <f>G517-F517</f>
        <v>0</v>
      </c>
      <c r="I517" s="14"/>
      <c r="J517" s="23"/>
      <c r="K517" s="401">
        <f>L517/1.1</f>
        <v>0</v>
      </c>
      <c r="L517" s="401">
        <v>0</v>
      </c>
      <c r="M517" s="390">
        <v>0</v>
      </c>
      <c r="N517" s="354">
        <f>L517-M517</f>
        <v>0</v>
      </c>
      <c r="O517" s="413"/>
      <c r="P517" s="414" t="str">
        <f>B517</f>
        <v>xxx</v>
      </c>
      <c r="Q517" s="415"/>
      <c r="R517" s="414"/>
      <c r="S517" s="374"/>
      <c r="T517" s="420" t="e">
        <f>#REF!+14</f>
        <v>#REF!</v>
      </c>
    </row>
    <row r="518" spans="1:20" s="15" customFormat="1" ht="28.5" customHeight="1" x14ac:dyDescent="0.25">
      <c r="A518" s="407"/>
      <c r="B518" s="412" t="s">
        <v>12</v>
      </c>
      <c r="C518" s="9"/>
      <c r="D518" s="410"/>
      <c r="E518" s="13"/>
      <c r="F518" s="27"/>
      <c r="G518" s="29"/>
      <c r="H518" s="14">
        <f>G518-F518</f>
        <v>0</v>
      </c>
      <c r="I518" s="14"/>
      <c r="J518" s="23"/>
      <c r="K518" s="401">
        <f>L518/1.1</f>
        <v>0</v>
      </c>
      <c r="L518" s="401">
        <v>0</v>
      </c>
      <c r="M518" s="390">
        <v>0</v>
      </c>
      <c r="N518" s="354">
        <f>L518-M518</f>
        <v>0</v>
      </c>
      <c r="O518" s="413"/>
      <c r="P518" s="414" t="str">
        <f>B518</f>
        <v>xxx</v>
      </c>
      <c r="Q518" s="415"/>
      <c r="R518" s="414"/>
      <c r="S518" s="374"/>
      <c r="T518" s="420" t="e">
        <f>#REF!+14</f>
        <v>#REF!</v>
      </c>
    </row>
    <row r="519" spans="1:20" s="15" customFormat="1" ht="28.5" customHeight="1" x14ac:dyDescent="0.25">
      <c r="A519" s="407"/>
      <c r="B519" s="412" t="s">
        <v>12</v>
      </c>
      <c r="C519" s="9"/>
      <c r="D519" s="410"/>
      <c r="E519" s="13"/>
      <c r="F519" s="27"/>
      <c r="G519" s="29"/>
      <c r="H519" s="14">
        <f>G519-F519</f>
        <v>0</v>
      </c>
      <c r="I519" s="14"/>
      <c r="J519" s="23"/>
      <c r="K519" s="401">
        <f>L519/1.1</f>
        <v>0</v>
      </c>
      <c r="L519" s="401">
        <v>0</v>
      </c>
      <c r="M519" s="390">
        <v>0</v>
      </c>
      <c r="N519" s="354">
        <f>L519-M519</f>
        <v>0</v>
      </c>
      <c r="O519" s="413"/>
      <c r="P519" s="414" t="str">
        <f>B519</f>
        <v>xxx</v>
      </c>
      <c r="Q519" s="415"/>
      <c r="R519" s="414"/>
      <c r="S519" s="374"/>
      <c r="T519" s="420" t="e">
        <f>#REF!+14</f>
        <v>#REF!</v>
      </c>
    </row>
    <row r="520" spans="1:20" s="15" customFormat="1" ht="28.5" customHeight="1" x14ac:dyDescent="0.25">
      <c r="A520" s="407"/>
      <c r="B520" s="412" t="s">
        <v>12</v>
      </c>
      <c r="C520" s="9"/>
      <c r="D520" s="410"/>
      <c r="E520" s="13"/>
      <c r="F520" s="27"/>
      <c r="G520" s="29"/>
      <c r="H520" s="14">
        <f>G520-F520</f>
        <v>0</v>
      </c>
      <c r="I520" s="14"/>
      <c r="J520" s="23"/>
      <c r="K520" s="401">
        <f>L520/1.1</f>
        <v>0</v>
      </c>
      <c r="L520" s="401">
        <v>0</v>
      </c>
      <c r="M520" s="390">
        <v>0</v>
      </c>
      <c r="N520" s="354">
        <f>L520-M520</f>
        <v>0</v>
      </c>
      <c r="O520" s="413"/>
      <c r="P520" s="414" t="str">
        <f>B520</f>
        <v>xxx</v>
      </c>
      <c r="Q520" s="415"/>
      <c r="R520" s="414"/>
      <c r="S520" s="374"/>
      <c r="T520" s="420" t="e">
        <f>#REF!+14</f>
        <v>#REF!</v>
      </c>
    </row>
    <row r="521" spans="1:20" s="15" customFormat="1" ht="28.5" customHeight="1" x14ac:dyDescent="0.25">
      <c r="A521" s="407"/>
      <c r="B521" s="412" t="s">
        <v>12</v>
      </c>
      <c r="C521" s="9"/>
      <c r="D521" s="410"/>
      <c r="E521" s="13"/>
      <c r="F521" s="27"/>
      <c r="G521" s="29"/>
      <c r="H521" s="14">
        <f>G521-F521</f>
        <v>0</v>
      </c>
      <c r="I521" s="14"/>
      <c r="J521" s="23"/>
      <c r="K521" s="401">
        <f>L521/1.1</f>
        <v>0</v>
      </c>
      <c r="L521" s="401">
        <v>0</v>
      </c>
      <c r="M521" s="390">
        <v>0</v>
      </c>
      <c r="N521" s="354">
        <f>L521-M521</f>
        <v>0</v>
      </c>
      <c r="O521" s="413"/>
      <c r="P521" s="414" t="str">
        <f>B521</f>
        <v>xxx</v>
      </c>
      <c r="Q521" s="415"/>
      <c r="R521" s="414"/>
      <c r="S521" s="374"/>
      <c r="T521" s="420" t="e">
        <f>#REF!+14</f>
        <v>#REF!</v>
      </c>
    </row>
    <row r="522" spans="1:20" s="15" customFormat="1" ht="28.5" customHeight="1" x14ac:dyDescent="0.25">
      <c r="A522" s="407"/>
      <c r="B522" s="412" t="s">
        <v>12</v>
      </c>
      <c r="C522" s="9"/>
      <c r="D522" s="410"/>
      <c r="E522" s="13"/>
      <c r="F522" s="27"/>
      <c r="G522" s="29"/>
      <c r="H522" s="14">
        <f>G522-F522</f>
        <v>0</v>
      </c>
      <c r="I522" s="14"/>
      <c r="J522" s="23"/>
      <c r="K522" s="401">
        <f>L522/1.1</f>
        <v>0</v>
      </c>
      <c r="L522" s="401">
        <v>0</v>
      </c>
      <c r="M522" s="390">
        <v>0</v>
      </c>
      <c r="N522" s="354">
        <f>L522-M522</f>
        <v>0</v>
      </c>
      <c r="O522" s="413"/>
      <c r="P522" s="414" t="str">
        <f>B522</f>
        <v>xxx</v>
      </c>
      <c r="Q522" s="415"/>
      <c r="R522" s="414"/>
      <c r="S522" s="374"/>
      <c r="T522" s="420" t="e">
        <f>#REF!+14</f>
        <v>#REF!</v>
      </c>
    </row>
    <row r="523" spans="1:20" s="15" customFormat="1" ht="28.5" customHeight="1" x14ac:dyDescent="0.25">
      <c r="A523" s="407"/>
      <c r="B523" s="412" t="s">
        <v>12</v>
      </c>
      <c r="C523" s="9"/>
      <c r="D523" s="410"/>
      <c r="E523" s="13"/>
      <c r="F523" s="27"/>
      <c r="G523" s="29"/>
      <c r="H523" s="14">
        <f>G523-F523</f>
        <v>0</v>
      </c>
      <c r="I523" s="14"/>
      <c r="J523" s="23"/>
      <c r="K523" s="401">
        <f>L523/1.1</f>
        <v>0</v>
      </c>
      <c r="L523" s="401">
        <v>0</v>
      </c>
      <c r="M523" s="390">
        <v>0</v>
      </c>
      <c r="N523" s="354">
        <f>L523-M523</f>
        <v>0</v>
      </c>
      <c r="O523" s="413"/>
      <c r="P523" s="414" t="str">
        <f>B523</f>
        <v>xxx</v>
      </c>
      <c r="Q523" s="415"/>
      <c r="R523" s="414"/>
      <c r="S523" s="374"/>
      <c r="T523" s="420" t="e">
        <f>#REF!+14</f>
        <v>#REF!</v>
      </c>
    </row>
    <row r="524" spans="1:20" s="15" customFormat="1" ht="28.5" customHeight="1" x14ac:dyDescent="0.25">
      <c r="A524" s="407"/>
      <c r="B524" s="412" t="s">
        <v>12</v>
      </c>
      <c r="C524" s="9"/>
      <c r="D524" s="410"/>
      <c r="E524" s="13"/>
      <c r="F524" s="27"/>
      <c r="G524" s="29"/>
      <c r="H524" s="14">
        <f>G524-F524</f>
        <v>0</v>
      </c>
      <c r="I524" s="14"/>
      <c r="J524" s="23"/>
      <c r="K524" s="401">
        <f>L524/1.1</f>
        <v>0</v>
      </c>
      <c r="L524" s="401">
        <v>0</v>
      </c>
      <c r="M524" s="390">
        <v>0</v>
      </c>
      <c r="N524" s="354">
        <f>L524-M524</f>
        <v>0</v>
      </c>
      <c r="O524" s="413"/>
      <c r="P524" s="414" t="str">
        <f>B524</f>
        <v>xxx</v>
      </c>
      <c r="Q524" s="415"/>
      <c r="R524" s="414"/>
      <c r="S524" s="374"/>
      <c r="T524" s="420" t="e">
        <f>#REF!+14</f>
        <v>#REF!</v>
      </c>
    </row>
    <row r="525" spans="1:20" s="15" customFormat="1" ht="28.5" customHeight="1" x14ac:dyDescent="0.25">
      <c r="A525" s="407"/>
      <c r="B525" s="412" t="s">
        <v>12</v>
      </c>
      <c r="C525" s="9"/>
      <c r="D525" s="410"/>
      <c r="E525" s="13"/>
      <c r="F525" s="27"/>
      <c r="G525" s="29"/>
      <c r="H525" s="14">
        <f>G525-F525</f>
        <v>0</v>
      </c>
      <c r="I525" s="14"/>
      <c r="J525" s="23"/>
      <c r="K525" s="401">
        <f>L525/1.1</f>
        <v>0</v>
      </c>
      <c r="L525" s="401">
        <v>0</v>
      </c>
      <c r="M525" s="390">
        <v>0</v>
      </c>
      <c r="N525" s="354">
        <f>L525-M525</f>
        <v>0</v>
      </c>
      <c r="O525" s="413"/>
      <c r="P525" s="414" t="str">
        <f>B525</f>
        <v>xxx</v>
      </c>
      <c r="Q525" s="415"/>
      <c r="R525" s="414"/>
      <c r="S525" s="374"/>
      <c r="T525" s="420" t="e">
        <f>#REF!+14</f>
        <v>#REF!</v>
      </c>
    </row>
    <row r="526" spans="1:20" s="15" customFormat="1" ht="28.5" customHeight="1" x14ac:dyDescent="0.25">
      <c r="A526" s="407"/>
      <c r="B526" s="412" t="s">
        <v>12</v>
      </c>
      <c r="C526" s="9"/>
      <c r="D526" s="410"/>
      <c r="E526" s="13"/>
      <c r="F526" s="27"/>
      <c r="G526" s="29"/>
      <c r="H526" s="14">
        <f>G526-F526</f>
        <v>0</v>
      </c>
      <c r="I526" s="14"/>
      <c r="J526" s="23"/>
      <c r="K526" s="401">
        <f>L526/1.1</f>
        <v>0</v>
      </c>
      <c r="L526" s="401">
        <v>0</v>
      </c>
      <c r="M526" s="390">
        <v>0</v>
      </c>
      <c r="N526" s="354">
        <f>L526-M526</f>
        <v>0</v>
      </c>
      <c r="O526" s="413"/>
      <c r="P526" s="414" t="str">
        <f>B526</f>
        <v>xxx</v>
      </c>
      <c r="Q526" s="415"/>
      <c r="R526" s="414"/>
      <c r="S526" s="374"/>
      <c r="T526" s="420" t="e">
        <f>#REF!+14</f>
        <v>#REF!</v>
      </c>
    </row>
    <row r="527" spans="1:20" s="15" customFormat="1" ht="28.5" customHeight="1" x14ac:dyDescent="0.25">
      <c r="A527" s="407"/>
      <c r="B527" s="412" t="s">
        <v>12</v>
      </c>
      <c r="C527" s="9"/>
      <c r="D527" s="410"/>
      <c r="E527" s="13"/>
      <c r="F527" s="27"/>
      <c r="G527" s="29"/>
      <c r="H527" s="14">
        <f>G527-F527</f>
        <v>0</v>
      </c>
      <c r="I527" s="14"/>
      <c r="J527" s="23"/>
      <c r="K527" s="401">
        <f>L527/1.1</f>
        <v>0</v>
      </c>
      <c r="L527" s="401">
        <v>0</v>
      </c>
      <c r="M527" s="390">
        <v>0</v>
      </c>
      <c r="N527" s="354">
        <f>L527-M527</f>
        <v>0</v>
      </c>
      <c r="O527" s="413"/>
      <c r="P527" s="414" t="str">
        <f>B527</f>
        <v>xxx</v>
      </c>
      <c r="Q527" s="415"/>
      <c r="R527" s="414"/>
      <c r="S527" s="374"/>
      <c r="T527" s="420" t="e">
        <f>#REF!+14</f>
        <v>#REF!</v>
      </c>
    </row>
    <row r="528" spans="1:20" s="15" customFormat="1" ht="28.5" customHeight="1" x14ac:dyDescent="0.25">
      <c r="A528" s="407"/>
      <c r="B528" s="412" t="s">
        <v>12</v>
      </c>
      <c r="C528" s="9"/>
      <c r="D528" s="410"/>
      <c r="E528" s="13"/>
      <c r="F528" s="27"/>
      <c r="G528" s="29"/>
      <c r="H528" s="14">
        <f>G528-F528</f>
        <v>0</v>
      </c>
      <c r="I528" s="14"/>
      <c r="J528" s="23"/>
      <c r="K528" s="401">
        <f>L528/1.1</f>
        <v>0</v>
      </c>
      <c r="L528" s="401">
        <v>0</v>
      </c>
      <c r="M528" s="390">
        <v>0</v>
      </c>
      <c r="N528" s="354">
        <f>L528-M528</f>
        <v>0</v>
      </c>
      <c r="O528" s="413"/>
      <c r="P528" s="414" t="str">
        <f>B528</f>
        <v>xxx</v>
      </c>
      <c r="Q528" s="415"/>
      <c r="R528" s="414"/>
      <c r="S528" s="374"/>
      <c r="T528" s="420" t="e">
        <f>#REF!+14</f>
        <v>#REF!</v>
      </c>
    </row>
    <row r="529" spans="1:20" s="15" customFormat="1" ht="28.5" customHeight="1" x14ac:dyDescent="0.25">
      <c r="A529" s="407"/>
      <c r="B529" s="412" t="s">
        <v>12</v>
      </c>
      <c r="C529" s="9"/>
      <c r="D529" s="410"/>
      <c r="E529" s="13"/>
      <c r="F529" s="27"/>
      <c r="G529" s="29"/>
      <c r="H529" s="14">
        <f>G529-F529</f>
        <v>0</v>
      </c>
      <c r="I529" s="14"/>
      <c r="J529" s="23"/>
      <c r="K529" s="401">
        <f>L529/1.1</f>
        <v>0</v>
      </c>
      <c r="L529" s="401">
        <v>0</v>
      </c>
      <c r="M529" s="390">
        <v>0</v>
      </c>
      <c r="N529" s="354">
        <f>L529-M529</f>
        <v>0</v>
      </c>
      <c r="O529" s="413"/>
      <c r="P529" s="414" t="str">
        <f>B529</f>
        <v>xxx</v>
      </c>
      <c r="Q529" s="415"/>
      <c r="R529" s="414"/>
      <c r="S529" s="374"/>
      <c r="T529" s="420" t="e">
        <f>#REF!+14</f>
        <v>#REF!</v>
      </c>
    </row>
    <row r="530" spans="1:20" s="15" customFormat="1" ht="28.5" customHeight="1" x14ac:dyDescent="0.25">
      <c r="A530" s="407"/>
      <c r="B530" s="412" t="s">
        <v>12</v>
      </c>
      <c r="C530" s="9"/>
      <c r="D530" s="410"/>
      <c r="E530" s="13"/>
      <c r="F530" s="27"/>
      <c r="G530" s="29"/>
      <c r="H530" s="14">
        <f>G530-F530</f>
        <v>0</v>
      </c>
      <c r="I530" s="14"/>
      <c r="J530" s="23"/>
      <c r="K530" s="401">
        <f>L530/1.1</f>
        <v>0</v>
      </c>
      <c r="L530" s="401">
        <v>0</v>
      </c>
      <c r="M530" s="390">
        <v>0</v>
      </c>
      <c r="N530" s="354">
        <f>L530-M530</f>
        <v>0</v>
      </c>
      <c r="O530" s="413"/>
      <c r="P530" s="414" t="str">
        <f>B530</f>
        <v>xxx</v>
      </c>
      <c r="Q530" s="415"/>
      <c r="R530" s="414"/>
      <c r="S530" s="374"/>
      <c r="T530" s="420" t="e">
        <f>#REF!+14</f>
        <v>#REF!</v>
      </c>
    </row>
    <row r="531" spans="1:20" s="15" customFormat="1" ht="28.5" customHeight="1" x14ac:dyDescent="0.25">
      <c r="A531" s="407"/>
      <c r="B531" s="412" t="s">
        <v>12</v>
      </c>
      <c r="C531" s="9"/>
      <c r="D531" s="410"/>
      <c r="E531" s="13"/>
      <c r="F531" s="27"/>
      <c r="G531" s="29"/>
      <c r="H531" s="14">
        <f>G531-F531</f>
        <v>0</v>
      </c>
      <c r="I531" s="14"/>
      <c r="J531" s="23"/>
      <c r="K531" s="401">
        <f>L531/1.1</f>
        <v>0</v>
      </c>
      <c r="L531" s="401">
        <v>0</v>
      </c>
      <c r="M531" s="390">
        <v>0</v>
      </c>
      <c r="N531" s="354">
        <f>L531-M531</f>
        <v>0</v>
      </c>
      <c r="O531" s="413"/>
      <c r="P531" s="414" t="str">
        <f>B531</f>
        <v>xxx</v>
      </c>
      <c r="Q531" s="415"/>
      <c r="R531" s="414"/>
      <c r="S531" s="374"/>
      <c r="T531" s="420" t="e">
        <f>#REF!+14</f>
        <v>#REF!</v>
      </c>
    </row>
    <row r="532" spans="1:20" s="15" customFormat="1" ht="28.5" customHeight="1" x14ac:dyDescent="0.25">
      <c r="A532" s="407"/>
      <c r="B532" s="412" t="s">
        <v>12</v>
      </c>
      <c r="C532" s="9"/>
      <c r="D532" s="410"/>
      <c r="E532" s="13"/>
      <c r="F532" s="27"/>
      <c r="G532" s="29"/>
      <c r="H532" s="14">
        <f>G532-F532</f>
        <v>0</v>
      </c>
      <c r="I532" s="14"/>
      <c r="J532" s="23"/>
      <c r="K532" s="401">
        <f>L532/1.1</f>
        <v>0</v>
      </c>
      <c r="L532" s="401">
        <v>0</v>
      </c>
      <c r="M532" s="390">
        <v>0</v>
      </c>
      <c r="N532" s="354">
        <f>L532-M532</f>
        <v>0</v>
      </c>
      <c r="O532" s="413"/>
      <c r="P532" s="414" t="str">
        <f>B532</f>
        <v>xxx</v>
      </c>
      <c r="Q532" s="415"/>
      <c r="R532" s="414"/>
      <c r="S532" s="374"/>
      <c r="T532" s="420" t="e">
        <f>#REF!+14</f>
        <v>#REF!</v>
      </c>
    </row>
    <row r="533" spans="1:20" s="15" customFormat="1" ht="28.5" customHeight="1" x14ac:dyDescent="0.25">
      <c r="A533" s="407"/>
      <c r="B533" s="412" t="s">
        <v>12</v>
      </c>
      <c r="C533" s="9"/>
      <c r="D533" s="410"/>
      <c r="E533" s="13"/>
      <c r="F533" s="27"/>
      <c r="G533" s="29"/>
      <c r="H533" s="14">
        <f>G533-F533</f>
        <v>0</v>
      </c>
      <c r="I533" s="14"/>
      <c r="J533" s="23"/>
      <c r="K533" s="401">
        <f>L533/1.1</f>
        <v>0</v>
      </c>
      <c r="L533" s="401">
        <v>0</v>
      </c>
      <c r="M533" s="390">
        <v>0</v>
      </c>
      <c r="N533" s="354">
        <f>L533-M533</f>
        <v>0</v>
      </c>
      <c r="O533" s="413"/>
      <c r="P533" s="414" t="str">
        <f>B533</f>
        <v>xxx</v>
      </c>
      <c r="Q533" s="415"/>
      <c r="R533" s="414"/>
      <c r="S533" s="374"/>
      <c r="T533" s="420" t="e">
        <f>#REF!+14</f>
        <v>#REF!</v>
      </c>
    </row>
    <row r="534" spans="1:20" s="15" customFormat="1" ht="28.5" customHeight="1" x14ac:dyDescent="0.25">
      <c r="A534" s="407"/>
      <c r="B534" s="412" t="s">
        <v>12</v>
      </c>
      <c r="C534" s="9"/>
      <c r="D534" s="410"/>
      <c r="E534" s="13"/>
      <c r="F534" s="27"/>
      <c r="G534" s="29"/>
      <c r="H534" s="14">
        <f>G534-F534</f>
        <v>0</v>
      </c>
      <c r="I534" s="14"/>
      <c r="J534" s="23"/>
      <c r="K534" s="401">
        <f>L534/1.1</f>
        <v>0</v>
      </c>
      <c r="L534" s="401">
        <v>0</v>
      </c>
      <c r="M534" s="390">
        <v>0</v>
      </c>
      <c r="N534" s="354">
        <f>L534-M534</f>
        <v>0</v>
      </c>
      <c r="O534" s="413"/>
      <c r="P534" s="414" t="str">
        <f>B534</f>
        <v>xxx</v>
      </c>
      <c r="Q534" s="415"/>
      <c r="R534" s="414"/>
      <c r="S534" s="374"/>
      <c r="T534" s="420" t="e">
        <f>#REF!+14</f>
        <v>#REF!</v>
      </c>
    </row>
    <row r="535" spans="1:20" s="15" customFormat="1" ht="28.5" customHeight="1" x14ac:dyDescent="0.25">
      <c r="A535" s="407"/>
      <c r="B535" s="412" t="s">
        <v>12</v>
      </c>
      <c r="C535" s="9"/>
      <c r="D535" s="410"/>
      <c r="E535" s="13"/>
      <c r="F535" s="27"/>
      <c r="G535" s="29"/>
      <c r="H535" s="14">
        <f>G535-F535</f>
        <v>0</v>
      </c>
      <c r="I535" s="14"/>
      <c r="J535" s="23"/>
      <c r="K535" s="401">
        <f>L535/1.1</f>
        <v>0</v>
      </c>
      <c r="L535" s="401">
        <v>0</v>
      </c>
      <c r="M535" s="390">
        <v>0</v>
      </c>
      <c r="N535" s="354">
        <f>L535-M535</f>
        <v>0</v>
      </c>
      <c r="O535" s="413"/>
      <c r="P535" s="414" t="str">
        <f>B535</f>
        <v>xxx</v>
      </c>
      <c r="Q535" s="415"/>
      <c r="R535" s="414"/>
      <c r="S535" s="374"/>
      <c r="T535" s="420" t="e">
        <f>#REF!+14</f>
        <v>#REF!</v>
      </c>
    </row>
    <row r="536" spans="1:20" s="15" customFormat="1" ht="28.5" customHeight="1" x14ac:dyDescent="0.25">
      <c r="A536" s="407"/>
      <c r="B536" s="412" t="s">
        <v>12</v>
      </c>
      <c r="C536" s="9"/>
      <c r="D536" s="410"/>
      <c r="E536" s="13"/>
      <c r="F536" s="27"/>
      <c r="G536" s="29"/>
      <c r="H536" s="14">
        <f>G536-F536</f>
        <v>0</v>
      </c>
      <c r="I536" s="14"/>
      <c r="J536" s="23"/>
      <c r="K536" s="401">
        <f>L536/1.1</f>
        <v>0</v>
      </c>
      <c r="L536" s="401">
        <v>0</v>
      </c>
      <c r="M536" s="390">
        <v>0</v>
      </c>
      <c r="N536" s="354">
        <f>L536-M536</f>
        <v>0</v>
      </c>
      <c r="O536" s="413"/>
      <c r="P536" s="414" t="str">
        <f>B536</f>
        <v>xxx</v>
      </c>
      <c r="Q536" s="415"/>
      <c r="R536" s="414"/>
      <c r="S536" s="374"/>
      <c r="T536" s="420" t="e">
        <f>#REF!+14</f>
        <v>#REF!</v>
      </c>
    </row>
    <row r="537" spans="1:20" s="15" customFormat="1" ht="28.5" customHeight="1" x14ac:dyDescent="0.25">
      <c r="A537" s="407"/>
      <c r="B537" s="412" t="s">
        <v>12</v>
      </c>
      <c r="C537" s="9"/>
      <c r="D537" s="410"/>
      <c r="E537" s="13"/>
      <c r="F537" s="27"/>
      <c r="G537" s="29"/>
      <c r="H537" s="14">
        <f>G537-F537</f>
        <v>0</v>
      </c>
      <c r="I537" s="14"/>
      <c r="J537" s="23"/>
      <c r="K537" s="401">
        <f>L537/1.1</f>
        <v>0</v>
      </c>
      <c r="L537" s="401">
        <v>0</v>
      </c>
      <c r="M537" s="390">
        <v>0</v>
      </c>
      <c r="N537" s="354">
        <f>L537-M537</f>
        <v>0</v>
      </c>
      <c r="O537" s="413"/>
      <c r="P537" s="414" t="str">
        <f>B537</f>
        <v>xxx</v>
      </c>
      <c r="Q537" s="415"/>
      <c r="R537" s="414"/>
      <c r="S537" s="374"/>
      <c r="T537" s="420" t="e">
        <f>#REF!+14</f>
        <v>#REF!</v>
      </c>
    </row>
    <row r="538" spans="1:20" s="15" customFormat="1" ht="28.5" customHeight="1" x14ac:dyDescent="0.25">
      <c r="A538" s="407"/>
      <c r="B538" s="412" t="s">
        <v>12</v>
      </c>
      <c r="C538" s="9"/>
      <c r="D538" s="410"/>
      <c r="E538" s="13"/>
      <c r="F538" s="27"/>
      <c r="G538" s="29"/>
      <c r="H538" s="14">
        <f>G538-F538</f>
        <v>0</v>
      </c>
      <c r="I538" s="14"/>
      <c r="J538" s="23"/>
      <c r="K538" s="401">
        <f>L538/1.1</f>
        <v>0</v>
      </c>
      <c r="L538" s="401">
        <v>0</v>
      </c>
      <c r="M538" s="390">
        <v>0</v>
      </c>
      <c r="N538" s="354">
        <f>L538-M538</f>
        <v>0</v>
      </c>
      <c r="O538" s="413"/>
      <c r="P538" s="414" t="str">
        <f>B538</f>
        <v>xxx</v>
      </c>
      <c r="Q538" s="415"/>
      <c r="R538" s="414"/>
      <c r="S538" s="374"/>
      <c r="T538" s="420" t="e">
        <f>#REF!+14</f>
        <v>#REF!</v>
      </c>
    </row>
    <row r="539" spans="1:20" s="15" customFormat="1" ht="28.5" customHeight="1" x14ac:dyDescent="0.25">
      <c r="A539" s="407"/>
      <c r="B539" s="412" t="s">
        <v>12</v>
      </c>
      <c r="C539" s="9"/>
      <c r="D539" s="410"/>
      <c r="E539" s="13"/>
      <c r="F539" s="27"/>
      <c r="G539" s="29"/>
      <c r="H539" s="14">
        <f>G539-F539</f>
        <v>0</v>
      </c>
      <c r="I539" s="14"/>
      <c r="J539" s="23"/>
      <c r="K539" s="401">
        <f>L539/1.1</f>
        <v>0</v>
      </c>
      <c r="L539" s="401">
        <v>0</v>
      </c>
      <c r="M539" s="390">
        <v>0</v>
      </c>
      <c r="N539" s="354">
        <f>L539-M539</f>
        <v>0</v>
      </c>
      <c r="O539" s="413"/>
      <c r="P539" s="414" t="str">
        <f>B539</f>
        <v>xxx</v>
      </c>
      <c r="Q539" s="415"/>
      <c r="R539" s="414"/>
      <c r="S539" s="374"/>
      <c r="T539" s="420" t="e">
        <f>#REF!+14</f>
        <v>#REF!</v>
      </c>
    </row>
    <row r="540" spans="1:20" s="15" customFormat="1" ht="28.5" customHeight="1" x14ac:dyDescent="0.25">
      <c r="A540" s="407"/>
      <c r="B540" s="412" t="s">
        <v>12</v>
      </c>
      <c r="C540" s="9"/>
      <c r="D540" s="410"/>
      <c r="E540" s="13"/>
      <c r="F540" s="27"/>
      <c r="G540" s="29"/>
      <c r="H540" s="14">
        <f>G540-F540</f>
        <v>0</v>
      </c>
      <c r="I540" s="14"/>
      <c r="J540" s="23"/>
      <c r="K540" s="401">
        <f>L540/1.1</f>
        <v>0</v>
      </c>
      <c r="L540" s="401">
        <v>0</v>
      </c>
      <c r="M540" s="390">
        <v>0</v>
      </c>
      <c r="N540" s="354">
        <f>L540-M540</f>
        <v>0</v>
      </c>
      <c r="O540" s="413"/>
      <c r="P540" s="414" t="str">
        <f>B540</f>
        <v>xxx</v>
      </c>
      <c r="Q540" s="415"/>
      <c r="R540" s="414"/>
      <c r="S540" s="374"/>
      <c r="T540" s="420" t="e">
        <f>#REF!+14</f>
        <v>#REF!</v>
      </c>
    </row>
    <row r="541" spans="1:20" s="15" customFormat="1" ht="28.5" customHeight="1" x14ac:dyDescent="0.25">
      <c r="A541" s="407"/>
      <c r="B541" s="412" t="s">
        <v>12</v>
      </c>
      <c r="C541" s="9"/>
      <c r="D541" s="410"/>
      <c r="E541" s="13"/>
      <c r="F541" s="27"/>
      <c r="G541" s="29"/>
      <c r="H541" s="14">
        <f>G541-F541</f>
        <v>0</v>
      </c>
      <c r="I541" s="14"/>
      <c r="J541" s="23"/>
      <c r="K541" s="401">
        <f>L541/1.1</f>
        <v>0</v>
      </c>
      <c r="L541" s="401">
        <v>0</v>
      </c>
      <c r="M541" s="390">
        <v>0</v>
      </c>
      <c r="N541" s="354">
        <f>L541-M541</f>
        <v>0</v>
      </c>
      <c r="O541" s="413"/>
      <c r="P541" s="414" t="str">
        <f>B541</f>
        <v>xxx</v>
      </c>
      <c r="Q541" s="415"/>
      <c r="R541" s="414"/>
      <c r="S541" s="374"/>
      <c r="T541" s="420" t="e">
        <f>#REF!+14</f>
        <v>#REF!</v>
      </c>
    </row>
    <row r="542" spans="1:20" s="15" customFormat="1" ht="28.5" customHeight="1" x14ac:dyDescent="0.25">
      <c r="A542" s="407"/>
      <c r="B542" s="412" t="s">
        <v>12</v>
      </c>
      <c r="C542" s="9"/>
      <c r="D542" s="410"/>
      <c r="E542" s="13"/>
      <c r="F542" s="27"/>
      <c r="G542" s="29"/>
      <c r="H542" s="14">
        <f>G542-F542</f>
        <v>0</v>
      </c>
      <c r="I542" s="14"/>
      <c r="J542" s="23"/>
      <c r="K542" s="401">
        <f>L542/1.1</f>
        <v>0</v>
      </c>
      <c r="L542" s="401">
        <v>0</v>
      </c>
      <c r="M542" s="390">
        <v>0</v>
      </c>
      <c r="N542" s="354">
        <f>L542-M542</f>
        <v>0</v>
      </c>
      <c r="O542" s="413"/>
      <c r="P542" s="414" t="str">
        <f>B542</f>
        <v>xxx</v>
      </c>
      <c r="Q542" s="415"/>
      <c r="R542" s="414"/>
      <c r="S542" s="374"/>
      <c r="T542" s="420" t="e">
        <f>#REF!+14</f>
        <v>#REF!</v>
      </c>
    </row>
    <row r="543" spans="1:20" s="15" customFormat="1" ht="28.5" customHeight="1" x14ac:dyDescent="0.25">
      <c r="A543" s="407"/>
      <c r="B543" s="412" t="s">
        <v>12</v>
      </c>
      <c r="C543" s="9"/>
      <c r="D543" s="410"/>
      <c r="E543" s="13"/>
      <c r="F543" s="27"/>
      <c r="G543" s="29"/>
      <c r="H543" s="14">
        <f>G543-F543</f>
        <v>0</v>
      </c>
      <c r="I543" s="14"/>
      <c r="J543" s="23"/>
      <c r="K543" s="401">
        <f>L543/1.1</f>
        <v>0</v>
      </c>
      <c r="L543" s="401">
        <v>0</v>
      </c>
      <c r="M543" s="390">
        <v>0</v>
      </c>
      <c r="N543" s="354">
        <f>L543-M543</f>
        <v>0</v>
      </c>
      <c r="O543" s="413"/>
      <c r="P543" s="414" t="str">
        <f>B543</f>
        <v>xxx</v>
      </c>
      <c r="Q543" s="415"/>
      <c r="R543" s="414"/>
      <c r="S543" s="374"/>
      <c r="T543" s="420" t="e">
        <f>#REF!+14</f>
        <v>#REF!</v>
      </c>
    </row>
    <row r="544" spans="1:20" s="15" customFormat="1" ht="28.5" customHeight="1" x14ac:dyDescent="0.25">
      <c r="A544" s="407"/>
      <c r="B544" s="412" t="s">
        <v>12</v>
      </c>
      <c r="C544" s="9"/>
      <c r="D544" s="410"/>
      <c r="E544" s="13"/>
      <c r="F544" s="27"/>
      <c r="G544" s="29"/>
      <c r="H544" s="14">
        <f>G544-F544</f>
        <v>0</v>
      </c>
      <c r="I544" s="14"/>
      <c r="J544" s="23"/>
      <c r="K544" s="401">
        <f>L544/1.1</f>
        <v>0</v>
      </c>
      <c r="L544" s="401">
        <v>0</v>
      </c>
      <c r="M544" s="390">
        <v>0</v>
      </c>
      <c r="N544" s="354">
        <f>L544-M544</f>
        <v>0</v>
      </c>
      <c r="O544" s="413"/>
      <c r="P544" s="414" t="str">
        <f>B544</f>
        <v>xxx</v>
      </c>
      <c r="Q544" s="415"/>
      <c r="R544" s="414"/>
      <c r="S544" s="374"/>
      <c r="T544" s="420" t="e">
        <f>#REF!+14</f>
        <v>#REF!</v>
      </c>
    </row>
    <row r="545" spans="1:20" s="15" customFormat="1" ht="28.5" customHeight="1" x14ac:dyDescent="0.25">
      <c r="A545" s="407"/>
      <c r="B545" s="412" t="s">
        <v>12</v>
      </c>
      <c r="C545" s="9"/>
      <c r="D545" s="410"/>
      <c r="E545" s="13"/>
      <c r="F545" s="27"/>
      <c r="G545" s="29"/>
      <c r="H545" s="14">
        <f>G545-F545</f>
        <v>0</v>
      </c>
      <c r="I545" s="14"/>
      <c r="J545" s="23"/>
      <c r="K545" s="401">
        <f>L545/1.1</f>
        <v>0</v>
      </c>
      <c r="L545" s="401">
        <v>0</v>
      </c>
      <c r="M545" s="390">
        <v>0</v>
      </c>
      <c r="N545" s="354">
        <f>L545-M545</f>
        <v>0</v>
      </c>
      <c r="O545" s="413"/>
      <c r="P545" s="414" t="str">
        <f>B545</f>
        <v>xxx</v>
      </c>
      <c r="Q545" s="415"/>
      <c r="R545" s="414"/>
      <c r="S545" s="374"/>
      <c r="T545" s="420" t="e">
        <f>#REF!+14</f>
        <v>#REF!</v>
      </c>
    </row>
    <row r="546" spans="1:20" s="15" customFormat="1" ht="28.5" customHeight="1" x14ac:dyDescent="0.25">
      <c r="A546" s="407"/>
      <c r="B546" s="412" t="s">
        <v>12</v>
      </c>
      <c r="C546" s="9"/>
      <c r="D546" s="410"/>
      <c r="E546" s="13"/>
      <c r="F546" s="27"/>
      <c r="G546" s="29"/>
      <c r="H546" s="14">
        <f>G546-F546</f>
        <v>0</v>
      </c>
      <c r="I546" s="14"/>
      <c r="J546" s="23"/>
      <c r="K546" s="401">
        <f>L546/1.1</f>
        <v>0</v>
      </c>
      <c r="L546" s="401">
        <v>0</v>
      </c>
      <c r="M546" s="390">
        <v>0</v>
      </c>
      <c r="N546" s="354">
        <f>L546-M546</f>
        <v>0</v>
      </c>
      <c r="O546" s="413"/>
      <c r="P546" s="414" t="str">
        <f>B546</f>
        <v>xxx</v>
      </c>
      <c r="Q546" s="415"/>
      <c r="R546" s="414"/>
      <c r="S546" s="374"/>
      <c r="T546" s="420" t="e">
        <f>#REF!+14</f>
        <v>#REF!</v>
      </c>
    </row>
    <row r="547" spans="1:20" s="15" customFormat="1" ht="28.5" customHeight="1" x14ac:dyDescent="0.25">
      <c r="A547" s="407"/>
      <c r="B547" s="412" t="s">
        <v>12</v>
      </c>
      <c r="C547" s="9"/>
      <c r="D547" s="410"/>
      <c r="E547" s="13"/>
      <c r="F547" s="27"/>
      <c r="G547" s="29"/>
      <c r="H547" s="14">
        <f>G547-F547</f>
        <v>0</v>
      </c>
      <c r="I547" s="14"/>
      <c r="J547" s="23"/>
      <c r="K547" s="401">
        <f>L547/1.1</f>
        <v>0</v>
      </c>
      <c r="L547" s="401">
        <v>0</v>
      </c>
      <c r="M547" s="390">
        <v>0</v>
      </c>
      <c r="N547" s="354">
        <f>L547-M547</f>
        <v>0</v>
      </c>
      <c r="O547" s="413"/>
      <c r="P547" s="414" t="str">
        <f>B547</f>
        <v>xxx</v>
      </c>
      <c r="Q547" s="415"/>
      <c r="R547" s="414"/>
      <c r="S547" s="374"/>
      <c r="T547" s="420" t="e">
        <f>#REF!+14</f>
        <v>#REF!</v>
      </c>
    </row>
    <row r="548" spans="1:20" s="15" customFormat="1" ht="28.5" customHeight="1" x14ac:dyDescent="0.25">
      <c r="A548" s="407"/>
      <c r="B548" s="412" t="s">
        <v>12</v>
      </c>
      <c r="C548" s="9"/>
      <c r="D548" s="410"/>
      <c r="E548" s="13"/>
      <c r="F548" s="27"/>
      <c r="G548" s="29"/>
      <c r="H548" s="14">
        <f>G548-F548</f>
        <v>0</v>
      </c>
      <c r="I548" s="14"/>
      <c r="J548" s="23"/>
      <c r="K548" s="401">
        <f>L548/1.1</f>
        <v>0</v>
      </c>
      <c r="L548" s="401">
        <v>0</v>
      </c>
      <c r="M548" s="390">
        <v>0</v>
      </c>
      <c r="N548" s="354">
        <f>L548-M548</f>
        <v>0</v>
      </c>
      <c r="O548" s="413"/>
      <c r="P548" s="414" t="str">
        <f>B548</f>
        <v>xxx</v>
      </c>
      <c r="Q548" s="415"/>
      <c r="R548" s="414"/>
      <c r="S548" s="374"/>
      <c r="T548" s="420" t="e">
        <f>#REF!+14</f>
        <v>#REF!</v>
      </c>
    </row>
    <row r="549" spans="1:20" s="15" customFormat="1" ht="28.5" customHeight="1" x14ac:dyDescent="0.25">
      <c r="A549" s="407"/>
      <c r="B549" s="412" t="s">
        <v>12</v>
      </c>
      <c r="C549" s="9"/>
      <c r="D549" s="410"/>
      <c r="E549" s="13"/>
      <c r="F549" s="27"/>
      <c r="G549" s="29"/>
      <c r="H549" s="14">
        <f>G549-F549</f>
        <v>0</v>
      </c>
      <c r="I549" s="14"/>
      <c r="J549" s="23"/>
      <c r="K549" s="401">
        <f>L549/1.1</f>
        <v>0</v>
      </c>
      <c r="L549" s="401">
        <v>0</v>
      </c>
      <c r="M549" s="390">
        <v>0</v>
      </c>
      <c r="N549" s="354">
        <f>L549-M549</f>
        <v>0</v>
      </c>
      <c r="O549" s="413"/>
      <c r="P549" s="414" t="str">
        <f>B549</f>
        <v>xxx</v>
      </c>
      <c r="Q549" s="415"/>
      <c r="R549" s="414"/>
      <c r="S549" s="374"/>
      <c r="T549" s="420" t="e">
        <f>#REF!+14</f>
        <v>#REF!</v>
      </c>
    </row>
    <row r="550" spans="1:20" s="15" customFormat="1" ht="28.5" customHeight="1" x14ac:dyDescent="0.25">
      <c r="A550" s="407"/>
      <c r="B550" s="412" t="s">
        <v>12</v>
      </c>
      <c r="C550" s="9"/>
      <c r="D550" s="410"/>
      <c r="E550" s="13"/>
      <c r="F550" s="27"/>
      <c r="G550" s="29"/>
      <c r="H550" s="14">
        <f>G550-F550</f>
        <v>0</v>
      </c>
      <c r="I550" s="14"/>
      <c r="J550" s="23"/>
      <c r="K550" s="401">
        <f>L550/1.1</f>
        <v>0</v>
      </c>
      <c r="L550" s="401">
        <v>0</v>
      </c>
      <c r="M550" s="390">
        <v>0</v>
      </c>
      <c r="N550" s="354">
        <f>L550-M550</f>
        <v>0</v>
      </c>
      <c r="O550" s="413"/>
      <c r="P550" s="414" t="str">
        <f>B550</f>
        <v>xxx</v>
      </c>
      <c r="Q550" s="415"/>
      <c r="R550" s="414"/>
      <c r="S550" s="374"/>
      <c r="T550" s="420" t="e">
        <f>#REF!+14</f>
        <v>#REF!</v>
      </c>
    </row>
    <row r="551" spans="1:20" s="15" customFormat="1" ht="28.5" customHeight="1" x14ac:dyDescent="0.25">
      <c r="A551" s="407"/>
      <c r="B551" s="412" t="s">
        <v>12</v>
      </c>
      <c r="C551" s="9"/>
      <c r="D551" s="410"/>
      <c r="E551" s="13"/>
      <c r="F551" s="27"/>
      <c r="G551" s="29"/>
      <c r="H551" s="14">
        <f>G551-F551</f>
        <v>0</v>
      </c>
      <c r="I551" s="14"/>
      <c r="J551" s="23"/>
      <c r="K551" s="401">
        <f>L551/1.1</f>
        <v>0</v>
      </c>
      <c r="L551" s="401">
        <v>0</v>
      </c>
      <c r="M551" s="390">
        <v>0</v>
      </c>
      <c r="N551" s="354">
        <f>L551-M551</f>
        <v>0</v>
      </c>
      <c r="O551" s="413"/>
      <c r="P551" s="414" t="str">
        <f>B551</f>
        <v>xxx</v>
      </c>
      <c r="Q551" s="415"/>
      <c r="R551" s="414"/>
      <c r="S551" s="374"/>
      <c r="T551" s="420" t="e">
        <f>#REF!+14</f>
        <v>#REF!</v>
      </c>
    </row>
    <row r="552" spans="1:20" s="15" customFormat="1" ht="28.5" customHeight="1" x14ac:dyDescent="0.25">
      <c r="A552" s="407"/>
      <c r="B552" s="412" t="s">
        <v>12</v>
      </c>
      <c r="C552" s="9"/>
      <c r="D552" s="410"/>
      <c r="E552" s="13"/>
      <c r="F552" s="27"/>
      <c r="G552" s="29"/>
      <c r="H552" s="14">
        <f>G552-F552</f>
        <v>0</v>
      </c>
      <c r="I552" s="14"/>
      <c r="J552" s="23"/>
      <c r="K552" s="401">
        <f>L552/1.1</f>
        <v>0</v>
      </c>
      <c r="L552" s="401">
        <v>0</v>
      </c>
      <c r="M552" s="390">
        <v>0</v>
      </c>
      <c r="N552" s="354">
        <f>L552-M552</f>
        <v>0</v>
      </c>
      <c r="O552" s="413"/>
      <c r="P552" s="414" t="str">
        <f>B552</f>
        <v>xxx</v>
      </c>
      <c r="Q552" s="415"/>
      <c r="R552" s="414"/>
      <c r="S552" s="374"/>
      <c r="T552" s="420" t="e">
        <f>#REF!+14</f>
        <v>#REF!</v>
      </c>
    </row>
    <row r="553" spans="1:20" s="15" customFormat="1" ht="28.5" customHeight="1" x14ac:dyDescent="0.25">
      <c r="A553" s="407"/>
      <c r="B553" s="412" t="s">
        <v>12</v>
      </c>
      <c r="C553" s="9"/>
      <c r="D553" s="410"/>
      <c r="E553" s="13"/>
      <c r="F553" s="27"/>
      <c r="G553" s="29"/>
      <c r="H553" s="14">
        <f>G553-F553</f>
        <v>0</v>
      </c>
      <c r="I553" s="14"/>
      <c r="J553" s="23"/>
      <c r="K553" s="401">
        <f>L553/1.1</f>
        <v>0</v>
      </c>
      <c r="L553" s="401">
        <v>0</v>
      </c>
      <c r="M553" s="390">
        <v>0</v>
      </c>
      <c r="N553" s="354">
        <f>L553-M553</f>
        <v>0</v>
      </c>
      <c r="O553" s="413"/>
      <c r="P553" s="414" t="str">
        <f>B553</f>
        <v>xxx</v>
      </c>
      <c r="Q553" s="415"/>
      <c r="R553" s="414"/>
      <c r="S553" s="374"/>
      <c r="T553" s="420" t="e">
        <f>#REF!+14</f>
        <v>#REF!</v>
      </c>
    </row>
    <row r="554" spans="1:20" s="15" customFormat="1" ht="28.5" customHeight="1" x14ac:dyDescent="0.25">
      <c r="A554" s="407"/>
      <c r="B554" s="412" t="s">
        <v>12</v>
      </c>
      <c r="C554" s="9"/>
      <c r="D554" s="410"/>
      <c r="E554" s="13"/>
      <c r="F554" s="27"/>
      <c r="G554" s="29"/>
      <c r="H554" s="14">
        <f>G554-F554</f>
        <v>0</v>
      </c>
      <c r="I554" s="14"/>
      <c r="J554" s="23"/>
      <c r="K554" s="401">
        <f>L554/1.1</f>
        <v>0</v>
      </c>
      <c r="L554" s="401">
        <v>0</v>
      </c>
      <c r="M554" s="390">
        <v>0</v>
      </c>
      <c r="N554" s="354">
        <f>L554-M554</f>
        <v>0</v>
      </c>
      <c r="O554" s="413"/>
      <c r="P554" s="414" t="str">
        <f>B554</f>
        <v>xxx</v>
      </c>
      <c r="Q554" s="415"/>
      <c r="R554" s="414"/>
      <c r="S554" s="374"/>
      <c r="T554" s="420" t="e">
        <f>#REF!+14</f>
        <v>#REF!</v>
      </c>
    </row>
    <row r="555" spans="1:20" s="15" customFormat="1" ht="28.5" customHeight="1" x14ac:dyDescent="0.25">
      <c r="A555" s="407"/>
      <c r="B555" s="412" t="s">
        <v>12</v>
      </c>
      <c r="C555" s="9"/>
      <c r="D555" s="410"/>
      <c r="E555" s="13"/>
      <c r="F555" s="27"/>
      <c r="G555" s="29"/>
      <c r="H555" s="14">
        <f>G555-F555</f>
        <v>0</v>
      </c>
      <c r="I555" s="14"/>
      <c r="J555" s="23"/>
      <c r="K555" s="401">
        <f>L555/1.1</f>
        <v>0</v>
      </c>
      <c r="L555" s="401">
        <v>0</v>
      </c>
      <c r="M555" s="390">
        <v>0</v>
      </c>
      <c r="N555" s="354">
        <f>L555-M555</f>
        <v>0</v>
      </c>
      <c r="O555" s="413"/>
      <c r="P555" s="414" t="str">
        <f>B555</f>
        <v>xxx</v>
      </c>
      <c r="Q555" s="415"/>
      <c r="R555" s="414"/>
      <c r="S555" s="374"/>
      <c r="T555" s="420" t="e">
        <f>#REF!+14</f>
        <v>#REF!</v>
      </c>
    </row>
    <row r="556" spans="1:20" s="15" customFormat="1" ht="28.5" customHeight="1" x14ac:dyDescent="0.25">
      <c r="A556" s="407"/>
      <c r="B556" s="412" t="s">
        <v>12</v>
      </c>
      <c r="C556" s="9"/>
      <c r="D556" s="410"/>
      <c r="E556" s="13"/>
      <c r="F556" s="27"/>
      <c r="G556" s="29"/>
      <c r="H556" s="14">
        <f>G556-F556</f>
        <v>0</v>
      </c>
      <c r="I556" s="14"/>
      <c r="J556" s="23"/>
      <c r="K556" s="401">
        <f>L556/1.1</f>
        <v>0</v>
      </c>
      <c r="L556" s="401">
        <v>0</v>
      </c>
      <c r="M556" s="390">
        <v>0</v>
      </c>
      <c r="N556" s="354">
        <f>L556-M556</f>
        <v>0</v>
      </c>
      <c r="O556" s="413"/>
      <c r="P556" s="414" t="str">
        <f>B556</f>
        <v>xxx</v>
      </c>
      <c r="Q556" s="415"/>
      <c r="R556" s="414"/>
      <c r="S556" s="374"/>
      <c r="T556" s="420" t="e">
        <f>#REF!+14</f>
        <v>#REF!</v>
      </c>
    </row>
    <row r="557" spans="1:20" s="15" customFormat="1" ht="28.5" customHeight="1" x14ac:dyDescent="0.25">
      <c r="A557" s="407"/>
      <c r="B557" s="412" t="s">
        <v>12</v>
      </c>
      <c r="C557" s="9"/>
      <c r="D557" s="410"/>
      <c r="E557" s="13"/>
      <c r="F557" s="27"/>
      <c r="G557" s="29"/>
      <c r="H557" s="14">
        <f>G557-F557</f>
        <v>0</v>
      </c>
      <c r="I557" s="14"/>
      <c r="J557" s="23"/>
      <c r="K557" s="401">
        <f>L557/1.1</f>
        <v>0</v>
      </c>
      <c r="L557" s="401">
        <v>0</v>
      </c>
      <c r="M557" s="390">
        <v>0</v>
      </c>
      <c r="N557" s="354">
        <f>L557-M557</f>
        <v>0</v>
      </c>
      <c r="O557" s="413"/>
      <c r="P557" s="414" t="str">
        <f>B557</f>
        <v>xxx</v>
      </c>
      <c r="Q557" s="415"/>
      <c r="R557" s="414"/>
      <c r="S557" s="374"/>
      <c r="T557" s="420" t="e">
        <f>#REF!+14</f>
        <v>#REF!</v>
      </c>
    </row>
    <row r="558" spans="1:20" s="15" customFormat="1" ht="28.5" customHeight="1" x14ac:dyDescent="0.25">
      <c r="A558" s="407"/>
      <c r="B558" s="412" t="s">
        <v>12</v>
      </c>
      <c r="C558" s="9"/>
      <c r="D558" s="410"/>
      <c r="E558" s="13"/>
      <c r="F558" s="27"/>
      <c r="G558" s="29"/>
      <c r="H558" s="14">
        <f>G558-F558</f>
        <v>0</v>
      </c>
      <c r="I558" s="14"/>
      <c r="J558" s="23"/>
      <c r="K558" s="401">
        <f>L558/1.1</f>
        <v>0</v>
      </c>
      <c r="L558" s="401">
        <v>0</v>
      </c>
      <c r="M558" s="390">
        <v>0</v>
      </c>
      <c r="N558" s="354">
        <f>L558-M558</f>
        <v>0</v>
      </c>
      <c r="O558" s="413"/>
      <c r="P558" s="414" t="str">
        <f>B558</f>
        <v>xxx</v>
      </c>
      <c r="Q558" s="415"/>
      <c r="R558" s="414"/>
      <c r="S558" s="374"/>
      <c r="T558" s="420" t="e">
        <f>#REF!+14</f>
        <v>#REF!</v>
      </c>
    </row>
    <row r="559" spans="1:20" s="15" customFormat="1" ht="28.5" customHeight="1" x14ac:dyDescent="0.25">
      <c r="A559" s="407"/>
      <c r="B559" s="412" t="s">
        <v>12</v>
      </c>
      <c r="C559" s="9"/>
      <c r="D559" s="410"/>
      <c r="E559" s="13"/>
      <c r="F559" s="27"/>
      <c r="G559" s="29"/>
      <c r="H559" s="14">
        <f>G559-F559</f>
        <v>0</v>
      </c>
      <c r="I559" s="14"/>
      <c r="J559" s="23"/>
      <c r="K559" s="401">
        <f>L559/1.1</f>
        <v>0</v>
      </c>
      <c r="L559" s="401">
        <v>0</v>
      </c>
      <c r="M559" s="390">
        <v>0</v>
      </c>
      <c r="N559" s="354">
        <f>L559-M559</f>
        <v>0</v>
      </c>
      <c r="O559" s="413"/>
      <c r="P559" s="414" t="str">
        <f>B559</f>
        <v>xxx</v>
      </c>
      <c r="Q559" s="415"/>
      <c r="R559" s="414"/>
      <c r="S559" s="374"/>
      <c r="T559" s="420" t="e">
        <f>#REF!+14</f>
        <v>#REF!</v>
      </c>
    </row>
    <row r="560" spans="1:20" s="15" customFormat="1" ht="28.5" customHeight="1" x14ac:dyDescent="0.25">
      <c r="A560" s="407"/>
      <c r="B560" s="412" t="s">
        <v>12</v>
      </c>
      <c r="C560" s="9"/>
      <c r="D560" s="410"/>
      <c r="E560" s="13"/>
      <c r="F560" s="27"/>
      <c r="G560" s="29"/>
      <c r="H560" s="14">
        <f>G560-F560</f>
        <v>0</v>
      </c>
      <c r="I560" s="14"/>
      <c r="J560" s="23"/>
      <c r="K560" s="401">
        <f>L560/1.1</f>
        <v>0</v>
      </c>
      <c r="L560" s="401">
        <v>0</v>
      </c>
      <c r="M560" s="390">
        <v>0</v>
      </c>
      <c r="N560" s="354">
        <f>L560-M560</f>
        <v>0</v>
      </c>
      <c r="O560" s="413"/>
      <c r="P560" s="414" t="str">
        <f>B560</f>
        <v>xxx</v>
      </c>
      <c r="Q560" s="415"/>
      <c r="R560" s="414"/>
      <c r="S560" s="374"/>
      <c r="T560" s="420" t="e">
        <f>#REF!+14</f>
        <v>#REF!</v>
      </c>
    </row>
    <row r="561" spans="1:20" s="15" customFormat="1" ht="28.5" customHeight="1" x14ac:dyDescent="0.25">
      <c r="A561" s="407"/>
      <c r="B561" s="412" t="s">
        <v>12</v>
      </c>
      <c r="C561" s="9"/>
      <c r="D561" s="410"/>
      <c r="E561" s="13"/>
      <c r="F561" s="27"/>
      <c r="G561" s="29"/>
      <c r="H561" s="14">
        <f>G561-F561</f>
        <v>0</v>
      </c>
      <c r="I561" s="14"/>
      <c r="J561" s="23"/>
      <c r="K561" s="401">
        <f>L561/1.1</f>
        <v>0</v>
      </c>
      <c r="L561" s="401">
        <v>0</v>
      </c>
      <c r="M561" s="390">
        <v>0</v>
      </c>
      <c r="N561" s="354">
        <f>L561-M561</f>
        <v>0</v>
      </c>
      <c r="O561" s="413"/>
      <c r="P561" s="414" t="str">
        <f>B561</f>
        <v>xxx</v>
      </c>
      <c r="Q561" s="415"/>
      <c r="R561" s="414"/>
      <c r="S561" s="374"/>
      <c r="T561" s="420" t="e">
        <f>#REF!+14</f>
        <v>#REF!</v>
      </c>
    </row>
    <row r="562" spans="1:20" s="15" customFormat="1" ht="28.5" customHeight="1" x14ac:dyDescent="0.25">
      <c r="A562" s="407"/>
      <c r="B562" s="412" t="s">
        <v>12</v>
      </c>
      <c r="C562" s="9"/>
      <c r="D562" s="410"/>
      <c r="E562" s="13"/>
      <c r="F562" s="27"/>
      <c r="G562" s="29"/>
      <c r="H562" s="14">
        <f>G562-F562</f>
        <v>0</v>
      </c>
      <c r="I562" s="14"/>
      <c r="J562" s="23"/>
      <c r="K562" s="401">
        <f>L562/1.1</f>
        <v>0</v>
      </c>
      <c r="L562" s="401">
        <v>0</v>
      </c>
      <c r="M562" s="390">
        <v>0</v>
      </c>
      <c r="N562" s="354">
        <f>L562-M562</f>
        <v>0</v>
      </c>
      <c r="O562" s="413"/>
      <c r="P562" s="414" t="str">
        <f>B562</f>
        <v>xxx</v>
      </c>
      <c r="Q562" s="415"/>
      <c r="R562" s="414"/>
      <c r="S562" s="374"/>
      <c r="T562" s="420" t="e">
        <f>#REF!+14</f>
        <v>#REF!</v>
      </c>
    </row>
    <row r="563" spans="1:20" s="15" customFormat="1" ht="28.5" customHeight="1" x14ac:dyDescent="0.25">
      <c r="A563" s="407"/>
      <c r="B563" s="412" t="s">
        <v>12</v>
      </c>
      <c r="C563" s="9"/>
      <c r="D563" s="410"/>
      <c r="E563" s="13"/>
      <c r="F563" s="27"/>
      <c r="G563" s="29"/>
      <c r="H563" s="14">
        <f>G563-F563</f>
        <v>0</v>
      </c>
      <c r="I563" s="14"/>
      <c r="J563" s="23"/>
      <c r="K563" s="401">
        <f>L563/1.1</f>
        <v>0</v>
      </c>
      <c r="L563" s="401">
        <v>0</v>
      </c>
      <c r="M563" s="390">
        <v>0</v>
      </c>
      <c r="N563" s="354">
        <f>L563-M563</f>
        <v>0</v>
      </c>
      <c r="O563" s="413"/>
      <c r="P563" s="414" t="str">
        <f>B563</f>
        <v>xxx</v>
      </c>
      <c r="Q563" s="415"/>
      <c r="R563" s="414"/>
      <c r="S563" s="374"/>
      <c r="T563" s="420" t="e">
        <f>#REF!+14</f>
        <v>#REF!</v>
      </c>
    </row>
    <row r="564" spans="1:20" s="15" customFormat="1" ht="28.5" customHeight="1" x14ac:dyDescent="0.25">
      <c r="A564" s="407"/>
      <c r="B564" s="412" t="s">
        <v>12</v>
      </c>
      <c r="C564" s="9"/>
      <c r="D564" s="410"/>
      <c r="E564" s="13"/>
      <c r="F564" s="27"/>
      <c r="G564" s="29"/>
      <c r="H564" s="14">
        <f>G564-F564</f>
        <v>0</v>
      </c>
      <c r="I564" s="14"/>
      <c r="J564" s="23"/>
      <c r="K564" s="401">
        <f>L564/1.1</f>
        <v>0</v>
      </c>
      <c r="L564" s="401">
        <v>0</v>
      </c>
      <c r="M564" s="390">
        <v>0</v>
      </c>
      <c r="N564" s="354">
        <f>L564-M564</f>
        <v>0</v>
      </c>
      <c r="O564" s="413"/>
      <c r="P564" s="414" t="str">
        <f>B564</f>
        <v>xxx</v>
      </c>
      <c r="Q564" s="415"/>
      <c r="R564" s="414"/>
      <c r="S564" s="374"/>
      <c r="T564" s="420" t="e">
        <f>#REF!+14</f>
        <v>#REF!</v>
      </c>
    </row>
    <row r="565" spans="1:20" s="15" customFormat="1" ht="28.5" customHeight="1" x14ac:dyDescent="0.25">
      <c r="A565" s="407"/>
      <c r="B565" s="412" t="s">
        <v>12</v>
      </c>
      <c r="C565" s="9"/>
      <c r="D565" s="410"/>
      <c r="E565" s="13"/>
      <c r="F565" s="27"/>
      <c r="G565" s="29"/>
      <c r="H565" s="14">
        <f>G565-F565</f>
        <v>0</v>
      </c>
      <c r="I565" s="14"/>
      <c r="J565" s="23"/>
      <c r="K565" s="401">
        <f>L565/1.1</f>
        <v>0</v>
      </c>
      <c r="L565" s="401">
        <v>0</v>
      </c>
      <c r="M565" s="390">
        <v>0</v>
      </c>
      <c r="N565" s="354">
        <f>L565-M565</f>
        <v>0</v>
      </c>
      <c r="O565" s="413"/>
      <c r="P565" s="414" t="str">
        <f>B565</f>
        <v>xxx</v>
      </c>
      <c r="Q565" s="415"/>
      <c r="R565" s="414"/>
      <c r="S565" s="374"/>
      <c r="T565" s="420" t="e">
        <f>#REF!+14</f>
        <v>#REF!</v>
      </c>
    </row>
    <row r="566" spans="1:20" s="15" customFormat="1" ht="28.5" customHeight="1" x14ac:dyDescent="0.25">
      <c r="A566" s="407"/>
      <c r="B566" s="412" t="s">
        <v>12</v>
      </c>
      <c r="C566" s="9"/>
      <c r="D566" s="410"/>
      <c r="E566" s="13"/>
      <c r="F566" s="27"/>
      <c r="G566" s="29"/>
      <c r="H566" s="14">
        <f>G566-F566</f>
        <v>0</v>
      </c>
      <c r="I566" s="14"/>
      <c r="J566" s="23"/>
      <c r="K566" s="401">
        <f>L566/1.1</f>
        <v>0</v>
      </c>
      <c r="L566" s="401">
        <v>0</v>
      </c>
      <c r="M566" s="390">
        <v>0</v>
      </c>
      <c r="N566" s="354">
        <f>L566-M566</f>
        <v>0</v>
      </c>
      <c r="O566" s="413"/>
      <c r="P566" s="414" t="str">
        <f>B566</f>
        <v>xxx</v>
      </c>
      <c r="Q566" s="415"/>
      <c r="R566" s="414"/>
      <c r="S566" s="374"/>
      <c r="T566" s="420" t="e">
        <f>#REF!+14</f>
        <v>#REF!</v>
      </c>
    </row>
    <row r="567" spans="1:20" s="15" customFormat="1" ht="28.5" customHeight="1" x14ac:dyDescent="0.25">
      <c r="A567" s="407"/>
      <c r="B567" s="412" t="s">
        <v>12</v>
      </c>
      <c r="C567" s="9"/>
      <c r="D567" s="410"/>
      <c r="E567" s="13"/>
      <c r="F567" s="27"/>
      <c r="G567" s="29"/>
      <c r="H567" s="14">
        <f>G567-F567</f>
        <v>0</v>
      </c>
      <c r="I567" s="14"/>
      <c r="J567" s="23"/>
      <c r="K567" s="401">
        <f>L567/1.1</f>
        <v>0</v>
      </c>
      <c r="L567" s="401">
        <v>0</v>
      </c>
      <c r="M567" s="390">
        <v>0</v>
      </c>
      <c r="N567" s="354">
        <f>L567-M567</f>
        <v>0</v>
      </c>
      <c r="O567" s="413"/>
      <c r="P567" s="414" t="str">
        <f>B567</f>
        <v>xxx</v>
      </c>
      <c r="Q567" s="415"/>
      <c r="R567" s="414"/>
      <c r="S567" s="374"/>
      <c r="T567" s="420" t="e">
        <f>#REF!+14</f>
        <v>#REF!</v>
      </c>
    </row>
    <row r="568" spans="1:20" s="15" customFormat="1" ht="28.5" customHeight="1" x14ac:dyDescent="0.25">
      <c r="A568" s="407"/>
      <c r="B568" s="412" t="s">
        <v>12</v>
      </c>
      <c r="C568" s="9"/>
      <c r="D568" s="410"/>
      <c r="E568" s="13"/>
      <c r="F568" s="27"/>
      <c r="G568" s="29"/>
      <c r="H568" s="14">
        <f>G568-F568</f>
        <v>0</v>
      </c>
      <c r="I568" s="14"/>
      <c r="J568" s="23"/>
      <c r="K568" s="401">
        <f>L568/1.1</f>
        <v>0</v>
      </c>
      <c r="L568" s="401">
        <v>0</v>
      </c>
      <c r="M568" s="390">
        <v>0</v>
      </c>
      <c r="N568" s="354">
        <f>L568-M568</f>
        <v>0</v>
      </c>
      <c r="O568" s="413"/>
      <c r="P568" s="414" t="str">
        <f>B568</f>
        <v>xxx</v>
      </c>
      <c r="Q568" s="415"/>
      <c r="R568" s="414"/>
      <c r="S568" s="374"/>
      <c r="T568" s="420" t="e">
        <f>#REF!+14</f>
        <v>#REF!</v>
      </c>
    </row>
    <row r="569" spans="1:20" s="15" customFormat="1" ht="28.5" customHeight="1" x14ac:dyDescent="0.25">
      <c r="A569" s="407"/>
      <c r="B569" s="412" t="s">
        <v>12</v>
      </c>
      <c r="C569" s="9"/>
      <c r="D569" s="410"/>
      <c r="E569" s="13"/>
      <c r="F569" s="27"/>
      <c r="G569" s="29"/>
      <c r="H569" s="14">
        <f>G569-F569</f>
        <v>0</v>
      </c>
      <c r="I569" s="14"/>
      <c r="J569" s="23"/>
      <c r="K569" s="401">
        <f>L569/1.1</f>
        <v>0</v>
      </c>
      <c r="L569" s="401">
        <v>0</v>
      </c>
      <c r="M569" s="390">
        <v>0</v>
      </c>
      <c r="N569" s="354">
        <f>L569-M569</f>
        <v>0</v>
      </c>
      <c r="O569" s="413"/>
      <c r="P569" s="414" t="str">
        <f>B569</f>
        <v>xxx</v>
      </c>
      <c r="Q569" s="415"/>
      <c r="R569" s="414"/>
      <c r="S569" s="374"/>
      <c r="T569" s="420" t="e">
        <f>#REF!+14</f>
        <v>#REF!</v>
      </c>
    </row>
    <row r="570" spans="1:20" s="15" customFormat="1" ht="28.5" customHeight="1" x14ac:dyDescent="0.25">
      <c r="A570" s="407"/>
      <c r="B570" s="412" t="s">
        <v>12</v>
      </c>
      <c r="C570" s="9"/>
      <c r="D570" s="410"/>
      <c r="E570" s="13"/>
      <c r="F570" s="27"/>
      <c r="G570" s="29"/>
      <c r="H570" s="14">
        <f>G570-F570</f>
        <v>0</v>
      </c>
      <c r="I570" s="14"/>
      <c r="J570" s="23"/>
      <c r="K570" s="401">
        <f>L570/1.1</f>
        <v>0</v>
      </c>
      <c r="L570" s="401">
        <v>0</v>
      </c>
      <c r="M570" s="390">
        <v>0</v>
      </c>
      <c r="N570" s="354">
        <f>L570-M570</f>
        <v>0</v>
      </c>
      <c r="O570" s="413"/>
      <c r="P570" s="414" t="str">
        <f>B570</f>
        <v>xxx</v>
      </c>
      <c r="Q570" s="415"/>
      <c r="R570" s="414"/>
      <c r="S570" s="374"/>
      <c r="T570" s="420" t="e">
        <f>#REF!+14</f>
        <v>#REF!</v>
      </c>
    </row>
    <row r="571" spans="1:20" s="15" customFormat="1" ht="28.5" customHeight="1" x14ac:dyDescent="0.25">
      <c r="A571" s="407"/>
      <c r="B571" s="412" t="s">
        <v>12</v>
      </c>
      <c r="C571" s="9"/>
      <c r="D571" s="410"/>
      <c r="E571" s="13"/>
      <c r="F571" s="27"/>
      <c r="G571" s="29"/>
      <c r="H571" s="14">
        <f>G571-F571</f>
        <v>0</v>
      </c>
      <c r="I571" s="14"/>
      <c r="J571" s="23"/>
      <c r="K571" s="401">
        <f>L571/1.1</f>
        <v>0</v>
      </c>
      <c r="L571" s="401">
        <v>0</v>
      </c>
      <c r="M571" s="390">
        <v>0</v>
      </c>
      <c r="N571" s="354">
        <f>L571-M571</f>
        <v>0</v>
      </c>
      <c r="O571" s="413"/>
      <c r="P571" s="414" t="str">
        <f>B571</f>
        <v>xxx</v>
      </c>
      <c r="Q571" s="415"/>
      <c r="R571" s="414"/>
      <c r="S571" s="374"/>
      <c r="T571" s="420" t="e">
        <f>#REF!+14</f>
        <v>#REF!</v>
      </c>
    </row>
    <row r="572" spans="1:20" s="15" customFormat="1" ht="28.5" customHeight="1" x14ac:dyDescent="0.25">
      <c r="A572" s="407"/>
      <c r="B572" s="412" t="s">
        <v>12</v>
      </c>
      <c r="C572" s="9"/>
      <c r="D572" s="410"/>
      <c r="E572" s="13"/>
      <c r="F572" s="27"/>
      <c r="G572" s="29"/>
      <c r="H572" s="14">
        <f>G572-F572</f>
        <v>0</v>
      </c>
      <c r="I572" s="14"/>
      <c r="J572" s="23"/>
      <c r="K572" s="401">
        <f>L572/1.1</f>
        <v>0</v>
      </c>
      <c r="L572" s="401">
        <v>0</v>
      </c>
      <c r="M572" s="390">
        <v>0</v>
      </c>
      <c r="N572" s="354">
        <f>L572-M572</f>
        <v>0</v>
      </c>
      <c r="O572" s="413"/>
      <c r="P572" s="414" t="str">
        <f>B572</f>
        <v>xxx</v>
      </c>
      <c r="Q572" s="415"/>
      <c r="R572" s="414"/>
      <c r="S572" s="374"/>
      <c r="T572" s="420" t="e">
        <f>#REF!+14</f>
        <v>#REF!</v>
      </c>
    </row>
    <row r="573" spans="1:20" s="15" customFormat="1" ht="28.5" customHeight="1" x14ac:dyDescent="0.25">
      <c r="A573" s="407"/>
      <c r="B573" s="412" t="s">
        <v>12</v>
      </c>
      <c r="C573" s="9"/>
      <c r="D573" s="410"/>
      <c r="E573" s="13"/>
      <c r="F573" s="27"/>
      <c r="G573" s="29"/>
      <c r="H573" s="14">
        <f>G573-F573</f>
        <v>0</v>
      </c>
      <c r="I573" s="14"/>
      <c r="J573" s="23"/>
      <c r="K573" s="401">
        <f>L573/1.1</f>
        <v>0</v>
      </c>
      <c r="L573" s="401">
        <v>0</v>
      </c>
      <c r="M573" s="390">
        <v>0</v>
      </c>
      <c r="N573" s="354">
        <f>L573-M573</f>
        <v>0</v>
      </c>
      <c r="O573" s="413"/>
      <c r="P573" s="414" t="str">
        <f>B573</f>
        <v>xxx</v>
      </c>
      <c r="Q573" s="415"/>
      <c r="R573" s="414"/>
      <c r="S573" s="374"/>
      <c r="T573" s="420" t="e">
        <f>#REF!+14</f>
        <v>#REF!</v>
      </c>
    </row>
    <row r="574" spans="1:20" s="15" customFormat="1" ht="28.5" customHeight="1" x14ac:dyDescent="0.25">
      <c r="A574" s="407"/>
      <c r="B574" s="412" t="s">
        <v>12</v>
      </c>
      <c r="C574" s="9"/>
      <c r="D574" s="410"/>
      <c r="E574" s="13"/>
      <c r="F574" s="27"/>
      <c r="G574" s="29"/>
      <c r="H574" s="14">
        <f>G574-F574</f>
        <v>0</v>
      </c>
      <c r="I574" s="14"/>
      <c r="J574" s="23"/>
      <c r="K574" s="401">
        <f>L574/1.1</f>
        <v>0</v>
      </c>
      <c r="L574" s="401">
        <v>0</v>
      </c>
      <c r="M574" s="390">
        <v>0</v>
      </c>
      <c r="N574" s="354">
        <f>L574-M574</f>
        <v>0</v>
      </c>
      <c r="O574" s="413"/>
      <c r="P574" s="414" t="str">
        <f>B574</f>
        <v>xxx</v>
      </c>
      <c r="Q574" s="415"/>
      <c r="R574" s="414"/>
      <c r="S574" s="374"/>
      <c r="T574" s="420" t="e">
        <f>#REF!+14</f>
        <v>#REF!</v>
      </c>
    </row>
    <row r="575" spans="1:20" s="15" customFormat="1" ht="28.5" customHeight="1" x14ac:dyDescent="0.25">
      <c r="A575" s="407"/>
      <c r="B575" s="412" t="s">
        <v>12</v>
      </c>
      <c r="C575" s="9"/>
      <c r="D575" s="410"/>
      <c r="E575" s="13"/>
      <c r="F575" s="27"/>
      <c r="G575" s="29"/>
      <c r="H575" s="14">
        <f>G575-F575</f>
        <v>0</v>
      </c>
      <c r="I575" s="14"/>
      <c r="J575" s="23"/>
      <c r="K575" s="401">
        <f>L575/1.1</f>
        <v>0</v>
      </c>
      <c r="L575" s="401">
        <v>0</v>
      </c>
      <c r="M575" s="390">
        <v>0</v>
      </c>
      <c r="N575" s="354">
        <f>L575-M575</f>
        <v>0</v>
      </c>
      <c r="O575" s="413"/>
      <c r="P575" s="414" t="str">
        <f>B575</f>
        <v>xxx</v>
      </c>
      <c r="Q575" s="415"/>
      <c r="R575" s="414"/>
      <c r="S575" s="374"/>
      <c r="T575" s="420" t="e">
        <f>#REF!+14</f>
        <v>#REF!</v>
      </c>
    </row>
    <row r="576" spans="1:20" s="15" customFormat="1" ht="28.5" customHeight="1" x14ac:dyDescent="0.25">
      <c r="A576" s="407"/>
      <c r="B576" s="412" t="s">
        <v>12</v>
      </c>
      <c r="C576" s="9"/>
      <c r="D576" s="410"/>
      <c r="E576" s="13"/>
      <c r="F576" s="27"/>
      <c r="G576" s="29"/>
      <c r="H576" s="14">
        <f>G576-F576</f>
        <v>0</v>
      </c>
      <c r="I576" s="14"/>
      <c r="J576" s="23"/>
      <c r="K576" s="401">
        <f>L576/1.1</f>
        <v>0</v>
      </c>
      <c r="L576" s="401">
        <v>0</v>
      </c>
      <c r="M576" s="390">
        <v>0</v>
      </c>
      <c r="N576" s="354">
        <f>L576-M576</f>
        <v>0</v>
      </c>
      <c r="O576" s="413"/>
      <c r="P576" s="414" t="str">
        <f>B576</f>
        <v>xxx</v>
      </c>
      <c r="Q576" s="415"/>
      <c r="R576" s="414"/>
      <c r="S576" s="374"/>
      <c r="T576" s="420" t="e">
        <f>#REF!+14</f>
        <v>#REF!</v>
      </c>
    </row>
    <row r="577" spans="1:20" s="15" customFormat="1" ht="28.5" customHeight="1" x14ac:dyDescent="0.25">
      <c r="A577" s="407"/>
      <c r="B577" s="412" t="s">
        <v>12</v>
      </c>
      <c r="C577" s="9"/>
      <c r="D577" s="410"/>
      <c r="E577" s="13"/>
      <c r="F577" s="27"/>
      <c r="G577" s="29"/>
      <c r="H577" s="14">
        <f>G577-F577</f>
        <v>0</v>
      </c>
      <c r="I577" s="14"/>
      <c r="J577" s="23"/>
      <c r="K577" s="401">
        <f>L577/1.1</f>
        <v>0</v>
      </c>
      <c r="L577" s="401">
        <v>0</v>
      </c>
      <c r="M577" s="390">
        <v>0</v>
      </c>
      <c r="N577" s="354">
        <f>L577-M577</f>
        <v>0</v>
      </c>
      <c r="O577" s="413"/>
      <c r="P577" s="414" t="str">
        <f>B577</f>
        <v>xxx</v>
      </c>
      <c r="Q577" s="415"/>
      <c r="R577" s="414"/>
      <c r="S577" s="374"/>
      <c r="T577" s="420" t="e">
        <f>#REF!+14</f>
        <v>#REF!</v>
      </c>
    </row>
    <row r="578" spans="1:20" s="15" customFormat="1" ht="28.5" customHeight="1" x14ac:dyDescent="0.25">
      <c r="A578" s="407"/>
      <c r="B578" s="412" t="s">
        <v>12</v>
      </c>
      <c r="C578" s="9"/>
      <c r="D578" s="410"/>
      <c r="E578" s="13"/>
      <c r="F578" s="27"/>
      <c r="G578" s="29"/>
      <c r="H578" s="14">
        <f>G578-F578</f>
        <v>0</v>
      </c>
      <c r="I578" s="14"/>
      <c r="J578" s="23"/>
      <c r="K578" s="401">
        <f>L578/1.1</f>
        <v>0</v>
      </c>
      <c r="L578" s="401">
        <v>0</v>
      </c>
      <c r="M578" s="390">
        <v>0</v>
      </c>
      <c r="N578" s="354">
        <f>L578-M578</f>
        <v>0</v>
      </c>
      <c r="O578" s="413"/>
      <c r="P578" s="414" t="str">
        <f>B578</f>
        <v>xxx</v>
      </c>
      <c r="Q578" s="415"/>
      <c r="R578" s="414"/>
      <c r="S578" s="374"/>
      <c r="T578" s="420" t="e">
        <f>#REF!+14</f>
        <v>#REF!</v>
      </c>
    </row>
    <row r="579" spans="1:20" s="15" customFormat="1" ht="28.5" customHeight="1" x14ac:dyDescent="0.25">
      <c r="A579" s="407"/>
      <c r="B579" s="412" t="s">
        <v>12</v>
      </c>
      <c r="C579" s="9"/>
      <c r="D579" s="410"/>
      <c r="E579" s="13"/>
      <c r="F579" s="27"/>
      <c r="G579" s="29"/>
      <c r="H579" s="14">
        <f>G579-F579</f>
        <v>0</v>
      </c>
      <c r="I579" s="14"/>
      <c r="J579" s="23"/>
      <c r="K579" s="401">
        <f>L579/1.1</f>
        <v>0</v>
      </c>
      <c r="L579" s="401">
        <v>0</v>
      </c>
      <c r="M579" s="390">
        <v>0</v>
      </c>
      <c r="N579" s="354">
        <f>L579-M579</f>
        <v>0</v>
      </c>
      <c r="O579" s="413"/>
      <c r="P579" s="414" t="str">
        <f>B579</f>
        <v>xxx</v>
      </c>
      <c r="Q579" s="415"/>
      <c r="R579" s="414"/>
      <c r="S579" s="374"/>
      <c r="T579" s="420" t="e">
        <f>#REF!+14</f>
        <v>#REF!</v>
      </c>
    </row>
    <row r="580" spans="1:20" s="15" customFormat="1" ht="28.5" customHeight="1" x14ac:dyDescent="0.25">
      <c r="A580" s="407"/>
      <c r="B580" s="412" t="s">
        <v>12</v>
      </c>
      <c r="C580" s="9"/>
      <c r="D580" s="410"/>
      <c r="E580" s="13"/>
      <c r="F580" s="27"/>
      <c r="G580" s="29"/>
      <c r="H580" s="14">
        <f>G580-F580</f>
        <v>0</v>
      </c>
      <c r="I580" s="14"/>
      <c r="J580" s="23"/>
      <c r="K580" s="401">
        <f>L580/1.1</f>
        <v>0</v>
      </c>
      <c r="L580" s="401">
        <v>0</v>
      </c>
      <c r="M580" s="390">
        <v>0</v>
      </c>
      <c r="N580" s="354">
        <f>L580-M580</f>
        <v>0</v>
      </c>
      <c r="O580" s="413"/>
      <c r="P580" s="414" t="str">
        <f>B580</f>
        <v>xxx</v>
      </c>
      <c r="Q580" s="415"/>
      <c r="R580" s="414"/>
      <c r="S580" s="374"/>
      <c r="T580" s="420" t="e">
        <f>#REF!+14</f>
        <v>#REF!</v>
      </c>
    </row>
    <row r="581" spans="1:20" s="15" customFormat="1" ht="28.5" customHeight="1" x14ac:dyDescent="0.25">
      <c r="A581" s="407"/>
      <c r="B581" s="412" t="s">
        <v>12</v>
      </c>
      <c r="C581" s="9"/>
      <c r="D581" s="410"/>
      <c r="E581" s="13"/>
      <c r="F581" s="27"/>
      <c r="G581" s="29"/>
      <c r="H581" s="14">
        <f>G581-F581</f>
        <v>0</v>
      </c>
      <c r="I581" s="14"/>
      <c r="J581" s="23"/>
      <c r="K581" s="401">
        <f>L581/1.1</f>
        <v>0</v>
      </c>
      <c r="L581" s="401">
        <v>0</v>
      </c>
      <c r="M581" s="390">
        <v>0</v>
      </c>
      <c r="N581" s="354">
        <f>L581-M581</f>
        <v>0</v>
      </c>
      <c r="O581" s="413"/>
      <c r="P581" s="414" t="str">
        <f>B581</f>
        <v>xxx</v>
      </c>
      <c r="Q581" s="415"/>
      <c r="R581" s="414"/>
      <c r="S581" s="374"/>
      <c r="T581" s="420" t="e">
        <f>#REF!+14</f>
        <v>#REF!</v>
      </c>
    </row>
    <row r="582" spans="1:20" s="15" customFormat="1" ht="28.5" customHeight="1" x14ac:dyDescent="0.25">
      <c r="A582" s="407"/>
      <c r="B582" s="412" t="s">
        <v>12</v>
      </c>
      <c r="C582" s="9"/>
      <c r="D582" s="410"/>
      <c r="E582" s="13"/>
      <c r="F582" s="27"/>
      <c r="G582" s="29"/>
      <c r="H582" s="14">
        <f>G582-F582</f>
        <v>0</v>
      </c>
      <c r="I582" s="14"/>
      <c r="J582" s="23"/>
      <c r="K582" s="401">
        <f>L582/1.1</f>
        <v>0</v>
      </c>
      <c r="L582" s="401">
        <v>0</v>
      </c>
      <c r="M582" s="390">
        <v>0</v>
      </c>
      <c r="N582" s="354">
        <f>L582-M582</f>
        <v>0</v>
      </c>
      <c r="O582" s="413"/>
      <c r="P582" s="414" t="str">
        <f>B582</f>
        <v>xxx</v>
      </c>
      <c r="Q582" s="415"/>
      <c r="R582" s="414"/>
      <c r="S582" s="374"/>
      <c r="T582" s="420" t="e">
        <f>#REF!+14</f>
        <v>#REF!</v>
      </c>
    </row>
    <row r="583" spans="1:20" s="15" customFormat="1" ht="28.5" customHeight="1" x14ac:dyDescent="0.25">
      <c r="A583" s="407"/>
      <c r="B583" s="412" t="s">
        <v>12</v>
      </c>
      <c r="C583" s="9"/>
      <c r="D583" s="410"/>
      <c r="E583" s="13"/>
      <c r="F583" s="27"/>
      <c r="G583" s="29"/>
      <c r="H583" s="14">
        <f>G583-F583</f>
        <v>0</v>
      </c>
      <c r="I583" s="14"/>
      <c r="J583" s="23"/>
      <c r="K583" s="401">
        <f>L583/1.1</f>
        <v>0</v>
      </c>
      <c r="L583" s="401">
        <v>0</v>
      </c>
      <c r="M583" s="390">
        <v>0</v>
      </c>
      <c r="N583" s="354">
        <f>L583-M583</f>
        <v>0</v>
      </c>
      <c r="O583" s="413"/>
      <c r="P583" s="414" t="str">
        <f>B583</f>
        <v>xxx</v>
      </c>
      <c r="Q583" s="415"/>
      <c r="R583" s="414"/>
      <c r="S583" s="374"/>
      <c r="T583" s="420" t="e">
        <f>#REF!+14</f>
        <v>#REF!</v>
      </c>
    </row>
    <row r="584" spans="1:20" s="15" customFormat="1" ht="28.5" customHeight="1" x14ac:dyDescent="0.25">
      <c r="A584" s="407"/>
      <c r="B584" s="412" t="s">
        <v>12</v>
      </c>
      <c r="C584" s="9"/>
      <c r="D584" s="410"/>
      <c r="E584" s="13"/>
      <c r="F584" s="27"/>
      <c r="G584" s="29"/>
      <c r="H584" s="14">
        <f>G584-F584</f>
        <v>0</v>
      </c>
      <c r="I584" s="14"/>
      <c r="J584" s="23"/>
      <c r="K584" s="401">
        <f>L584/1.1</f>
        <v>0</v>
      </c>
      <c r="L584" s="401">
        <v>0</v>
      </c>
      <c r="M584" s="390">
        <v>0</v>
      </c>
      <c r="N584" s="354">
        <f>L584-M584</f>
        <v>0</v>
      </c>
      <c r="O584" s="413"/>
      <c r="P584" s="414" t="str">
        <f>B584</f>
        <v>xxx</v>
      </c>
      <c r="Q584" s="415"/>
      <c r="R584" s="414"/>
      <c r="S584" s="374"/>
      <c r="T584" s="420" t="e">
        <f>#REF!+14</f>
        <v>#REF!</v>
      </c>
    </row>
    <row r="585" spans="1:20" s="15" customFormat="1" ht="28.5" customHeight="1" x14ac:dyDescent="0.25">
      <c r="A585" s="407"/>
      <c r="B585" s="412" t="s">
        <v>12</v>
      </c>
      <c r="C585" s="9"/>
      <c r="D585" s="410"/>
      <c r="E585" s="13"/>
      <c r="F585" s="27"/>
      <c r="G585" s="29"/>
      <c r="H585" s="14">
        <f>G585-F585</f>
        <v>0</v>
      </c>
      <c r="I585" s="14"/>
      <c r="J585" s="23"/>
      <c r="K585" s="401">
        <f>L585/1.1</f>
        <v>0</v>
      </c>
      <c r="L585" s="401">
        <v>0</v>
      </c>
      <c r="M585" s="390">
        <v>0</v>
      </c>
      <c r="N585" s="354">
        <f>L585-M585</f>
        <v>0</v>
      </c>
      <c r="O585" s="413"/>
      <c r="P585" s="414" t="str">
        <f>B585</f>
        <v>xxx</v>
      </c>
      <c r="Q585" s="415"/>
      <c r="R585" s="414"/>
      <c r="S585" s="374"/>
      <c r="T585" s="420" t="e">
        <f>#REF!+14</f>
        <v>#REF!</v>
      </c>
    </row>
    <row r="586" spans="1:20" s="15" customFormat="1" ht="28.5" customHeight="1" x14ac:dyDescent="0.25">
      <c r="A586" s="407"/>
      <c r="B586" s="412" t="s">
        <v>12</v>
      </c>
      <c r="C586" s="9"/>
      <c r="D586" s="410"/>
      <c r="E586" s="13"/>
      <c r="F586" s="27"/>
      <c r="G586" s="29"/>
      <c r="H586" s="14">
        <f>G586-F586</f>
        <v>0</v>
      </c>
      <c r="I586" s="14"/>
      <c r="J586" s="23"/>
      <c r="K586" s="401">
        <f>L586/1.1</f>
        <v>0</v>
      </c>
      <c r="L586" s="401">
        <v>0</v>
      </c>
      <c r="M586" s="390">
        <v>0</v>
      </c>
      <c r="N586" s="354">
        <f>L586-M586</f>
        <v>0</v>
      </c>
      <c r="O586" s="413"/>
      <c r="P586" s="414" t="str">
        <f>B586</f>
        <v>xxx</v>
      </c>
      <c r="Q586" s="415"/>
      <c r="R586" s="414"/>
      <c r="S586" s="374"/>
      <c r="T586" s="420" t="e">
        <f>#REF!+14</f>
        <v>#REF!</v>
      </c>
    </row>
    <row r="587" spans="1:20" s="15" customFormat="1" ht="28.5" customHeight="1" x14ac:dyDescent="0.25">
      <c r="A587" s="407"/>
      <c r="B587" s="412" t="s">
        <v>12</v>
      </c>
      <c r="C587" s="9"/>
      <c r="D587" s="410"/>
      <c r="E587" s="13"/>
      <c r="F587" s="27"/>
      <c r="G587" s="29"/>
      <c r="H587" s="14">
        <f>G587-F587</f>
        <v>0</v>
      </c>
      <c r="I587" s="14"/>
      <c r="J587" s="23"/>
      <c r="K587" s="401">
        <f>L587/1.1</f>
        <v>0</v>
      </c>
      <c r="L587" s="401">
        <v>0</v>
      </c>
      <c r="M587" s="390">
        <v>0</v>
      </c>
      <c r="N587" s="354">
        <f>L587-M587</f>
        <v>0</v>
      </c>
      <c r="O587" s="413"/>
      <c r="P587" s="414" t="str">
        <f>B587</f>
        <v>xxx</v>
      </c>
      <c r="Q587" s="415"/>
      <c r="R587" s="414"/>
      <c r="S587" s="374"/>
      <c r="T587" s="420" t="e">
        <f>#REF!+14</f>
        <v>#REF!</v>
      </c>
    </row>
    <row r="588" spans="1:20" s="15" customFormat="1" ht="28.5" customHeight="1" x14ac:dyDescent="0.25">
      <c r="A588" s="407"/>
      <c r="B588" s="412" t="s">
        <v>12</v>
      </c>
      <c r="C588" s="9"/>
      <c r="D588" s="410"/>
      <c r="E588" s="13"/>
      <c r="F588" s="27"/>
      <c r="G588" s="29"/>
      <c r="H588" s="14">
        <f>G588-F588</f>
        <v>0</v>
      </c>
      <c r="I588" s="14"/>
      <c r="J588" s="23"/>
      <c r="K588" s="401">
        <f>L588/1.1</f>
        <v>0</v>
      </c>
      <c r="L588" s="401">
        <v>0</v>
      </c>
      <c r="M588" s="390">
        <v>0</v>
      </c>
      <c r="N588" s="354">
        <f>L588-M588</f>
        <v>0</v>
      </c>
      <c r="O588" s="413"/>
      <c r="P588" s="414" t="str">
        <f>B588</f>
        <v>xxx</v>
      </c>
      <c r="Q588" s="415"/>
      <c r="R588" s="414"/>
      <c r="S588" s="374"/>
      <c r="T588" s="420" t="e">
        <f>#REF!+14</f>
        <v>#REF!</v>
      </c>
    </row>
    <row r="589" spans="1:20" s="15" customFormat="1" ht="28.5" customHeight="1" x14ac:dyDescent="0.25">
      <c r="A589" s="407"/>
      <c r="B589" s="412" t="s">
        <v>12</v>
      </c>
      <c r="C589" s="9"/>
      <c r="D589" s="410"/>
      <c r="E589" s="13"/>
      <c r="F589" s="27"/>
      <c r="G589" s="29"/>
      <c r="H589" s="14">
        <f>G589-F589</f>
        <v>0</v>
      </c>
      <c r="I589" s="14"/>
      <c r="J589" s="23"/>
      <c r="K589" s="401">
        <f>L589/1.1</f>
        <v>0</v>
      </c>
      <c r="L589" s="401">
        <v>0</v>
      </c>
      <c r="M589" s="390">
        <v>0</v>
      </c>
      <c r="N589" s="354">
        <f>L589-M589</f>
        <v>0</v>
      </c>
      <c r="O589" s="413"/>
      <c r="P589" s="414" t="str">
        <f>B589</f>
        <v>xxx</v>
      </c>
      <c r="Q589" s="415"/>
      <c r="R589" s="414"/>
      <c r="S589" s="374"/>
      <c r="T589" s="420" t="e">
        <f>#REF!+14</f>
        <v>#REF!</v>
      </c>
    </row>
    <row r="590" spans="1:20" s="15" customFormat="1" ht="28.5" customHeight="1" x14ac:dyDescent="0.25">
      <c r="A590" s="407"/>
      <c r="B590" s="412" t="s">
        <v>12</v>
      </c>
      <c r="C590" s="9"/>
      <c r="D590" s="410"/>
      <c r="E590" s="13"/>
      <c r="F590" s="27"/>
      <c r="G590" s="29"/>
      <c r="H590" s="14">
        <f>G590-F590</f>
        <v>0</v>
      </c>
      <c r="I590" s="14"/>
      <c r="J590" s="23"/>
      <c r="K590" s="401">
        <f>L590/1.1</f>
        <v>0</v>
      </c>
      <c r="L590" s="401">
        <v>0</v>
      </c>
      <c r="M590" s="390">
        <v>0</v>
      </c>
      <c r="N590" s="354">
        <f>L590-M590</f>
        <v>0</v>
      </c>
      <c r="O590" s="413"/>
      <c r="P590" s="414" t="str">
        <f>B590</f>
        <v>xxx</v>
      </c>
      <c r="Q590" s="415"/>
      <c r="R590" s="414"/>
      <c r="S590" s="374"/>
      <c r="T590" s="420" t="e">
        <f>#REF!+14</f>
        <v>#REF!</v>
      </c>
    </row>
    <row r="591" spans="1:20" s="15" customFormat="1" ht="28.5" customHeight="1" x14ac:dyDescent="0.25">
      <c r="A591" s="407"/>
      <c r="B591" s="412" t="s">
        <v>12</v>
      </c>
      <c r="C591" s="9"/>
      <c r="D591" s="410"/>
      <c r="E591" s="13"/>
      <c r="F591" s="27"/>
      <c r="G591" s="29"/>
      <c r="H591" s="14">
        <f>G591-F591</f>
        <v>0</v>
      </c>
      <c r="I591" s="14"/>
      <c r="J591" s="23"/>
      <c r="K591" s="401">
        <f>L591/1.1</f>
        <v>0</v>
      </c>
      <c r="L591" s="401">
        <v>0</v>
      </c>
      <c r="M591" s="390">
        <v>0</v>
      </c>
      <c r="N591" s="354">
        <f>L591-M591</f>
        <v>0</v>
      </c>
      <c r="O591" s="413"/>
      <c r="P591" s="414" t="str">
        <f>B591</f>
        <v>xxx</v>
      </c>
      <c r="Q591" s="415"/>
      <c r="R591" s="414"/>
      <c r="S591" s="374"/>
      <c r="T591" s="420" t="e">
        <f>#REF!+14</f>
        <v>#REF!</v>
      </c>
    </row>
    <row r="592" spans="1:20" s="15" customFormat="1" ht="28.5" customHeight="1" x14ac:dyDescent="0.25">
      <c r="A592" s="407"/>
      <c r="B592" s="412" t="s">
        <v>12</v>
      </c>
      <c r="C592" s="9"/>
      <c r="D592" s="410"/>
      <c r="E592" s="13"/>
      <c r="F592" s="27"/>
      <c r="G592" s="29"/>
      <c r="H592" s="14">
        <f>G592-F592</f>
        <v>0</v>
      </c>
      <c r="I592" s="14"/>
      <c r="J592" s="23"/>
      <c r="K592" s="401">
        <f>L592/1.1</f>
        <v>0</v>
      </c>
      <c r="L592" s="401">
        <v>0</v>
      </c>
      <c r="M592" s="390">
        <v>0</v>
      </c>
      <c r="N592" s="354">
        <f>L592-M592</f>
        <v>0</v>
      </c>
      <c r="O592" s="413"/>
      <c r="P592" s="414" t="str">
        <f>B592</f>
        <v>xxx</v>
      </c>
      <c r="Q592" s="415"/>
      <c r="R592" s="414"/>
      <c r="S592" s="374"/>
      <c r="T592" s="420" t="e">
        <f>#REF!+14</f>
        <v>#REF!</v>
      </c>
    </row>
    <row r="593" spans="1:20" s="15" customFormat="1" ht="28.5" customHeight="1" x14ac:dyDescent="0.25">
      <c r="A593" s="407"/>
      <c r="B593" s="412" t="s">
        <v>12</v>
      </c>
      <c r="C593" s="9"/>
      <c r="D593" s="410"/>
      <c r="E593" s="13"/>
      <c r="F593" s="27"/>
      <c r="G593" s="29"/>
      <c r="H593" s="14">
        <f>G593-F593</f>
        <v>0</v>
      </c>
      <c r="I593" s="14"/>
      <c r="J593" s="23"/>
      <c r="K593" s="401">
        <f>L593/1.1</f>
        <v>0</v>
      </c>
      <c r="L593" s="401">
        <v>0</v>
      </c>
      <c r="M593" s="390">
        <v>0</v>
      </c>
      <c r="N593" s="354">
        <f>L593-M593</f>
        <v>0</v>
      </c>
      <c r="O593" s="413"/>
      <c r="P593" s="414" t="str">
        <f>B593</f>
        <v>xxx</v>
      </c>
      <c r="Q593" s="415"/>
      <c r="R593" s="414"/>
      <c r="S593" s="374"/>
      <c r="T593" s="420" t="e">
        <f>#REF!+14</f>
        <v>#REF!</v>
      </c>
    </row>
    <row r="594" spans="1:20" s="15" customFormat="1" ht="28.5" customHeight="1" x14ac:dyDescent="0.25">
      <c r="A594" s="407"/>
      <c r="B594" s="412" t="s">
        <v>12</v>
      </c>
      <c r="C594" s="9"/>
      <c r="D594" s="410"/>
      <c r="E594" s="13"/>
      <c r="F594" s="27"/>
      <c r="G594" s="29"/>
      <c r="H594" s="14">
        <f>G594-F594</f>
        <v>0</v>
      </c>
      <c r="I594" s="14"/>
      <c r="J594" s="23"/>
      <c r="K594" s="401">
        <f>L594/1.1</f>
        <v>0</v>
      </c>
      <c r="L594" s="401">
        <v>0</v>
      </c>
      <c r="M594" s="390">
        <v>0</v>
      </c>
      <c r="N594" s="354">
        <f>L594-M594</f>
        <v>0</v>
      </c>
      <c r="O594" s="413"/>
      <c r="P594" s="414" t="str">
        <f>B594</f>
        <v>xxx</v>
      </c>
      <c r="Q594" s="415"/>
      <c r="R594" s="414"/>
      <c r="S594" s="374"/>
      <c r="T594" s="420" t="e">
        <f>#REF!+14</f>
        <v>#REF!</v>
      </c>
    </row>
    <row r="595" spans="1:20" s="15" customFormat="1" ht="28.5" customHeight="1" x14ac:dyDescent="0.25">
      <c r="A595" s="407"/>
      <c r="B595" s="412" t="s">
        <v>12</v>
      </c>
      <c r="C595" s="9"/>
      <c r="D595" s="410"/>
      <c r="E595" s="13"/>
      <c r="F595" s="27"/>
      <c r="G595" s="29"/>
      <c r="H595" s="14">
        <f>G595-F595</f>
        <v>0</v>
      </c>
      <c r="I595" s="14"/>
      <c r="J595" s="23"/>
      <c r="K595" s="401">
        <f>L595/1.1</f>
        <v>0</v>
      </c>
      <c r="L595" s="401">
        <v>0</v>
      </c>
      <c r="M595" s="390">
        <v>0</v>
      </c>
      <c r="N595" s="354">
        <f>L595-M595</f>
        <v>0</v>
      </c>
      <c r="O595" s="413"/>
      <c r="P595" s="414" t="str">
        <f>B595</f>
        <v>xxx</v>
      </c>
      <c r="Q595" s="415"/>
      <c r="R595" s="414"/>
      <c r="S595" s="374"/>
      <c r="T595" s="420" t="e">
        <f>#REF!+14</f>
        <v>#REF!</v>
      </c>
    </row>
    <row r="596" spans="1:20" s="15" customFormat="1" ht="28.5" customHeight="1" x14ac:dyDescent="0.25">
      <c r="A596" s="407"/>
      <c r="B596" s="412" t="s">
        <v>12</v>
      </c>
      <c r="C596" s="9"/>
      <c r="D596" s="410"/>
      <c r="E596" s="13"/>
      <c r="F596" s="27"/>
      <c r="G596" s="29"/>
      <c r="H596" s="14">
        <f>G596-F596</f>
        <v>0</v>
      </c>
      <c r="I596" s="14"/>
      <c r="J596" s="23"/>
      <c r="K596" s="401">
        <f>L596/1.1</f>
        <v>0</v>
      </c>
      <c r="L596" s="401">
        <v>0</v>
      </c>
      <c r="M596" s="390">
        <v>0</v>
      </c>
      <c r="N596" s="354">
        <f>L596-M596</f>
        <v>0</v>
      </c>
      <c r="O596" s="413"/>
      <c r="P596" s="414" t="str">
        <f>B596</f>
        <v>xxx</v>
      </c>
      <c r="Q596" s="415"/>
      <c r="R596" s="414"/>
      <c r="S596" s="374"/>
      <c r="T596" s="420" t="e">
        <f>#REF!+14</f>
        <v>#REF!</v>
      </c>
    </row>
    <row r="597" spans="1:20" s="15" customFormat="1" ht="28.5" customHeight="1" x14ac:dyDescent="0.25">
      <c r="A597" s="407"/>
      <c r="B597" s="412" t="s">
        <v>12</v>
      </c>
      <c r="C597" s="9"/>
      <c r="D597" s="410"/>
      <c r="E597" s="13"/>
      <c r="F597" s="27"/>
      <c r="G597" s="29"/>
      <c r="H597" s="14">
        <f>G597-F597</f>
        <v>0</v>
      </c>
      <c r="I597" s="14"/>
      <c r="J597" s="23"/>
      <c r="K597" s="401">
        <f>L597/1.1</f>
        <v>0</v>
      </c>
      <c r="L597" s="401">
        <v>0</v>
      </c>
      <c r="M597" s="390">
        <v>0</v>
      </c>
      <c r="N597" s="354">
        <f>L597-M597</f>
        <v>0</v>
      </c>
      <c r="O597" s="413"/>
      <c r="P597" s="414" t="str">
        <f>B597</f>
        <v>xxx</v>
      </c>
      <c r="Q597" s="415"/>
      <c r="R597" s="414"/>
      <c r="S597" s="374"/>
      <c r="T597" s="420" t="e">
        <f>#REF!+14</f>
        <v>#REF!</v>
      </c>
    </row>
    <row r="598" spans="1:20" s="15" customFormat="1" ht="28.5" customHeight="1" x14ac:dyDescent="0.25">
      <c r="A598" s="407"/>
      <c r="B598" s="412" t="s">
        <v>12</v>
      </c>
      <c r="C598" s="9"/>
      <c r="D598" s="410"/>
      <c r="E598" s="13"/>
      <c r="F598" s="27"/>
      <c r="G598" s="29"/>
      <c r="H598" s="14">
        <f>G598-F598</f>
        <v>0</v>
      </c>
      <c r="I598" s="14"/>
      <c r="J598" s="23"/>
      <c r="K598" s="401">
        <f>L598/1.1</f>
        <v>0</v>
      </c>
      <c r="L598" s="401">
        <v>0</v>
      </c>
      <c r="M598" s="390">
        <v>0</v>
      </c>
      <c r="N598" s="354">
        <f>L598-M598</f>
        <v>0</v>
      </c>
      <c r="O598" s="413"/>
      <c r="P598" s="414" t="str">
        <f>B598</f>
        <v>xxx</v>
      </c>
      <c r="Q598" s="415"/>
      <c r="R598" s="414"/>
      <c r="S598" s="374"/>
      <c r="T598" s="420" t="e">
        <f>#REF!+14</f>
        <v>#REF!</v>
      </c>
    </row>
    <row r="599" spans="1:20" s="15" customFormat="1" ht="28.5" customHeight="1" x14ac:dyDescent="0.25">
      <c r="A599" s="407"/>
      <c r="B599" s="412" t="s">
        <v>12</v>
      </c>
      <c r="C599" s="9"/>
      <c r="D599" s="410"/>
      <c r="E599" s="13"/>
      <c r="F599" s="27"/>
      <c r="G599" s="29"/>
      <c r="H599" s="14">
        <f>G599-F599</f>
        <v>0</v>
      </c>
      <c r="I599" s="14"/>
      <c r="J599" s="23"/>
      <c r="K599" s="401">
        <f>L599/1.1</f>
        <v>0</v>
      </c>
      <c r="L599" s="401">
        <v>0</v>
      </c>
      <c r="M599" s="390">
        <v>0</v>
      </c>
      <c r="N599" s="354">
        <f>L599-M599</f>
        <v>0</v>
      </c>
      <c r="O599" s="413"/>
      <c r="P599" s="414" t="str">
        <f>B599</f>
        <v>xxx</v>
      </c>
      <c r="Q599" s="415"/>
      <c r="R599" s="414"/>
      <c r="S599" s="374"/>
      <c r="T599" s="420" t="e">
        <f>#REF!+14</f>
        <v>#REF!</v>
      </c>
    </row>
    <row r="600" spans="1:20" s="15" customFormat="1" ht="28.5" customHeight="1" x14ac:dyDescent="0.25">
      <c r="A600" s="407"/>
      <c r="B600" s="412" t="s">
        <v>12</v>
      </c>
      <c r="C600" s="9"/>
      <c r="D600" s="410"/>
      <c r="E600" s="13"/>
      <c r="F600" s="27"/>
      <c r="G600" s="29"/>
      <c r="H600" s="14">
        <f>G600-F600</f>
        <v>0</v>
      </c>
      <c r="I600" s="14"/>
      <c r="J600" s="23"/>
      <c r="K600" s="401">
        <f>L600/1.1</f>
        <v>0</v>
      </c>
      <c r="L600" s="401">
        <v>0</v>
      </c>
      <c r="M600" s="390">
        <v>0</v>
      </c>
      <c r="N600" s="354">
        <f>L600-M600</f>
        <v>0</v>
      </c>
      <c r="O600" s="413"/>
      <c r="P600" s="414" t="str">
        <f>B600</f>
        <v>xxx</v>
      </c>
      <c r="Q600" s="415"/>
      <c r="R600" s="414"/>
      <c r="S600" s="374"/>
      <c r="T600" s="420" t="e">
        <f>#REF!+14</f>
        <v>#REF!</v>
      </c>
    </row>
    <row r="601" spans="1:20" s="15" customFormat="1" ht="28.5" customHeight="1" x14ac:dyDescent="0.25">
      <c r="A601" s="407"/>
      <c r="B601" s="412" t="s">
        <v>12</v>
      </c>
      <c r="C601" s="9"/>
      <c r="D601" s="410"/>
      <c r="E601" s="13"/>
      <c r="F601" s="27"/>
      <c r="G601" s="29"/>
      <c r="H601" s="14">
        <f>G601-F601</f>
        <v>0</v>
      </c>
      <c r="I601" s="14"/>
      <c r="J601" s="23"/>
      <c r="K601" s="401">
        <f>L601/1.1</f>
        <v>0</v>
      </c>
      <c r="L601" s="401">
        <v>0</v>
      </c>
      <c r="M601" s="390">
        <v>0</v>
      </c>
      <c r="N601" s="354">
        <f>L601-M601</f>
        <v>0</v>
      </c>
      <c r="O601" s="413"/>
      <c r="P601" s="414" t="str">
        <f>B601</f>
        <v>xxx</v>
      </c>
      <c r="Q601" s="415"/>
      <c r="R601" s="414"/>
      <c r="S601" s="374"/>
      <c r="T601" s="420" t="e">
        <f>#REF!+14</f>
        <v>#REF!</v>
      </c>
    </row>
    <row r="602" spans="1:20" s="15" customFormat="1" ht="28.5" customHeight="1" x14ac:dyDescent="0.25">
      <c r="A602" s="407"/>
      <c r="B602" s="412" t="s">
        <v>12</v>
      </c>
      <c r="C602" s="9"/>
      <c r="D602" s="410"/>
      <c r="E602" s="13"/>
      <c r="F602" s="27"/>
      <c r="G602" s="29"/>
      <c r="H602" s="14">
        <f>G602-F602</f>
        <v>0</v>
      </c>
      <c r="I602" s="14"/>
      <c r="J602" s="23"/>
      <c r="K602" s="401">
        <f>L602/1.1</f>
        <v>0</v>
      </c>
      <c r="L602" s="401">
        <v>0</v>
      </c>
      <c r="M602" s="390">
        <v>0</v>
      </c>
      <c r="N602" s="354">
        <f>L602-M602</f>
        <v>0</v>
      </c>
      <c r="O602" s="413"/>
      <c r="P602" s="414" t="str">
        <f>B602</f>
        <v>xxx</v>
      </c>
      <c r="Q602" s="415"/>
      <c r="R602" s="414"/>
      <c r="S602" s="374"/>
      <c r="T602" s="420" t="e">
        <f>#REF!+14</f>
        <v>#REF!</v>
      </c>
    </row>
    <row r="603" spans="1:20" s="15" customFormat="1" ht="28.5" customHeight="1" x14ac:dyDescent="0.25">
      <c r="A603" s="407"/>
      <c r="B603" s="412" t="s">
        <v>12</v>
      </c>
      <c r="C603" s="9"/>
      <c r="D603" s="410"/>
      <c r="E603" s="13"/>
      <c r="F603" s="27"/>
      <c r="G603" s="29"/>
      <c r="H603" s="14">
        <f>G603-F603</f>
        <v>0</v>
      </c>
      <c r="I603" s="14"/>
      <c r="J603" s="23"/>
      <c r="K603" s="401">
        <f>L603/1.1</f>
        <v>0</v>
      </c>
      <c r="L603" s="401">
        <v>0</v>
      </c>
      <c r="M603" s="390">
        <v>0</v>
      </c>
      <c r="N603" s="354">
        <f>L603-M603</f>
        <v>0</v>
      </c>
      <c r="O603" s="413"/>
      <c r="P603" s="414" t="str">
        <f>B603</f>
        <v>xxx</v>
      </c>
      <c r="Q603" s="415"/>
      <c r="R603" s="414"/>
      <c r="S603" s="374"/>
      <c r="T603" s="420" t="e">
        <f>#REF!+14</f>
        <v>#REF!</v>
      </c>
    </row>
    <row r="604" spans="1:20" s="15" customFormat="1" ht="28.5" customHeight="1" x14ac:dyDescent="0.25">
      <c r="A604" s="407"/>
      <c r="B604" s="412" t="s">
        <v>12</v>
      </c>
      <c r="C604" s="9"/>
      <c r="D604" s="410"/>
      <c r="E604" s="13"/>
      <c r="F604" s="27"/>
      <c r="G604" s="29"/>
      <c r="H604" s="14">
        <f>G604-F604</f>
        <v>0</v>
      </c>
      <c r="I604" s="14"/>
      <c r="J604" s="23"/>
      <c r="K604" s="401">
        <f>L604/1.1</f>
        <v>0</v>
      </c>
      <c r="L604" s="401">
        <v>0</v>
      </c>
      <c r="M604" s="390">
        <v>0</v>
      </c>
      <c r="N604" s="354">
        <f>L604-M604</f>
        <v>0</v>
      </c>
      <c r="O604" s="413"/>
      <c r="P604" s="414" t="str">
        <f>B604</f>
        <v>xxx</v>
      </c>
      <c r="Q604" s="415"/>
      <c r="R604" s="414"/>
      <c r="S604" s="374"/>
      <c r="T604" s="420" t="e">
        <f>#REF!+14</f>
        <v>#REF!</v>
      </c>
    </row>
    <row r="605" spans="1:20" s="15" customFormat="1" ht="28.5" customHeight="1" x14ac:dyDescent="0.25">
      <c r="A605" s="407"/>
      <c r="B605" s="412" t="s">
        <v>12</v>
      </c>
      <c r="C605" s="9"/>
      <c r="D605" s="410"/>
      <c r="E605" s="13"/>
      <c r="F605" s="27"/>
      <c r="G605" s="29"/>
      <c r="H605" s="14">
        <f>G605-F605</f>
        <v>0</v>
      </c>
      <c r="I605" s="14"/>
      <c r="J605" s="23"/>
      <c r="K605" s="401">
        <f>L605/1.1</f>
        <v>0</v>
      </c>
      <c r="L605" s="401">
        <v>0</v>
      </c>
      <c r="M605" s="390">
        <v>0</v>
      </c>
      <c r="N605" s="354">
        <f>L605-M605</f>
        <v>0</v>
      </c>
      <c r="O605" s="413"/>
      <c r="P605" s="414" t="str">
        <f>B605</f>
        <v>xxx</v>
      </c>
      <c r="Q605" s="415"/>
      <c r="R605" s="414"/>
      <c r="S605" s="374"/>
      <c r="T605" s="420" t="e">
        <f>#REF!+14</f>
        <v>#REF!</v>
      </c>
    </row>
    <row r="606" spans="1:20" s="15" customFormat="1" ht="28.5" customHeight="1" x14ac:dyDescent="0.25">
      <c r="A606" s="407"/>
      <c r="B606" s="412" t="s">
        <v>12</v>
      </c>
      <c r="C606" s="9"/>
      <c r="D606" s="410"/>
      <c r="E606" s="13"/>
      <c r="F606" s="27"/>
      <c r="G606" s="29"/>
      <c r="H606" s="14">
        <f>G606-F606</f>
        <v>0</v>
      </c>
      <c r="I606" s="14"/>
      <c r="J606" s="23"/>
      <c r="K606" s="401">
        <f>L606/1.1</f>
        <v>0</v>
      </c>
      <c r="L606" s="401">
        <v>0</v>
      </c>
      <c r="M606" s="390">
        <v>0</v>
      </c>
      <c r="N606" s="354">
        <f>L606-M606</f>
        <v>0</v>
      </c>
      <c r="O606" s="413"/>
      <c r="P606" s="414" t="str">
        <f>B606</f>
        <v>xxx</v>
      </c>
      <c r="Q606" s="415"/>
      <c r="R606" s="414"/>
      <c r="S606" s="374"/>
      <c r="T606" s="420" t="e">
        <f>#REF!+14</f>
        <v>#REF!</v>
      </c>
    </row>
    <row r="607" spans="1:20" s="15" customFormat="1" ht="28.5" customHeight="1" x14ac:dyDescent="0.25">
      <c r="A607" s="407"/>
      <c r="B607" s="412" t="s">
        <v>12</v>
      </c>
      <c r="C607" s="9"/>
      <c r="D607" s="410"/>
      <c r="E607" s="13"/>
      <c r="F607" s="27"/>
      <c r="G607" s="29"/>
      <c r="H607" s="14">
        <f>G607-F607</f>
        <v>0</v>
      </c>
      <c r="I607" s="14"/>
      <c r="J607" s="23"/>
      <c r="K607" s="401">
        <f>L607/1.1</f>
        <v>0</v>
      </c>
      <c r="L607" s="401">
        <v>0</v>
      </c>
      <c r="M607" s="390">
        <v>0</v>
      </c>
      <c r="N607" s="354">
        <f>L607-M607</f>
        <v>0</v>
      </c>
      <c r="O607" s="413"/>
      <c r="P607" s="414" t="str">
        <f>B607</f>
        <v>xxx</v>
      </c>
      <c r="Q607" s="415"/>
      <c r="R607" s="414"/>
      <c r="S607" s="374"/>
      <c r="T607" s="420" t="e">
        <f>#REF!+14</f>
        <v>#REF!</v>
      </c>
    </row>
    <row r="608" spans="1:20" s="15" customFormat="1" ht="28.5" customHeight="1" x14ac:dyDescent="0.25">
      <c r="A608" s="407"/>
      <c r="B608" s="412" t="s">
        <v>12</v>
      </c>
      <c r="C608" s="9"/>
      <c r="D608" s="410"/>
      <c r="E608" s="13"/>
      <c r="F608" s="27"/>
      <c r="G608" s="29"/>
      <c r="H608" s="14">
        <f>G608-F608</f>
        <v>0</v>
      </c>
      <c r="I608" s="14"/>
      <c r="J608" s="23"/>
      <c r="K608" s="401">
        <f>L608/1.1</f>
        <v>0</v>
      </c>
      <c r="L608" s="401">
        <v>0</v>
      </c>
      <c r="M608" s="390">
        <v>0</v>
      </c>
      <c r="N608" s="354">
        <f>L608-M608</f>
        <v>0</v>
      </c>
      <c r="O608" s="413"/>
      <c r="P608" s="414" t="str">
        <f>B608</f>
        <v>xxx</v>
      </c>
      <c r="Q608" s="415"/>
      <c r="R608" s="414"/>
      <c r="S608" s="374"/>
      <c r="T608" s="420" t="e">
        <f>#REF!+14</f>
        <v>#REF!</v>
      </c>
    </row>
    <row r="609" spans="1:20" s="15" customFormat="1" ht="28.5" customHeight="1" x14ac:dyDescent="0.25">
      <c r="A609" s="407"/>
      <c r="B609" s="412" t="s">
        <v>12</v>
      </c>
      <c r="C609" s="9"/>
      <c r="D609" s="410"/>
      <c r="E609" s="13"/>
      <c r="F609" s="27"/>
      <c r="G609" s="29"/>
      <c r="H609" s="14">
        <f>G609-F609</f>
        <v>0</v>
      </c>
      <c r="I609" s="14"/>
      <c r="J609" s="23"/>
      <c r="K609" s="401">
        <f>L609/1.1</f>
        <v>0</v>
      </c>
      <c r="L609" s="401">
        <v>0</v>
      </c>
      <c r="M609" s="390">
        <v>0</v>
      </c>
      <c r="N609" s="354">
        <f>L609-M609</f>
        <v>0</v>
      </c>
      <c r="O609" s="413"/>
      <c r="P609" s="414" t="str">
        <f>B609</f>
        <v>xxx</v>
      </c>
      <c r="Q609" s="415"/>
      <c r="R609" s="414"/>
      <c r="S609" s="374"/>
      <c r="T609" s="420" t="e">
        <f>#REF!+14</f>
        <v>#REF!</v>
      </c>
    </row>
    <row r="610" spans="1:20" s="15" customFormat="1" ht="28.5" customHeight="1" x14ac:dyDescent="0.25">
      <c r="A610" s="407"/>
      <c r="B610" s="412" t="s">
        <v>12</v>
      </c>
      <c r="C610" s="9"/>
      <c r="D610" s="410"/>
      <c r="E610" s="13"/>
      <c r="F610" s="27"/>
      <c r="G610" s="29"/>
      <c r="H610" s="14">
        <f>G610-F610</f>
        <v>0</v>
      </c>
      <c r="I610" s="14"/>
      <c r="J610" s="23"/>
      <c r="K610" s="401">
        <f>L610/1.1</f>
        <v>0</v>
      </c>
      <c r="L610" s="401">
        <v>0</v>
      </c>
      <c r="M610" s="390">
        <v>0</v>
      </c>
      <c r="N610" s="354">
        <f>L610-M610</f>
        <v>0</v>
      </c>
      <c r="O610" s="413"/>
      <c r="P610" s="414" t="str">
        <f>B610</f>
        <v>xxx</v>
      </c>
      <c r="Q610" s="415"/>
      <c r="R610" s="414"/>
      <c r="S610" s="374"/>
      <c r="T610" s="420" t="e">
        <f>#REF!+14</f>
        <v>#REF!</v>
      </c>
    </row>
    <row r="611" spans="1:20" s="15" customFormat="1" ht="28.5" customHeight="1" x14ac:dyDescent="0.25">
      <c r="A611" s="407"/>
      <c r="B611" s="412" t="s">
        <v>12</v>
      </c>
      <c r="C611" s="9"/>
      <c r="D611" s="410"/>
      <c r="E611" s="13"/>
      <c r="F611" s="27"/>
      <c r="G611" s="29"/>
      <c r="H611" s="14">
        <f>G611-F611</f>
        <v>0</v>
      </c>
      <c r="I611" s="14"/>
      <c r="J611" s="23"/>
      <c r="K611" s="401">
        <f>L611/1.1</f>
        <v>0</v>
      </c>
      <c r="L611" s="401">
        <v>0</v>
      </c>
      <c r="M611" s="390">
        <v>0</v>
      </c>
      <c r="N611" s="354">
        <f>L611-M611</f>
        <v>0</v>
      </c>
      <c r="O611" s="413"/>
      <c r="P611" s="414" t="str">
        <f>B611</f>
        <v>xxx</v>
      </c>
      <c r="Q611" s="415"/>
      <c r="R611" s="414"/>
      <c r="S611" s="374"/>
      <c r="T611" s="420" t="e">
        <f>#REF!+14</f>
        <v>#REF!</v>
      </c>
    </row>
    <row r="612" spans="1:20" s="15" customFormat="1" ht="28.5" customHeight="1" x14ac:dyDescent="0.25">
      <c r="A612" s="407"/>
      <c r="B612" s="412" t="s">
        <v>12</v>
      </c>
      <c r="C612" s="9"/>
      <c r="D612" s="410"/>
      <c r="E612" s="13"/>
      <c r="F612" s="27"/>
      <c r="G612" s="29"/>
      <c r="H612" s="14">
        <f>G612-F612</f>
        <v>0</v>
      </c>
      <c r="I612" s="14"/>
      <c r="J612" s="23"/>
      <c r="K612" s="401">
        <f>L612/1.1</f>
        <v>0</v>
      </c>
      <c r="L612" s="401">
        <v>0</v>
      </c>
      <c r="M612" s="390">
        <v>0</v>
      </c>
      <c r="N612" s="354">
        <f>L612-M612</f>
        <v>0</v>
      </c>
      <c r="O612" s="413"/>
      <c r="P612" s="414" t="str">
        <f>B612</f>
        <v>xxx</v>
      </c>
      <c r="Q612" s="415"/>
      <c r="R612" s="414"/>
      <c r="S612" s="374"/>
      <c r="T612" s="420" t="e">
        <f>#REF!+14</f>
        <v>#REF!</v>
      </c>
    </row>
    <row r="613" spans="1:20" s="15" customFormat="1" ht="28.5" customHeight="1" x14ac:dyDescent="0.25">
      <c r="A613" s="407"/>
      <c r="B613" s="412" t="s">
        <v>12</v>
      </c>
      <c r="C613" s="9"/>
      <c r="D613" s="410"/>
      <c r="E613" s="13"/>
      <c r="F613" s="27"/>
      <c r="G613" s="29"/>
      <c r="H613" s="14">
        <f>G613-F613</f>
        <v>0</v>
      </c>
      <c r="I613" s="14"/>
      <c r="J613" s="23"/>
      <c r="K613" s="401">
        <f>L613/1.1</f>
        <v>0</v>
      </c>
      <c r="L613" s="401">
        <v>0</v>
      </c>
      <c r="M613" s="390">
        <v>0</v>
      </c>
      <c r="N613" s="354">
        <f>L613-M613</f>
        <v>0</v>
      </c>
      <c r="O613" s="413"/>
      <c r="P613" s="414" t="str">
        <f>B613</f>
        <v>xxx</v>
      </c>
      <c r="Q613" s="415"/>
      <c r="R613" s="414"/>
      <c r="S613" s="374"/>
      <c r="T613" s="420" t="e">
        <f>#REF!+14</f>
        <v>#REF!</v>
      </c>
    </row>
    <row r="614" spans="1:20" s="15" customFormat="1" ht="28.5" customHeight="1" x14ac:dyDescent="0.25">
      <c r="A614" s="407"/>
      <c r="B614" s="412" t="s">
        <v>12</v>
      </c>
      <c r="C614" s="9"/>
      <c r="D614" s="410"/>
      <c r="E614" s="13"/>
      <c r="F614" s="27"/>
      <c r="G614" s="29"/>
      <c r="H614" s="14">
        <f>G614-F614</f>
        <v>0</v>
      </c>
      <c r="I614" s="14"/>
      <c r="J614" s="23"/>
      <c r="K614" s="401">
        <f>L614/1.1</f>
        <v>0</v>
      </c>
      <c r="L614" s="401">
        <v>0</v>
      </c>
      <c r="M614" s="390">
        <v>0</v>
      </c>
      <c r="N614" s="354">
        <f>L614-M614</f>
        <v>0</v>
      </c>
      <c r="O614" s="413"/>
      <c r="P614" s="414" t="str">
        <f>B614</f>
        <v>xxx</v>
      </c>
      <c r="Q614" s="415"/>
      <c r="R614" s="414"/>
      <c r="S614" s="374"/>
      <c r="T614" s="420" t="e">
        <f>#REF!+14</f>
        <v>#REF!</v>
      </c>
    </row>
    <row r="615" spans="1:20" s="15" customFormat="1" ht="28.5" customHeight="1" x14ac:dyDescent="0.25">
      <c r="A615" s="407"/>
      <c r="B615" s="412" t="s">
        <v>12</v>
      </c>
      <c r="C615" s="9"/>
      <c r="D615" s="410"/>
      <c r="E615" s="13"/>
      <c r="F615" s="27"/>
      <c r="G615" s="29"/>
      <c r="H615" s="14">
        <f>G615-F615</f>
        <v>0</v>
      </c>
      <c r="I615" s="14"/>
      <c r="J615" s="23"/>
      <c r="K615" s="401">
        <f>L615/1.1</f>
        <v>0</v>
      </c>
      <c r="L615" s="401">
        <v>0</v>
      </c>
      <c r="M615" s="390">
        <v>0</v>
      </c>
      <c r="N615" s="354">
        <f>L615-M615</f>
        <v>0</v>
      </c>
      <c r="O615" s="413"/>
      <c r="P615" s="414" t="str">
        <f>B615</f>
        <v>xxx</v>
      </c>
      <c r="Q615" s="415"/>
      <c r="R615" s="414"/>
      <c r="S615" s="374"/>
      <c r="T615" s="420" t="e">
        <f>#REF!+14</f>
        <v>#REF!</v>
      </c>
    </row>
    <row r="616" spans="1:20" s="15" customFormat="1" ht="28.5" customHeight="1" x14ac:dyDescent="0.25">
      <c r="A616" s="407"/>
      <c r="B616" s="412" t="s">
        <v>12</v>
      </c>
      <c r="C616" s="9"/>
      <c r="D616" s="410"/>
      <c r="E616" s="13"/>
      <c r="F616" s="27"/>
      <c r="G616" s="29"/>
      <c r="H616" s="14">
        <f>G616-F616</f>
        <v>0</v>
      </c>
      <c r="I616" s="14"/>
      <c r="J616" s="23"/>
      <c r="K616" s="401">
        <f>L616/1.1</f>
        <v>0</v>
      </c>
      <c r="L616" s="401">
        <v>0</v>
      </c>
      <c r="M616" s="390">
        <v>0</v>
      </c>
      <c r="N616" s="354">
        <f>L616-M616</f>
        <v>0</v>
      </c>
      <c r="O616" s="413"/>
      <c r="P616" s="414" t="str">
        <f>B616</f>
        <v>xxx</v>
      </c>
      <c r="Q616" s="415"/>
      <c r="R616" s="414"/>
      <c r="S616" s="374"/>
      <c r="T616" s="420" t="e">
        <f>#REF!+14</f>
        <v>#REF!</v>
      </c>
    </row>
    <row r="617" spans="1:20" s="15" customFormat="1" ht="28.5" customHeight="1" x14ac:dyDescent="0.25">
      <c r="A617" s="407"/>
      <c r="B617" s="412" t="s">
        <v>12</v>
      </c>
      <c r="C617" s="9"/>
      <c r="D617" s="410"/>
      <c r="E617" s="13"/>
      <c r="F617" s="27"/>
      <c r="G617" s="29"/>
      <c r="H617" s="14">
        <f>G617-F617</f>
        <v>0</v>
      </c>
      <c r="I617" s="14"/>
      <c r="J617" s="23"/>
      <c r="K617" s="401">
        <f>L617/1.1</f>
        <v>0</v>
      </c>
      <c r="L617" s="401">
        <v>0</v>
      </c>
      <c r="M617" s="390">
        <v>0</v>
      </c>
      <c r="N617" s="354">
        <f>L617-M617</f>
        <v>0</v>
      </c>
      <c r="O617" s="413"/>
      <c r="P617" s="414" t="str">
        <f>B617</f>
        <v>xxx</v>
      </c>
      <c r="Q617" s="415"/>
      <c r="R617" s="414"/>
      <c r="S617" s="374"/>
      <c r="T617" s="420" t="e">
        <f>#REF!+14</f>
        <v>#REF!</v>
      </c>
    </row>
    <row r="618" spans="1:20" s="15" customFormat="1" ht="28.5" customHeight="1" x14ac:dyDescent="0.25">
      <c r="A618" s="407"/>
      <c r="B618" s="412" t="s">
        <v>12</v>
      </c>
      <c r="C618" s="9"/>
      <c r="D618" s="410"/>
      <c r="E618" s="13"/>
      <c r="F618" s="27"/>
      <c r="G618" s="29"/>
      <c r="H618" s="14">
        <f>G618-F618</f>
        <v>0</v>
      </c>
      <c r="I618" s="14"/>
      <c r="J618" s="23"/>
      <c r="K618" s="401">
        <f>L618/1.1</f>
        <v>0</v>
      </c>
      <c r="L618" s="401">
        <v>0</v>
      </c>
      <c r="M618" s="390">
        <v>0</v>
      </c>
      <c r="N618" s="354">
        <f>L618-M618</f>
        <v>0</v>
      </c>
      <c r="O618" s="413"/>
      <c r="P618" s="414" t="str">
        <f>B618</f>
        <v>xxx</v>
      </c>
      <c r="Q618" s="415"/>
      <c r="R618" s="414"/>
      <c r="S618" s="374"/>
      <c r="T618" s="420" t="e">
        <f>#REF!+14</f>
        <v>#REF!</v>
      </c>
    </row>
    <row r="619" spans="1:20" s="15" customFormat="1" ht="28.5" customHeight="1" x14ac:dyDescent="0.25">
      <c r="A619" s="407"/>
      <c r="B619" s="412" t="s">
        <v>12</v>
      </c>
      <c r="C619" s="9"/>
      <c r="D619" s="410"/>
      <c r="E619" s="13"/>
      <c r="F619" s="27"/>
      <c r="G619" s="29"/>
      <c r="H619" s="14">
        <f>G619-F619</f>
        <v>0</v>
      </c>
      <c r="I619" s="14"/>
      <c r="J619" s="23"/>
      <c r="K619" s="401">
        <f>L619/1.1</f>
        <v>0</v>
      </c>
      <c r="L619" s="401">
        <v>0</v>
      </c>
      <c r="M619" s="390">
        <v>0</v>
      </c>
      <c r="N619" s="354">
        <f>L619-M619</f>
        <v>0</v>
      </c>
      <c r="O619" s="413"/>
      <c r="P619" s="414" t="str">
        <f>B619</f>
        <v>xxx</v>
      </c>
      <c r="Q619" s="415"/>
      <c r="R619" s="414"/>
      <c r="S619" s="374"/>
      <c r="T619" s="420" t="e">
        <f>#REF!+14</f>
        <v>#REF!</v>
      </c>
    </row>
    <row r="620" spans="1:20" s="15" customFormat="1" ht="28.5" customHeight="1" x14ac:dyDescent="0.25">
      <c r="A620" s="407"/>
      <c r="B620" s="412" t="s">
        <v>12</v>
      </c>
      <c r="C620" s="9"/>
      <c r="D620" s="410"/>
      <c r="E620" s="13"/>
      <c r="F620" s="27"/>
      <c r="G620" s="29"/>
      <c r="H620" s="14">
        <f>G620-F620</f>
        <v>0</v>
      </c>
      <c r="I620" s="14"/>
      <c r="J620" s="23"/>
      <c r="K620" s="401">
        <f>L620/1.1</f>
        <v>0</v>
      </c>
      <c r="L620" s="401">
        <v>0</v>
      </c>
      <c r="M620" s="390">
        <v>0</v>
      </c>
      <c r="N620" s="354">
        <f>L620-M620</f>
        <v>0</v>
      </c>
      <c r="O620" s="413"/>
      <c r="P620" s="414" t="str">
        <f>B620</f>
        <v>xxx</v>
      </c>
      <c r="Q620" s="415"/>
      <c r="R620" s="414"/>
      <c r="S620" s="374"/>
      <c r="T620" s="420" t="e">
        <f>#REF!+14</f>
        <v>#REF!</v>
      </c>
    </row>
    <row r="621" spans="1:20" s="15" customFormat="1" ht="28.5" customHeight="1" x14ac:dyDescent="0.25">
      <c r="A621" s="407"/>
      <c r="B621" s="412" t="s">
        <v>12</v>
      </c>
      <c r="C621" s="9"/>
      <c r="D621" s="410"/>
      <c r="E621" s="13"/>
      <c r="F621" s="27"/>
      <c r="G621" s="29"/>
      <c r="H621" s="14">
        <f>G621-F621</f>
        <v>0</v>
      </c>
      <c r="I621" s="14"/>
      <c r="J621" s="23"/>
      <c r="K621" s="401">
        <f>L621/1.1</f>
        <v>0</v>
      </c>
      <c r="L621" s="401">
        <v>0</v>
      </c>
      <c r="M621" s="390">
        <v>0</v>
      </c>
      <c r="N621" s="354">
        <f>L621-M621</f>
        <v>0</v>
      </c>
      <c r="O621" s="413"/>
      <c r="P621" s="414" t="str">
        <f>B621</f>
        <v>xxx</v>
      </c>
      <c r="Q621" s="415"/>
      <c r="R621" s="414"/>
      <c r="S621" s="374"/>
      <c r="T621" s="420" t="e">
        <f>#REF!+14</f>
        <v>#REF!</v>
      </c>
    </row>
    <row r="622" spans="1:20" s="15" customFormat="1" ht="28.5" customHeight="1" x14ac:dyDescent="0.25">
      <c r="A622" s="407"/>
      <c r="B622" s="412" t="s">
        <v>12</v>
      </c>
      <c r="C622" s="9"/>
      <c r="D622" s="410"/>
      <c r="E622" s="13"/>
      <c r="F622" s="27"/>
      <c r="G622" s="29"/>
      <c r="H622" s="14">
        <f>G622-F622</f>
        <v>0</v>
      </c>
      <c r="I622" s="14"/>
      <c r="J622" s="23"/>
      <c r="K622" s="401">
        <f>L622/1.1</f>
        <v>0</v>
      </c>
      <c r="L622" s="401">
        <v>0</v>
      </c>
      <c r="M622" s="390">
        <v>0</v>
      </c>
      <c r="N622" s="354">
        <f>L622-M622</f>
        <v>0</v>
      </c>
      <c r="O622" s="413"/>
      <c r="P622" s="414" t="str">
        <f>B622</f>
        <v>xxx</v>
      </c>
      <c r="Q622" s="415"/>
      <c r="R622" s="414"/>
      <c r="S622" s="374"/>
      <c r="T622" s="420" t="e">
        <f>#REF!+14</f>
        <v>#REF!</v>
      </c>
    </row>
    <row r="623" spans="1:20" s="15" customFormat="1" ht="28.5" customHeight="1" x14ac:dyDescent="0.25">
      <c r="A623" s="407"/>
      <c r="B623" s="412" t="s">
        <v>12</v>
      </c>
      <c r="C623" s="9"/>
      <c r="D623" s="410"/>
      <c r="E623" s="13"/>
      <c r="F623" s="27"/>
      <c r="G623" s="29"/>
      <c r="H623" s="14">
        <f>G623-F623</f>
        <v>0</v>
      </c>
      <c r="I623" s="14"/>
      <c r="J623" s="23"/>
      <c r="K623" s="401">
        <f>L623/1.1</f>
        <v>0</v>
      </c>
      <c r="L623" s="401">
        <v>0</v>
      </c>
      <c r="M623" s="390">
        <v>0</v>
      </c>
      <c r="N623" s="354">
        <f>L623-M623</f>
        <v>0</v>
      </c>
      <c r="O623" s="413"/>
      <c r="P623" s="414" t="str">
        <f>B623</f>
        <v>xxx</v>
      </c>
      <c r="Q623" s="415"/>
      <c r="R623" s="414"/>
      <c r="S623" s="374"/>
      <c r="T623" s="420" t="e">
        <f>#REF!+14</f>
        <v>#REF!</v>
      </c>
    </row>
    <row r="624" spans="1:20" s="15" customFormat="1" ht="28.5" customHeight="1" x14ac:dyDescent="0.25">
      <c r="A624" s="407"/>
      <c r="B624" s="412" t="s">
        <v>12</v>
      </c>
      <c r="C624" s="9"/>
      <c r="D624" s="410"/>
      <c r="E624" s="13"/>
      <c r="F624" s="27"/>
      <c r="G624" s="29"/>
      <c r="H624" s="14">
        <f>G624-F624</f>
        <v>0</v>
      </c>
      <c r="I624" s="14"/>
      <c r="J624" s="23"/>
      <c r="K624" s="401">
        <f>L624/1.1</f>
        <v>0</v>
      </c>
      <c r="L624" s="401">
        <v>0</v>
      </c>
      <c r="M624" s="390">
        <v>0</v>
      </c>
      <c r="N624" s="354">
        <f>L624-M624</f>
        <v>0</v>
      </c>
      <c r="O624" s="413"/>
      <c r="P624" s="414" t="str">
        <f>B624</f>
        <v>xxx</v>
      </c>
      <c r="Q624" s="415"/>
      <c r="R624" s="414"/>
      <c r="S624" s="374"/>
      <c r="T624" s="420" t="e">
        <f>#REF!+14</f>
        <v>#REF!</v>
      </c>
    </row>
    <row r="625" spans="1:20" s="15" customFormat="1" ht="28.5" customHeight="1" x14ac:dyDescent="0.25">
      <c r="A625" s="407"/>
      <c r="B625" s="412" t="s">
        <v>12</v>
      </c>
      <c r="C625" s="9"/>
      <c r="D625" s="410"/>
      <c r="E625" s="13"/>
      <c r="F625" s="27"/>
      <c r="G625" s="29"/>
      <c r="H625" s="14">
        <f>G625-F625</f>
        <v>0</v>
      </c>
      <c r="I625" s="14"/>
      <c r="J625" s="23"/>
      <c r="K625" s="401">
        <f>L625/1.1</f>
        <v>0</v>
      </c>
      <c r="L625" s="401">
        <v>0</v>
      </c>
      <c r="M625" s="390">
        <v>0</v>
      </c>
      <c r="N625" s="354">
        <f>L625-M625</f>
        <v>0</v>
      </c>
      <c r="O625" s="413"/>
      <c r="P625" s="414" t="str">
        <f>B625</f>
        <v>xxx</v>
      </c>
      <c r="Q625" s="415"/>
      <c r="R625" s="414"/>
      <c r="S625" s="374"/>
      <c r="T625" s="420" t="e">
        <f>#REF!+14</f>
        <v>#REF!</v>
      </c>
    </row>
    <row r="626" spans="1:20" s="15" customFormat="1" ht="28.5" customHeight="1" x14ac:dyDescent="0.25">
      <c r="A626" s="407"/>
      <c r="B626" s="412" t="s">
        <v>12</v>
      </c>
      <c r="C626" s="9"/>
      <c r="D626" s="410"/>
      <c r="E626" s="13"/>
      <c r="F626" s="27"/>
      <c r="G626" s="29"/>
      <c r="H626" s="14">
        <f>G626-F626</f>
        <v>0</v>
      </c>
      <c r="I626" s="14"/>
      <c r="J626" s="23"/>
      <c r="K626" s="401">
        <f>L626/1.1</f>
        <v>0</v>
      </c>
      <c r="L626" s="401">
        <v>0</v>
      </c>
      <c r="M626" s="390">
        <v>0</v>
      </c>
      <c r="N626" s="354">
        <f>L626-M626</f>
        <v>0</v>
      </c>
      <c r="O626" s="413"/>
      <c r="P626" s="414" t="str">
        <f>B626</f>
        <v>xxx</v>
      </c>
      <c r="Q626" s="415"/>
      <c r="R626" s="414"/>
      <c r="S626" s="374"/>
      <c r="T626" s="420" t="e">
        <f>#REF!+14</f>
        <v>#REF!</v>
      </c>
    </row>
    <row r="627" spans="1:20" s="15" customFormat="1" ht="28.5" customHeight="1" x14ac:dyDescent="0.25">
      <c r="A627" s="407"/>
      <c r="B627" s="412" t="s">
        <v>12</v>
      </c>
      <c r="C627" s="9"/>
      <c r="D627" s="410"/>
      <c r="E627" s="13"/>
      <c r="F627" s="27"/>
      <c r="G627" s="29"/>
      <c r="H627" s="14">
        <f>G627-F627</f>
        <v>0</v>
      </c>
      <c r="I627" s="14"/>
      <c r="J627" s="23"/>
      <c r="K627" s="401">
        <f>L627/1.1</f>
        <v>0</v>
      </c>
      <c r="L627" s="401">
        <v>0</v>
      </c>
      <c r="M627" s="390">
        <v>0</v>
      </c>
      <c r="N627" s="354">
        <f>L627-M627</f>
        <v>0</v>
      </c>
      <c r="O627" s="413"/>
      <c r="P627" s="414" t="str">
        <f>B627</f>
        <v>xxx</v>
      </c>
      <c r="Q627" s="415"/>
      <c r="R627" s="414"/>
      <c r="S627" s="374"/>
      <c r="T627" s="420" t="e">
        <f>#REF!+14</f>
        <v>#REF!</v>
      </c>
    </row>
    <row r="628" spans="1:20" s="15" customFormat="1" ht="28.5" customHeight="1" x14ac:dyDescent="0.25">
      <c r="A628" s="407"/>
      <c r="B628" s="412" t="s">
        <v>12</v>
      </c>
      <c r="C628" s="9"/>
      <c r="D628" s="410"/>
      <c r="E628" s="13"/>
      <c r="F628" s="27"/>
      <c r="G628" s="29"/>
      <c r="H628" s="14">
        <f>G628-F628</f>
        <v>0</v>
      </c>
      <c r="I628" s="14"/>
      <c r="J628" s="23"/>
      <c r="K628" s="401">
        <f>L628/1.1</f>
        <v>0</v>
      </c>
      <c r="L628" s="401">
        <v>0</v>
      </c>
      <c r="M628" s="390">
        <v>0</v>
      </c>
      <c r="N628" s="354">
        <f>L628-M628</f>
        <v>0</v>
      </c>
      <c r="O628" s="413"/>
      <c r="P628" s="414" t="str">
        <f>B628</f>
        <v>xxx</v>
      </c>
      <c r="Q628" s="415"/>
      <c r="R628" s="414"/>
      <c r="S628" s="374"/>
      <c r="T628" s="420" t="e">
        <f>#REF!+14</f>
        <v>#REF!</v>
      </c>
    </row>
    <row r="629" spans="1:20" s="15" customFormat="1" ht="28.5" customHeight="1" x14ac:dyDescent="0.25">
      <c r="A629" s="407"/>
      <c r="B629" s="412" t="s">
        <v>12</v>
      </c>
      <c r="C629" s="9"/>
      <c r="D629" s="410"/>
      <c r="E629" s="13"/>
      <c r="F629" s="27"/>
      <c r="G629" s="29"/>
      <c r="H629" s="14">
        <f>G629-F629</f>
        <v>0</v>
      </c>
      <c r="I629" s="14"/>
      <c r="J629" s="23"/>
      <c r="K629" s="401">
        <f>L629/1.1</f>
        <v>0</v>
      </c>
      <c r="L629" s="401">
        <v>0</v>
      </c>
      <c r="M629" s="390">
        <v>0</v>
      </c>
      <c r="N629" s="354">
        <f>L629-M629</f>
        <v>0</v>
      </c>
      <c r="O629" s="413"/>
      <c r="P629" s="414" t="str">
        <f>B629</f>
        <v>xxx</v>
      </c>
      <c r="Q629" s="415"/>
      <c r="R629" s="414"/>
      <c r="S629" s="374"/>
      <c r="T629" s="420" t="e">
        <f>#REF!+14</f>
        <v>#REF!</v>
      </c>
    </row>
    <row r="630" spans="1:20" s="15" customFormat="1" ht="28.5" customHeight="1" x14ac:dyDescent="0.25">
      <c r="A630" s="407"/>
      <c r="B630" s="412" t="s">
        <v>12</v>
      </c>
      <c r="C630" s="9"/>
      <c r="D630" s="410"/>
      <c r="E630" s="13"/>
      <c r="F630" s="27"/>
      <c r="G630" s="29"/>
      <c r="H630" s="14">
        <f>G630-F630</f>
        <v>0</v>
      </c>
      <c r="I630" s="14"/>
      <c r="J630" s="23"/>
      <c r="K630" s="401">
        <f>L630/1.1</f>
        <v>0</v>
      </c>
      <c r="L630" s="401">
        <v>0</v>
      </c>
      <c r="M630" s="390">
        <v>0</v>
      </c>
      <c r="N630" s="354">
        <f>L630-M630</f>
        <v>0</v>
      </c>
      <c r="O630" s="413"/>
      <c r="P630" s="414" t="str">
        <f>B630</f>
        <v>xxx</v>
      </c>
      <c r="Q630" s="415"/>
      <c r="R630" s="414"/>
      <c r="S630" s="374"/>
      <c r="T630" s="420" t="e">
        <f>#REF!+14</f>
        <v>#REF!</v>
      </c>
    </row>
    <row r="631" spans="1:20" s="15" customFormat="1" ht="28.5" customHeight="1" x14ac:dyDescent="0.25">
      <c r="A631" s="407"/>
      <c r="B631" s="412" t="s">
        <v>12</v>
      </c>
      <c r="C631" s="9"/>
      <c r="D631" s="410"/>
      <c r="E631" s="13"/>
      <c r="F631" s="27"/>
      <c r="G631" s="29"/>
      <c r="H631" s="14">
        <f>G631-F631</f>
        <v>0</v>
      </c>
      <c r="I631" s="14"/>
      <c r="J631" s="23"/>
      <c r="K631" s="401">
        <f>L631/1.1</f>
        <v>0</v>
      </c>
      <c r="L631" s="401">
        <v>0</v>
      </c>
      <c r="M631" s="390">
        <v>0</v>
      </c>
      <c r="N631" s="354">
        <f>L631-M631</f>
        <v>0</v>
      </c>
      <c r="O631" s="413"/>
      <c r="P631" s="414" t="str">
        <f>B631</f>
        <v>xxx</v>
      </c>
      <c r="Q631" s="415"/>
      <c r="R631" s="414"/>
      <c r="S631" s="374"/>
      <c r="T631" s="420" t="e">
        <f>#REF!+14</f>
        <v>#REF!</v>
      </c>
    </row>
    <row r="632" spans="1:20" s="15" customFormat="1" ht="28.5" customHeight="1" x14ac:dyDescent="0.25">
      <c r="A632" s="407"/>
      <c r="B632" s="412" t="s">
        <v>12</v>
      </c>
      <c r="C632" s="9"/>
      <c r="D632" s="410"/>
      <c r="E632" s="13"/>
      <c r="F632" s="27"/>
      <c r="G632" s="29"/>
      <c r="H632" s="14">
        <f>G632-F632</f>
        <v>0</v>
      </c>
      <c r="I632" s="14"/>
      <c r="J632" s="23"/>
      <c r="K632" s="401">
        <f>L632/1.1</f>
        <v>0</v>
      </c>
      <c r="L632" s="401">
        <v>0</v>
      </c>
      <c r="M632" s="390">
        <v>0</v>
      </c>
      <c r="N632" s="354">
        <f>L632-M632</f>
        <v>0</v>
      </c>
      <c r="O632" s="413"/>
      <c r="P632" s="414" t="str">
        <f>B632</f>
        <v>xxx</v>
      </c>
      <c r="Q632" s="415"/>
      <c r="R632" s="414"/>
      <c r="S632" s="374"/>
      <c r="T632" s="420" t="e">
        <f>#REF!+14</f>
        <v>#REF!</v>
      </c>
    </row>
    <row r="633" spans="1:20" s="15" customFormat="1" ht="28.5" customHeight="1" x14ac:dyDescent="0.25">
      <c r="A633" s="407"/>
      <c r="B633" s="412" t="s">
        <v>12</v>
      </c>
      <c r="C633" s="9"/>
      <c r="D633" s="410"/>
      <c r="E633" s="13"/>
      <c r="F633" s="27"/>
      <c r="G633" s="29"/>
      <c r="H633" s="14">
        <f>G633-F633</f>
        <v>0</v>
      </c>
      <c r="I633" s="14"/>
      <c r="J633" s="23"/>
      <c r="K633" s="401">
        <f>L633/1.1</f>
        <v>0</v>
      </c>
      <c r="L633" s="401">
        <v>0</v>
      </c>
      <c r="M633" s="390">
        <v>0</v>
      </c>
      <c r="N633" s="354">
        <f>L633-M633</f>
        <v>0</v>
      </c>
      <c r="O633" s="413"/>
      <c r="P633" s="414" t="str">
        <f>B633</f>
        <v>xxx</v>
      </c>
      <c r="Q633" s="415"/>
      <c r="R633" s="414"/>
      <c r="S633" s="374"/>
      <c r="T633" s="420" t="e">
        <f>#REF!+14</f>
        <v>#REF!</v>
      </c>
    </row>
    <row r="634" spans="1:20" s="15" customFormat="1" ht="28.5" customHeight="1" x14ac:dyDescent="0.25">
      <c r="A634" s="407"/>
      <c r="B634" s="412" t="s">
        <v>12</v>
      </c>
      <c r="C634" s="9"/>
      <c r="D634" s="410"/>
      <c r="E634" s="13"/>
      <c r="F634" s="27"/>
      <c r="G634" s="29"/>
      <c r="H634" s="14">
        <f>G634-F634</f>
        <v>0</v>
      </c>
      <c r="I634" s="14"/>
      <c r="J634" s="23"/>
      <c r="K634" s="401">
        <f>L634/1.1</f>
        <v>0</v>
      </c>
      <c r="L634" s="401">
        <v>0</v>
      </c>
      <c r="M634" s="390">
        <v>0</v>
      </c>
      <c r="N634" s="354">
        <f>L634-M634</f>
        <v>0</v>
      </c>
      <c r="O634" s="413"/>
      <c r="P634" s="414" t="str">
        <f>B634</f>
        <v>xxx</v>
      </c>
      <c r="Q634" s="415"/>
      <c r="R634" s="414"/>
      <c r="S634" s="374"/>
      <c r="T634" s="420" t="e">
        <f>#REF!+14</f>
        <v>#REF!</v>
      </c>
    </row>
    <row r="635" spans="1:20" s="15" customFormat="1" ht="28.5" customHeight="1" x14ac:dyDescent="0.25">
      <c r="A635" s="407"/>
      <c r="B635" s="412" t="s">
        <v>12</v>
      </c>
      <c r="C635" s="9"/>
      <c r="D635" s="410"/>
      <c r="E635" s="13"/>
      <c r="F635" s="27"/>
      <c r="G635" s="29"/>
      <c r="H635" s="14">
        <f>G635-F635</f>
        <v>0</v>
      </c>
      <c r="I635" s="14"/>
      <c r="J635" s="23"/>
      <c r="K635" s="401">
        <f>L635/1.1</f>
        <v>0</v>
      </c>
      <c r="L635" s="401">
        <v>0</v>
      </c>
      <c r="M635" s="390">
        <v>0</v>
      </c>
      <c r="N635" s="354">
        <f>L635-M635</f>
        <v>0</v>
      </c>
      <c r="O635" s="413"/>
      <c r="P635" s="414" t="str">
        <f>B635</f>
        <v>xxx</v>
      </c>
      <c r="Q635" s="415"/>
      <c r="R635" s="414"/>
      <c r="S635" s="374"/>
      <c r="T635" s="420" t="e">
        <f>#REF!+14</f>
        <v>#REF!</v>
      </c>
    </row>
    <row r="636" spans="1:20" s="15" customFormat="1" ht="28.5" customHeight="1" x14ac:dyDescent="0.25">
      <c r="A636" s="407"/>
      <c r="B636" s="412" t="s">
        <v>12</v>
      </c>
      <c r="C636" s="9"/>
      <c r="D636" s="410"/>
      <c r="E636" s="13"/>
      <c r="F636" s="27"/>
      <c r="G636" s="29"/>
      <c r="H636" s="14">
        <f>G636-F636</f>
        <v>0</v>
      </c>
      <c r="I636" s="14"/>
      <c r="J636" s="23"/>
      <c r="K636" s="401">
        <f>L636/1.1</f>
        <v>0</v>
      </c>
      <c r="L636" s="401">
        <v>0</v>
      </c>
      <c r="M636" s="390">
        <v>0</v>
      </c>
      <c r="N636" s="354">
        <f>L636-M636</f>
        <v>0</v>
      </c>
      <c r="O636" s="413"/>
      <c r="P636" s="414" t="str">
        <f>B636</f>
        <v>xxx</v>
      </c>
      <c r="Q636" s="415"/>
      <c r="R636" s="414"/>
      <c r="S636" s="374"/>
      <c r="T636" s="420" t="e">
        <f>#REF!+14</f>
        <v>#REF!</v>
      </c>
    </row>
    <row r="637" spans="1:20" s="15" customFormat="1" ht="28.5" customHeight="1" x14ac:dyDescent="0.25">
      <c r="A637" s="407"/>
      <c r="B637" s="412" t="s">
        <v>12</v>
      </c>
      <c r="C637" s="9"/>
      <c r="D637" s="410"/>
      <c r="E637" s="13"/>
      <c r="F637" s="27"/>
      <c r="G637" s="29"/>
      <c r="H637" s="14">
        <f>G637-F637</f>
        <v>0</v>
      </c>
      <c r="I637" s="14"/>
      <c r="J637" s="23"/>
      <c r="K637" s="401">
        <f>L637/1.1</f>
        <v>0</v>
      </c>
      <c r="L637" s="401">
        <v>0</v>
      </c>
      <c r="M637" s="390">
        <v>0</v>
      </c>
      <c r="N637" s="354">
        <f>L637-M637</f>
        <v>0</v>
      </c>
      <c r="O637" s="413"/>
      <c r="P637" s="414" t="str">
        <f>B637</f>
        <v>xxx</v>
      </c>
      <c r="Q637" s="415"/>
      <c r="R637" s="414"/>
      <c r="S637" s="374"/>
      <c r="T637" s="420" t="e">
        <f>#REF!+14</f>
        <v>#REF!</v>
      </c>
    </row>
    <row r="638" spans="1:20" s="15" customFormat="1" ht="28.5" customHeight="1" x14ac:dyDescent="0.25">
      <c r="A638" s="407"/>
      <c r="B638" s="412" t="s">
        <v>12</v>
      </c>
      <c r="C638" s="9"/>
      <c r="D638" s="410"/>
      <c r="E638" s="13"/>
      <c r="F638" s="27"/>
      <c r="G638" s="29"/>
      <c r="H638" s="14">
        <f>G638-F638</f>
        <v>0</v>
      </c>
      <c r="I638" s="14"/>
      <c r="J638" s="23"/>
      <c r="K638" s="401">
        <f>L638/1.1</f>
        <v>0</v>
      </c>
      <c r="L638" s="401">
        <v>0</v>
      </c>
      <c r="M638" s="390">
        <v>0</v>
      </c>
      <c r="N638" s="354">
        <f>L638-M638</f>
        <v>0</v>
      </c>
      <c r="O638" s="413"/>
      <c r="P638" s="414" t="str">
        <f>B638</f>
        <v>xxx</v>
      </c>
      <c r="Q638" s="415"/>
      <c r="R638" s="414"/>
      <c r="S638" s="374"/>
      <c r="T638" s="420" t="e">
        <f>#REF!+14</f>
        <v>#REF!</v>
      </c>
    </row>
    <row r="639" spans="1:20" s="15" customFormat="1" ht="28.5" customHeight="1" x14ac:dyDescent="0.25">
      <c r="A639" s="407"/>
      <c r="B639" s="412" t="s">
        <v>12</v>
      </c>
      <c r="C639" s="9"/>
      <c r="D639" s="410"/>
      <c r="E639" s="13"/>
      <c r="F639" s="27"/>
      <c r="G639" s="29"/>
      <c r="H639" s="14">
        <f>G639-F639</f>
        <v>0</v>
      </c>
      <c r="I639" s="14"/>
      <c r="J639" s="23"/>
      <c r="K639" s="401">
        <f>L639/1.1</f>
        <v>0</v>
      </c>
      <c r="L639" s="401">
        <v>0</v>
      </c>
      <c r="M639" s="390">
        <v>0</v>
      </c>
      <c r="N639" s="354">
        <f>L639-M639</f>
        <v>0</v>
      </c>
      <c r="O639" s="413"/>
      <c r="P639" s="414" t="str">
        <f>B639</f>
        <v>xxx</v>
      </c>
      <c r="Q639" s="415"/>
      <c r="R639" s="414"/>
      <c r="S639" s="374"/>
      <c r="T639" s="420" t="e">
        <f>#REF!+14</f>
        <v>#REF!</v>
      </c>
    </row>
    <row r="640" spans="1:20" s="15" customFormat="1" ht="28.5" customHeight="1" x14ac:dyDescent="0.25">
      <c r="A640" s="407"/>
      <c r="B640" s="412" t="s">
        <v>12</v>
      </c>
      <c r="C640" s="9"/>
      <c r="D640" s="410"/>
      <c r="E640" s="13"/>
      <c r="F640" s="27"/>
      <c r="G640" s="29"/>
      <c r="H640" s="14">
        <f>G640-F640</f>
        <v>0</v>
      </c>
      <c r="I640" s="14"/>
      <c r="J640" s="23"/>
      <c r="K640" s="401">
        <f>L640/1.1</f>
        <v>0</v>
      </c>
      <c r="L640" s="401">
        <v>0</v>
      </c>
      <c r="M640" s="390">
        <v>0</v>
      </c>
      <c r="N640" s="354">
        <f>L640-M640</f>
        <v>0</v>
      </c>
      <c r="O640" s="413"/>
      <c r="P640" s="414" t="str">
        <f>B640</f>
        <v>xxx</v>
      </c>
      <c r="Q640" s="415"/>
      <c r="R640" s="414"/>
      <c r="S640" s="374"/>
      <c r="T640" s="420" t="e">
        <f>#REF!+14</f>
        <v>#REF!</v>
      </c>
    </row>
    <row r="641" spans="1:20" s="15" customFormat="1" ht="28.5" customHeight="1" x14ac:dyDescent="0.25">
      <c r="A641" s="407"/>
      <c r="B641" s="412" t="s">
        <v>12</v>
      </c>
      <c r="C641" s="9"/>
      <c r="D641" s="410"/>
      <c r="E641" s="13"/>
      <c r="F641" s="27"/>
      <c r="G641" s="29"/>
      <c r="H641" s="14">
        <f>G641-F641</f>
        <v>0</v>
      </c>
      <c r="I641" s="14"/>
      <c r="J641" s="23"/>
      <c r="K641" s="401">
        <f>L641/1.1</f>
        <v>0</v>
      </c>
      <c r="L641" s="401">
        <v>0</v>
      </c>
      <c r="M641" s="390">
        <v>0</v>
      </c>
      <c r="N641" s="354">
        <f>L641-M641</f>
        <v>0</v>
      </c>
      <c r="O641" s="413"/>
      <c r="P641" s="414" t="str">
        <f>B641</f>
        <v>xxx</v>
      </c>
      <c r="Q641" s="415"/>
      <c r="R641" s="414"/>
      <c r="S641" s="374"/>
      <c r="T641" s="420" t="e">
        <f>#REF!+14</f>
        <v>#REF!</v>
      </c>
    </row>
    <row r="642" spans="1:20" s="15" customFormat="1" ht="28.5" customHeight="1" x14ac:dyDescent="0.25">
      <c r="A642" s="407"/>
      <c r="B642" s="412" t="s">
        <v>12</v>
      </c>
      <c r="C642" s="9"/>
      <c r="D642" s="410"/>
      <c r="E642" s="13"/>
      <c r="F642" s="27"/>
      <c r="G642" s="29"/>
      <c r="H642" s="14">
        <f>G642-F642</f>
        <v>0</v>
      </c>
      <c r="I642" s="14"/>
      <c r="J642" s="23"/>
      <c r="K642" s="401">
        <f>L642/1.1</f>
        <v>0</v>
      </c>
      <c r="L642" s="401">
        <v>0</v>
      </c>
      <c r="M642" s="390">
        <v>0</v>
      </c>
      <c r="N642" s="354">
        <f>L642-M642</f>
        <v>0</v>
      </c>
      <c r="O642" s="413"/>
      <c r="P642" s="414" t="str">
        <f>B642</f>
        <v>xxx</v>
      </c>
      <c r="Q642" s="415"/>
      <c r="R642" s="414"/>
      <c r="S642" s="374"/>
      <c r="T642" s="420" t="e">
        <f>#REF!+14</f>
        <v>#REF!</v>
      </c>
    </row>
    <row r="643" spans="1:20" s="15" customFormat="1" ht="28.5" customHeight="1" x14ac:dyDescent="0.25">
      <c r="A643" s="407"/>
      <c r="B643" s="412" t="s">
        <v>12</v>
      </c>
      <c r="C643" s="9"/>
      <c r="D643" s="410"/>
      <c r="E643" s="13"/>
      <c r="F643" s="27"/>
      <c r="G643" s="29"/>
      <c r="H643" s="14">
        <f>G643-F643</f>
        <v>0</v>
      </c>
      <c r="I643" s="14"/>
      <c r="J643" s="23"/>
      <c r="K643" s="401">
        <f>L643/1.1</f>
        <v>0</v>
      </c>
      <c r="L643" s="401">
        <v>0</v>
      </c>
      <c r="M643" s="390">
        <v>0</v>
      </c>
      <c r="N643" s="354">
        <f>L643-M643</f>
        <v>0</v>
      </c>
      <c r="O643" s="413"/>
      <c r="P643" s="414" t="str">
        <f>B643</f>
        <v>xxx</v>
      </c>
      <c r="Q643" s="415"/>
      <c r="R643" s="414"/>
      <c r="S643" s="374"/>
      <c r="T643" s="420" t="e">
        <f>#REF!+14</f>
        <v>#REF!</v>
      </c>
    </row>
    <row r="644" spans="1:20" s="15" customFormat="1" ht="28.5" customHeight="1" x14ac:dyDescent="0.25">
      <c r="A644" s="407"/>
      <c r="B644" s="412" t="s">
        <v>12</v>
      </c>
      <c r="C644" s="9"/>
      <c r="D644" s="410"/>
      <c r="E644" s="13"/>
      <c r="F644" s="27"/>
      <c r="G644" s="29"/>
      <c r="H644" s="14">
        <f>G644-F644</f>
        <v>0</v>
      </c>
      <c r="I644" s="14"/>
      <c r="J644" s="23"/>
      <c r="K644" s="401">
        <f>L644/1.1</f>
        <v>0</v>
      </c>
      <c r="L644" s="401">
        <v>0</v>
      </c>
      <c r="M644" s="390">
        <v>0</v>
      </c>
      <c r="N644" s="354">
        <f>L644-M644</f>
        <v>0</v>
      </c>
      <c r="O644" s="413"/>
      <c r="P644" s="414" t="str">
        <f>B644</f>
        <v>xxx</v>
      </c>
      <c r="Q644" s="415"/>
      <c r="R644" s="414"/>
      <c r="S644" s="374"/>
      <c r="T644" s="420" t="e">
        <f>#REF!+14</f>
        <v>#REF!</v>
      </c>
    </row>
    <row r="645" spans="1:20" s="15" customFormat="1" ht="28.5" customHeight="1" x14ac:dyDescent="0.25">
      <c r="A645" s="407"/>
      <c r="B645" s="412" t="s">
        <v>12</v>
      </c>
      <c r="C645" s="9"/>
      <c r="D645" s="410"/>
      <c r="E645" s="13"/>
      <c r="F645" s="27"/>
      <c r="G645" s="29"/>
      <c r="H645" s="14">
        <f>G645-F645</f>
        <v>0</v>
      </c>
      <c r="I645" s="14"/>
      <c r="J645" s="23"/>
      <c r="K645" s="401">
        <f>L645/1.1</f>
        <v>0</v>
      </c>
      <c r="L645" s="401">
        <v>0</v>
      </c>
      <c r="M645" s="390">
        <v>0</v>
      </c>
      <c r="N645" s="354">
        <f>L645-M645</f>
        <v>0</v>
      </c>
      <c r="O645" s="413"/>
      <c r="P645" s="414" t="str">
        <f>B645</f>
        <v>xxx</v>
      </c>
      <c r="Q645" s="415"/>
      <c r="R645" s="414"/>
      <c r="S645" s="374"/>
      <c r="T645" s="420" t="e">
        <f>#REF!+14</f>
        <v>#REF!</v>
      </c>
    </row>
    <row r="646" spans="1:20" s="15" customFormat="1" ht="28.5" customHeight="1" x14ac:dyDescent="0.25">
      <c r="A646" s="407"/>
      <c r="B646" s="412" t="s">
        <v>12</v>
      </c>
      <c r="C646" s="9"/>
      <c r="D646" s="410"/>
      <c r="E646" s="13"/>
      <c r="F646" s="27"/>
      <c r="G646" s="29"/>
      <c r="H646" s="14">
        <f>G646-F646</f>
        <v>0</v>
      </c>
      <c r="I646" s="14"/>
      <c r="J646" s="23"/>
      <c r="K646" s="401">
        <f>L646/1.1</f>
        <v>0</v>
      </c>
      <c r="L646" s="401">
        <v>0</v>
      </c>
      <c r="M646" s="390">
        <v>0</v>
      </c>
      <c r="N646" s="354">
        <f>L646-M646</f>
        <v>0</v>
      </c>
      <c r="O646" s="413"/>
      <c r="P646" s="414" t="str">
        <f>B646</f>
        <v>xxx</v>
      </c>
      <c r="Q646" s="415"/>
      <c r="R646" s="414"/>
      <c r="S646" s="374"/>
      <c r="T646" s="420" t="e">
        <f>#REF!+14</f>
        <v>#REF!</v>
      </c>
    </row>
    <row r="647" spans="1:20" s="15" customFormat="1" ht="28.5" customHeight="1" x14ac:dyDescent="0.25">
      <c r="A647" s="407"/>
      <c r="B647" s="412" t="s">
        <v>12</v>
      </c>
      <c r="C647" s="9"/>
      <c r="D647" s="410"/>
      <c r="E647" s="13"/>
      <c r="F647" s="27"/>
      <c r="G647" s="29"/>
      <c r="H647" s="14">
        <f>G647-F647</f>
        <v>0</v>
      </c>
      <c r="I647" s="14"/>
      <c r="J647" s="23"/>
      <c r="K647" s="401">
        <f>L647/1.1</f>
        <v>0</v>
      </c>
      <c r="L647" s="401">
        <v>0</v>
      </c>
      <c r="M647" s="390">
        <v>0</v>
      </c>
      <c r="N647" s="354">
        <f>L647-M647</f>
        <v>0</v>
      </c>
      <c r="O647" s="413"/>
      <c r="P647" s="414" t="str">
        <f>B647</f>
        <v>xxx</v>
      </c>
      <c r="Q647" s="415"/>
      <c r="R647" s="414"/>
      <c r="S647" s="374"/>
      <c r="T647" s="420" t="e">
        <f>#REF!+14</f>
        <v>#REF!</v>
      </c>
    </row>
    <row r="648" spans="1:20" s="15" customFormat="1" ht="28.5" customHeight="1" x14ac:dyDescent="0.25">
      <c r="A648" s="407"/>
      <c r="B648" s="412" t="s">
        <v>12</v>
      </c>
      <c r="C648" s="9"/>
      <c r="D648" s="410"/>
      <c r="E648" s="13"/>
      <c r="F648" s="27"/>
      <c r="G648" s="29"/>
      <c r="H648" s="14">
        <f>G648-F648</f>
        <v>0</v>
      </c>
      <c r="I648" s="14"/>
      <c r="J648" s="23"/>
      <c r="K648" s="401">
        <f>L648/1.1</f>
        <v>0</v>
      </c>
      <c r="L648" s="401">
        <v>0</v>
      </c>
      <c r="M648" s="390">
        <v>0</v>
      </c>
      <c r="N648" s="354">
        <f>L648-M648</f>
        <v>0</v>
      </c>
      <c r="O648" s="413"/>
      <c r="P648" s="414" t="str">
        <f>B648</f>
        <v>xxx</v>
      </c>
      <c r="Q648" s="415"/>
      <c r="R648" s="414"/>
      <c r="S648" s="374"/>
      <c r="T648" s="420" t="e">
        <f>#REF!+14</f>
        <v>#REF!</v>
      </c>
    </row>
    <row r="649" spans="1:20" s="15" customFormat="1" ht="28.5" customHeight="1" x14ac:dyDescent="0.25">
      <c r="A649" s="407"/>
      <c r="B649" s="412" t="s">
        <v>12</v>
      </c>
      <c r="C649" s="9"/>
      <c r="D649" s="410"/>
      <c r="E649" s="13"/>
      <c r="F649" s="27"/>
      <c r="G649" s="29"/>
      <c r="H649" s="14">
        <f>G649-F649</f>
        <v>0</v>
      </c>
      <c r="I649" s="14"/>
      <c r="J649" s="23"/>
      <c r="K649" s="401">
        <f>L649/1.1</f>
        <v>0</v>
      </c>
      <c r="L649" s="401">
        <v>0</v>
      </c>
      <c r="M649" s="390">
        <v>0</v>
      </c>
      <c r="N649" s="354">
        <f>L649-M649</f>
        <v>0</v>
      </c>
      <c r="O649" s="413"/>
      <c r="P649" s="414" t="str">
        <f>B649</f>
        <v>xxx</v>
      </c>
      <c r="Q649" s="415"/>
      <c r="R649" s="414"/>
      <c r="S649" s="374"/>
      <c r="T649" s="420" t="e">
        <f>#REF!+14</f>
        <v>#REF!</v>
      </c>
    </row>
    <row r="650" spans="1:20" s="15" customFormat="1" ht="28.5" customHeight="1" x14ac:dyDescent="0.25">
      <c r="A650" s="407"/>
      <c r="B650" s="412" t="s">
        <v>12</v>
      </c>
      <c r="C650" s="9"/>
      <c r="D650" s="410"/>
      <c r="E650" s="13"/>
      <c r="F650" s="27"/>
      <c r="G650" s="29"/>
      <c r="H650" s="14">
        <f>G650-F650</f>
        <v>0</v>
      </c>
      <c r="I650" s="14"/>
      <c r="J650" s="23"/>
      <c r="K650" s="401">
        <f>L650/1.1</f>
        <v>0</v>
      </c>
      <c r="L650" s="401">
        <v>0</v>
      </c>
      <c r="M650" s="390">
        <v>0</v>
      </c>
      <c r="N650" s="354">
        <f>L650-M650</f>
        <v>0</v>
      </c>
      <c r="O650" s="413"/>
      <c r="P650" s="414" t="str">
        <f>B650</f>
        <v>xxx</v>
      </c>
      <c r="Q650" s="415"/>
      <c r="R650" s="414"/>
      <c r="S650" s="374"/>
      <c r="T650" s="420" t="e">
        <f>#REF!+14</f>
        <v>#REF!</v>
      </c>
    </row>
    <row r="651" spans="1:20" s="15" customFormat="1" ht="28.5" customHeight="1" x14ac:dyDescent="0.25">
      <c r="A651" s="407"/>
      <c r="B651" s="412" t="s">
        <v>12</v>
      </c>
      <c r="C651" s="9"/>
      <c r="D651" s="410"/>
      <c r="E651" s="13"/>
      <c r="F651" s="27"/>
      <c r="G651" s="29"/>
      <c r="H651" s="14">
        <f>G651-F651</f>
        <v>0</v>
      </c>
      <c r="I651" s="14"/>
      <c r="J651" s="23"/>
      <c r="K651" s="401">
        <f>L651/1.1</f>
        <v>0</v>
      </c>
      <c r="L651" s="401">
        <v>0</v>
      </c>
      <c r="M651" s="390">
        <v>0</v>
      </c>
      <c r="N651" s="354">
        <f>L651-M651</f>
        <v>0</v>
      </c>
      <c r="O651" s="413"/>
      <c r="P651" s="414" t="str">
        <f>B651</f>
        <v>xxx</v>
      </c>
      <c r="Q651" s="415"/>
      <c r="R651" s="414"/>
      <c r="S651" s="374"/>
      <c r="T651" s="420" t="e">
        <f>#REF!+14</f>
        <v>#REF!</v>
      </c>
    </row>
    <row r="652" spans="1:20" s="15" customFormat="1" ht="28.5" customHeight="1" x14ac:dyDescent="0.25">
      <c r="A652" s="407"/>
      <c r="B652" s="412" t="s">
        <v>12</v>
      </c>
      <c r="C652" s="9"/>
      <c r="D652" s="410"/>
      <c r="E652" s="13"/>
      <c r="F652" s="27"/>
      <c r="G652" s="29"/>
      <c r="H652" s="14">
        <f>G652-F652</f>
        <v>0</v>
      </c>
      <c r="I652" s="14"/>
      <c r="J652" s="23"/>
      <c r="K652" s="401">
        <f>L652/1.1</f>
        <v>0</v>
      </c>
      <c r="L652" s="401">
        <v>0</v>
      </c>
      <c r="M652" s="390">
        <v>0</v>
      </c>
      <c r="N652" s="354">
        <f>L652-M652</f>
        <v>0</v>
      </c>
      <c r="O652" s="413"/>
      <c r="P652" s="414" t="str">
        <f>B652</f>
        <v>xxx</v>
      </c>
      <c r="Q652" s="415"/>
      <c r="R652" s="414"/>
      <c r="S652" s="374"/>
      <c r="T652" s="420" t="e">
        <f>#REF!+14</f>
        <v>#REF!</v>
      </c>
    </row>
    <row r="653" spans="1:20" s="15" customFormat="1" ht="28.5" customHeight="1" x14ac:dyDescent="0.25">
      <c r="A653" s="407"/>
      <c r="B653" s="412" t="s">
        <v>12</v>
      </c>
      <c r="C653" s="9"/>
      <c r="D653" s="410"/>
      <c r="E653" s="13"/>
      <c r="F653" s="27"/>
      <c r="G653" s="29"/>
      <c r="H653" s="14">
        <f>G653-F653</f>
        <v>0</v>
      </c>
      <c r="I653" s="14"/>
      <c r="J653" s="23"/>
      <c r="K653" s="401">
        <f>L653/1.1</f>
        <v>0</v>
      </c>
      <c r="L653" s="401">
        <v>0</v>
      </c>
      <c r="M653" s="390">
        <v>0</v>
      </c>
      <c r="N653" s="354">
        <f>L653-M653</f>
        <v>0</v>
      </c>
      <c r="O653" s="413"/>
      <c r="P653" s="414" t="str">
        <f>B653</f>
        <v>xxx</v>
      </c>
      <c r="Q653" s="415"/>
      <c r="R653" s="414"/>
      <c r="S653" s="374"/>
      <c r="T653" s="420" t="e">
        <f>#REF!+14</f>
        <v>#REF!</v>
      </c>
    </row>
    <row r="654" spans="1:20" s="15" customFormat="1" ht="28.5" customHeight="1" x14ac:dyDescent="0.25">
      <c r="A654" s="407"/>
      <c r="B654" s="412" t="s">
        <v>12</v>
      </c>
      <c r="C654" s="9"/>
      <c r="D654" s="410"/>
      <c r="E654" s="13"/>
      <c r="F654" s="27"/>
      <c r="G654" s="29"/>
      <c r="H654" s="14">
        <f>G654-F654</f>
        <v>0</v>
      </c>
      <c r="I654" s="14"/>
      <c r="J654" s="23"/>
      <c r="K654" s="401">
        <f>L654/1.1</f>
        <v>0</v>
      </c>
      <c r="L654" s="401">
        <v>0</v>
      </c>
      <c r="M654" s="390">
        <v>0</v>
      </c>
      <c r="N654" s="354">
        <f>L654-M654</f>
        <v>0</v>
      </c>
      <c r="O654" s="413"/>
      <c r="P654" s="414" t="str">
        <f>B654</f>
        <v>xxx</v>
      </c>
      <c r="Q654" s="415"/>
      <c r="R654" s="414"/>
      <c r="S654" s="374"/>
      <c r="T654" s="420" t="e">
        <f>#REF!+14</f>
        <v>#REF!</v>
      </c>
    </row>
    <row r="655" spans="1:20" s="15" customFormat="1" ht="28.5" customHeight="1" x14ac:dyDescent="0.25">
      <c r="A655" s="407"/>
      <c r="B655" s="412" t="s">
        <v>12</v>
      </c>
      <c r="C655" s="9"/>
      <c r="D655" s="410"/>
      <c r="E655" s="13"/>
      <c r="F655" s="27"/>
      <c r="G655" s="29"/>
      <c r="H655" s="14">
        <f>G655-F655</f>
        <v>0</v>
      </c>
      <c r="I655" s="14"/>
      <c r="J655" s="23"/>
      <c r="K655" s="401">
        <f>L655/1.1</f>
        <v>0</v>
      </c>
      <c r="L655" s="401">
        <v>0</v>
      </c>
      <c r="M655" s="390">
        <v>0</v>
      </c>
      <c r="N655" s="354">
        <f>L655-M655</f>
        <v>0</v>
      </c>
      <c r="O655" s="413"/>
      <c r="P655" s="414" t="str">
        <f>B655</f>
        <v>xxx</v>
      </c>
      <c r="Q655" s="415"/>
      <c r="R655" s="414"/>
      <c r="S655" s="374"/>
      <c r="T655" s="420" t="e">
        <f>#REF!+14</f>
        <v>#REF!</v>
      </c>
    </row>
    <row r="656" spans="1:20" s="15" customFormat="1" ht="28.5" customHeight="1" x14ac:dyDescent="0.25">
      <c r="A656" s="407"/>
      <c r="B656" s="412" t="s">
        <v>12</v>
      </c>
      <c r="C656" s="9"/>
      <c r="D656" s="410"/>
      <c r="E656" s="13"/>
      <c r="F656" s="27"/>
      <c r="G656" s="29"/>
      <c r="H656" s="14">
        <f>G656-F656</f>
        <v>0</v>
      </c>
      <c r="I656" s="14"/>
      <c r="J656" s="23"/>
      <c r="K656" s="401">
        <f>L656/1.1</f>
        <v>0</v>
      </c>
      <c r="L656" s="401">
        <v>0</v>
      </c>
      <c r="M656" s="390">
        <v>0</v>
      </c>
      <c r="N656" s="354">
        <f>L656-M656</f>
        <v>0</v>
      </c>
      <c r="O656" s="413"/>
      <c r="P656" s="414" t="str">
        <f>B656</f>
        <v>xxx</v>
      </c>
      <c r="Q656" s="415"/>
      <c r="R656" s="414"/>
      <c r="S656" s="374"/>
      <c r="T656" s="420" t="e">
        <f>#REF!+14</f>
        <v>#REF!</v>
      </c>
    </row>
    <row r="657" spans="1:20" s="15" customFormat="1" ht="28.5" customHeight="1" x14ac:dyDescent="0.25">
      <c r="A657" s="407"/>
      <c r="B657" s="412" t="s">
        <v>12</v>
      </c>
      <c r="C657" s="9"/>
      <c r="D657" s="410"/>
      <c r="E657" s="13"/>
      <c r="F657" s="27"/>
      <c r="G657" s="29"/>
      <c r="H657" s="14">
        <f>G657-F657</f>
        <v>0</v>
      </c>
      <c r="I657" s="14"/>
      <c r="J657" s="23"/>
      <c r="K657" s="401">
        <f>L657/1.1</f>
        <v>0</v>
      </c>
      <c r="L657" s="401">
        <v>0</v>
      </c>
      <c r="M657" s="390">
        <v>0</v>
      </c>
      <c r="N657" s="354">
        <f>L657-M657</f>
        <v>0</v>
      </c>
      <c r="O657" s="413"/>
      <c r="P657" s="414" t="str">
        <f>B657</f>
        <v>xxx</v>
      </c>
      <c r="Q657" s="415"/>
      <c r="R657" s="414"/>
      <c r="S657" s="374"/>
      <c r="T657" s="420" t="e">
        <f>#REF!+14</f>
        <v>#REF!</v>
      </c>
    </row>
    <row r="658" spans="1:20" s="15" customFormat="1" ht="28.5" customHeight="1" x14ac:dyDescent="0.25">
      <c r="A658" s="407"/>
      <c r="B658" s="412" t="s">
        <v>12</v>
      </c>
      <c r="C658" s="9"/>
      <c r="D658" s="410"/>
      <c r="E658" s="13"/>
      <c r="F658" s="27"/>
      <c r="G658" s="29"/>
      <c r="H658" s="14">
        <f>G658-F658</f>
        <v>0</v>
      </c>
      <c r="I658" s="14"/>
      <c r="J658" s="23"/>
      <c r="K658" s="401">
        <f>L658/1.1</f>
        <v>0</v>
      </c>
      <c r="L658" s="401">
        <v>0</v>
      </c>
      <c r="M658" s="390">
        <v>0</v>
      </c>
      <c r="N658" s="354">
        <f>L658-M658</f>
        <v>0</v>
      </c>
      <c r="O658" s="413"/>
      <c r="P658" s="414" t="str">
        <f>B658</f>
        <v>xxx</v>
      </c>
      <c r="Q658" s="415"/>
      <c r="R658" s="414"/>
      <c r="S658" s="374"/>
      <c r="T658" s="420" t="e">
        <f>#REF!+14</f>
        <v>#REF!</v>
      </c>
    </row>
    <row r="659" spans="1:20" s="15" customFormat="1" ht="28.5" customHeight="1" x14ac:dyDescent="0.25">
      <c r="A659" s="407"/>
      <c r="B659" s="412" t="s">
        <v>12</v>
      </c>
      <c r="C659" s="9"/>
      <c r="D659" s="410"/>
      <c r="E659" s="13"/>
      <c r="F659" s="27"/>
      <c r="G659" s="29"/>
      <c r="H659" s="14">
        <f>G659-F659</f>
        <v>0</v>
      </c>
      <c r="I659" s="14"/>
      <c r="J659" s="23"/>
      <c r="K659" s="401">
        <f>L659/1.1</f>
        <v>0</v>
      </c>
      <c r="L659" s="401">
        <v>0</v>
      </c>
      <c r="M659" s="390">
        <v>0</v>
      </c>
      <c r="N659" s="354">
        <f>L659-M659</f>
        <v>0</v>
      </c>
      <c r="O659" s="413"/>
      <c r="P659" s="414" t="str">
        <f>B659</f>
        <v>xxx</v>
      </c>
      <c r="Q659" s="415"/>
      <c r="R659" s="414"/>
      <c r="S659" s="374"/>
      <c r="T659" s="420" t="e">
        <f>#REF!+14</f>
        <v>#REF!</v>
      </c>
    </row>
    <row r="660" spans="1:20" s="15" customFormat="1" ht="28.5" customHeight="1" x14ac:dyDescent="0.25">
      <c r="A660" s="407"/>
      <c r="B660" s="412" t="s">
        <v>12</v>
      </c>
      <c r="C660" s="9"/>
      <c r="D660" s="410"/>
      <c r="E660" s="13"/>
      <c r="F660" s="27"/>
      <c r="G660" s="29"/>
      <c r="H660" s="14">
        <f>G660-F660</f>
        <v>0</v>
      </c>
      <c r="I660" s="14"/>
      <c r="J660" s="23"/>
      <c r="K660" s="401">
        <f>L660/1.1</f>
        <v>0</v>
      </c>
      <c r="L660" s="401">
        <v>0</v>
      </c>
      <c r="M660" s="390">
        <v>0</v>
      </c>
      <c r="N660" s="354">
        <f>L660-M660</f>
        <v>0</v>
      </c>
      <c r="O660" s="413"/>
      <c r="P660" s="414" t="str">
        <f>B660</f>
        <v>xxx</v>
      </c>
      <c r="Q660" s="415"/>
      <c r="R660" s="414"/>
      <c r="S660" s="374"/>
      <c r="T660" s="420" t="e">
        <f>#REF!+14</f>
        <v>#REF!</v>
      </c>
    </row>
    <row r="661" spans="1:20" s="15" customFormat="1" ht="28.5" customHeight="1" x14ac:dyDescent="0.25">
      <c r="A661" s="407"/>
      <c r="B661" s="412" t="s">
        <v>12</v>
      </c>
      <c r="C661" s="9"/>
      <c r="D661" s="410"/>
      <c r="E661" s="13"/>
      <c r="F661" s="27"/>
      <c r="G661" s="29"/>
      <c r="H661" s="14">
        <f>G661-F661</f>
        <v>0</v>
      </c>
      <c r="I661" s="14"/>
      <c r="J661" s="23"/>
      <c r="K661" s="401">
        <f>L661/1.1</f>
        <v>0</v>
      </c>
      <c r="L661" s="401">
        <v>0</v>
      </c>
      <c r="M661" s="390">
        <v>0</v>
      </c>
      <c r="N661" s="354">
        <f>L661-M661</f>
        <v>0</v>
      </c>
      <c r="O661" s="413"/>
      <c r="P661" s="414" t="str">
        <f>B661</f>
        <v>xxx</v>
      </c>
      <c r="Q661" s="415"/>
      <c r="R661" s="414"/>
      <c r="S661" s="374"/>
      <c r="T661" s="420" t="e">
        <f>#REF!+14</f>
        <v>#REF!</v>
      </c>
    </row>
    <row r="662" spans="1:20" s="15" customFormat="1" ht="28.5" customHeight="1" x14ac:dyDescent="0.25">
      <c r="A662" s="407"/>
      <c r="B662" s="412" t="s">
        <v>12</v>
      </c>
      <c r="C662" s="9"/>
      <c r="D662" s="410"/>
      <c r="E662" s="13"/>
      <c r="F662" s="27"/>
      <c r="G662" s="29"/>
      <c r="H662" s="14">
        <f>G662-F662</f>
        <v>0</v>
      </c>
      <c r="I662" s="14"/>
      <c r="J662" s="23"/>
      <c r="K662" s="401">
        <f>L662/1.1</f>
        <v>0</v>
      </c>
      <c r="L662" s="401">
        <v>0</v>
      </c>
      <c r="M662" s="390">
        <v>0</v>
      </c>
      <c r="N662" s="354">
        <f>L662-M662</f>
        <v>0</v>
      </c>
      <c r="O662" s="413"/>
      <c r="P662" s="414" t="str">
        <f>B662</f>
        <v>xxx</v>
      </c>
      <c r="Q662" s="415"/>
      <c r="R662" s="414"/>
      <c r="S662" s="374"/>
      <c r="T662" s="420" t="e">
        <f>#REF!+14</f>
        <v>#REF!</v>
      </c>
    </row>
    <row r="663" spans="1:20" s="15" customFormat="1" ht="28.5" customHeight="1" x14ac:dyDescent="0.25">
      <c r="A663" s="407"/>
      <c r="B663" s="412" t="s">
        <v>12</v>
      </c>
      <c r="C663" s="9"/>
      <c r="D663" s="410"/>
      <c r="E663" s="13"/>
      <c r="F663" s="27"/>
      <c r="G663" s="29"/>
      <c r="H663" s="14">
        <f>G663-F663</f>
        <v>0</v>
      </c>
      <c r="I663" s="14"/>
      <c r="J663" s="23"/>
      <c r="K663" s="401">
        <f>L663/1.1</f>
        <v>0</v>
      </c>
      <c r="L663" s="401">
        <v>0</v>
      </c>
      <c r="M663" s="390">
        <v>0</v>
      </c>
      <c r="N663" s="354">
        <f>L663-M663</f>
        <v>0</v>
      </c>
      <c r="O663" s="413"/>
      <c r="P663" s="414" t="str">
        <f>B663</f>
        <v>xxx</v>
      </c>
      <c r="Q663" s="415"/>
      <c r="R663" s="414"/>
      <c r="S663" s="374"/>
      <c r="T663" s="420" t="e">
        <f>#REF!+14</f>
        <v>#REF!</v>
      </c>
    </row>
    <row r="664" spans="1:20" s="15" customFormat="1" ht="28.5" customHeight="1" x14ac:dyDescent="0.25">
      <c r="A664" s="407"/>
      <c r="B664" s="412" t="s">
        <v>12</v>
      </c>
      <c r="C664" s="9"/>
      <c r="D664" s="410"/>
      <c r="E664" s="13"/>
      <c r="F664" s="27"/>
      <c r="G664" s="29"/>
      <c r="H664" s="14">
        <f>G664-F664</f>
        <v>0</v>
      </c>
      <c r="I664" s="14"/>
      <c r="J664" s="23"/>
      <c r="K664" s="401">
        <f>L664/1.1</f>
        <v>0</v>
      </c>
      <c r="L664" s="401">
        <v>0</v>
      </c>
      <c r="M664" s="390">
        <v>0</v>
      </c>
      <c r="N664" s="354">
        <f>L664-M664</f>
        <v>0</v>
      </c>
      <c r="O664" s="413"/>
      <c r="P664" s="414" t="str">
        <f>B664</f>
        <v>xxx</v>
      </c>
      <c r="Q664" s="415"/>
      <c r="R664" s="414"/>
      <c r="S664" s="374"/>
      <c r="T664" s="420" t="e">
        <f>#REF!+14</f>
        <v>#REF!</v>
      </c>
    </row>
    <row r="665" spans="1:20" s="15" customFormat="1" ht="28.5" customHeight="1" x14ac:dyDescent="0.25">
      <c r="A665" s="407"/>
      <c r="B665" s="412" t="s">
        <v>12</v>
      </c>
      <c r="C665" s="9"/>
      <c r="D665" s="410"/>
      <c r="E665" s="13"/>
      <c r="F665" s="27"/>
      <c r="G665" s="29"/>
      <c r="H665" s="14">
        <f>G665-F665</f>
        <v>0</v>
      </c>
      <c r="I665" s="14"/>
      <c r="J665" s="23"/>
      <c r="K665" s="401">
        <f>L665/1.1</f>
        <v>0</v>
      </c>
      <c r="L665" s="401">
        <v>0</v>
      </c>
      <c r="M665" s="390">
        <v>0</v>
      </c>
      <c r="N665" s="354">
        <f>L665-M665</f>
        <v>0</v>
      </c>
      <c r="O665" s="413"/>
      <c r="P665" s="414" t="str">
        <f>B665</f>
        <v>xxx</v>
      </c>
      <c r="Q665" s="415"/>
      <c r="R665" s="414"/>
      <c r="S665" s="374"/>
      <c r="T665" s="420" t="e">
        <f>#REF!+14</f>
        <v>#REF!</v>
      </c>
    </row>
    <row r="666" spans="1:20" s="15" customFormat="1" ht="28.5" customHeight="1" x14ac:dyDescent="0.25">
      <c r="A666" s="407"/>
      <c r="B666" s="412" t="s">
        <v>12</v>
      </c>
      <c r="C666" s="9"/>
      <c r="D666" s="410"/>
      <c r="E666" s="13"/>
      <c r="F666" s="27"/>
      <c r="G666" s="29"/>
      <c r="H666" s="14">
        <f>G666-F666</f>
        <v>0</v>
      </c>
      <c r="I666" s="14"/>
      <c r="J666" s="23"/>
      <c r="K666" s="401">
        <f>L666/1.1</f>
        <v>0</v>
      </c>
      <c r="L666" s="401">
        <v>0</v>
      </c>
      <c r="M666" s="390">
        <v>0</v>
      </c>
      <c r="N666" s="354">
        <f>L666-M666</f>
        <v>0</v>
      </c>
      <c r="O666" s="413"/>
      <c r="P666" s="414" t="str">
        <f>B666</f>
        <v>xxx</v>
      </c>
      <c r="Q666" s="415"/>
      <c r="R666" s="414"/>
      <c r="S666" s="374"/>
      <c r="T666" s="420" t="e">
        <f>#REF!+14</f>
        <v>#REF!</v>
      </c>
    </row>
    <row r="667" spans="1:20" s="15" customFormat="1" ht="28.5" customHeight="1" x14ac:dyDescent="0.25">
      <c r="A667" s="407"/>
      <c r="B667" s="412" t="s">
        <v>12</v>
      </c>
      <c r="C667" s="9"/>
      <c r="D667" s="410"/>
      <c r="E667" s="13"/>
      <c r="F667" s="27"/>
      <c r="G667" s="29"/>
      <c r="H667" s="14">
        <f>G667-F667</f>
        <v>0</v>
      </c>
      <c r="I667" s="14"/>
      <c r="J667" s="23"/>
      <c r="K667" s="401">
        <f>L667/1.1</f>
        <v>0</v>
      </c>
      <c r="L667" s="401">
        <v>0</v>
      </c>
      <c r="M667" s="390">
        <v>0</v>
      </c>
      <c r="N667" s="354">
        <f>L667-M667</f>
        <v>0</v>
      </c>
      <c r="O667" s="413"/>
      <c r="P667" s="414" t="str">
        <f>B667</f>
        <v>xxx</v>
      </c>
      <c r="Q667" s="415"/>
      <c r="R667" s="414"/>
      <c r="S667" s="374"/>
      <c r="T667" s="420" t="e">
        <f>#REF!+14</f>
        <v>#REF!</v>
      </c>
    </row>
    <row r="668" spans="1:20" s="15" customFormat="1" ht="28.5" customHeight="1" x14ac:dyDescent="0.25">
      <c r="A668" s="407"/>
      <c r="B668" s="412" t="s">
        <v>12</v>
      </c>
      <c r="C668" s="9"/>
      <c r="D668" s="410"/>
      <c r="E668" s="13"/>
      <c r="F668" s="27"/>
      <c r="G668" s="29"/>
      <c r="H668" s="14">
        <f>G668-F668</f>
        <v>0</v>
      </c>
      <c r="I668" s="14"/>
      <c r="J668" s="23"/>
      <c r="K668" s="401">
        <f>L668/1.1</f>
        <v>0</v>
      </c>
      <c r="L668" s="401">
        <v>0</v>
      </c>
      <c r="M668" s="390">
        <v>0</v>
      </c>
      <c r="N668" s="354">
        <f>L668-M668</f>
        <v>0</v>
      </c>
      <c r="O668" s="413"/>
      <c r="P668" s="414" t="str">
        <f>B668</f>
        <v>xxx</v>
      </c>
      <c r="Q668" s="415"/>
      <c r="R668" s="414"/>
      <c r="S668" s="374"/>
      <c r="T668" s="420" t="e">
        <f>#REF!+14</f>
        <v>#REF!</v>
      </c>
    </row>
    <row r="669" spans="1:20" s="15" customFormat="1" ht="28.5" customHeight="1" x14ac:dyDescent="0.25">
      <c r="A669" s="407"/>
      <c r="B669" s="412" t="s">
        <v>12</v>
      </c>
      <c r="C669" s="9"/>
      <c r="D669" s="410"/>
      <c r="E669" s="13"/>
      <c r="F669" s="27"/>
      <c r="G669" s="29"/>
      <c r="H669" s="14">
        <f>G669-F669</f>
        <v>0</v>
      </c>
      <c r="I669" s="14"/>
      <c r="J669" s="23"/>
      <c r="K669" s="401">
        <f>L669/1.1</f>
        <v>0</v>
      </c>
      <c r="L669" s="401">
        <v>0</v>
      </c>
      <c r="M669" s="390">
        <v>0</v>
      </c>
      <c r="N669" s="354">
        <f>L669-M669</f>
        <v>0</v>
      </c>
      <c r="O669" s="413"/>
      <c r="P669" s="414" t="str">
        <f>B669</f>
        <v>xxx</v>
      </c>
      <c r="Q669" s="415"/>
      <c r="R669" s="414"/>
      <c r="S669" s="374"/>
      <c r="T669" s="420" t="e">
        <f>#REF!+14</f>
        <v>#REF!</v>
      </c>
    </row>
    <row r="670" spans="1:20" s="15" customFormat="1" ht="28.5" customHeight="1" x14ac:dyDescent="0.25">
      <c r="A670" s="407"/>
      <c r="B670" s="412" t="s">
        <v>12</v>
      </c>
      <c r="C670" s="9"/>
      <c r="D670" s="410"/>
      <c r="E670" s="13"/>
      <c r="F670" s="27"/>
      <c r="G670" s="29"/>
      <c r="H670" s="14">
        <f>G670-F670</f>
        <v>0</v>
      </c>
      <c r="I670" s="14"/>
      <c r="J670" s="23"/>
      <c r="K670" s="401">
        <f>L670/1.1</f>
        <v>0</v>
      </c>
      <c r="L670" s="401">
        <v>0</v>
      </c>
      <c r="M670" s="390">
        <v>0</v>
      </c>
      <c r="N670" s="354">
        <f>L670-M670</f>
        <v>0</v>
      </c>
      <c r="O670" s="413"/>
      <c r="P670" s="414" t="str">
        <f>B670</f>
        <v>xxx</v>
      </c>
      <c r="Q670" s="415"/>
      <c r="R670" s="414"/>
      <c r="S670" s="374"/>
      <c r="T670" s="420" t="e">
        <f>#REF!+14</f>
        <v>#REF!</v>
      </c>
    </row>
    <row r="671" spans="1:20" s="15" customFormat="1" ht="28.5" customHeight="1" x14ac:dyDescent="0.25">
      <c r="A671" s="407"/>
      <c r="B671" s="412" t="s">
        <v>12</v>
      </c>
      <c r="C671" s="9"/>
      <c r="D671" s="410"/>
      <c r="E671" s="13"/>
      <c r="F671" s="27"/>
      <c r="G671" s="29"/>
      <c r="H671" s="14">
        <f>G671-F671</f>
        <v>0</v>
      </c>
      <c r="I671" s="14"/>
      <c r="J671" s="23"/>
      <c r="K671" s="401">
        <f>L671/1.1</f>
        <v>0</v>
      </c>
      <c r="L671" s="401">
        <v>0</v>
      </c>
      <c r="M671" s="390">
        <v>0</v>
      </c>
      <c r="N671" s="354">
        <f>L671-M671</f>
        <v>0</v>
      </c>
      <c r="O671" s="413"/>
      <c r="P671" s="414" t="str">
        <f>B671</f>
        <v>xxx</v>
      </c>
      <c r="Q671" s="415"/>
      <c r="R671" s="414"/>
      <c r="S671" s="374"/>
      <c r="T671" s="420" t="e">
        <f>#REF!+14</f>
        <v>#REF!</v>
      </c>
    </row>
    <row r="672" spans="1:20" s="15" customFormat="1" ht="28.5" customHeight="1" x14ac:dyDescent="0.25">
      <c r="A672" s="407"/>
      <c r="B672" s="412" t="s">
        <v>12</v>
      </c>
      <c r="C672" s="9"/>
      <c r="D672" s="410"/>
      <c r="E672" s="13"/>
      <c r="F672" s="27"/>
      <c r="G672" s="29"/>
      <c r="H672" s="14">
        <f>G672-F672</f>
        <v>0</v>
      </c>
      <c r="I672" s="14"/>
      <c r="J672" s="23"/>
      <c r="K672" s="401">
        <f>L672/1.1</f>
        <v>0</v>
      </c>
      <c r="L672" s="401">
        <v>0</v>
      </c>
      <c r="M672" s="390">
        <v>0</v>
      </c>
      <c r="N672" s="354">
        <f>L672-M672</f>
        <v>0</v>
      </c>
      <c r="O672" s="413"/>
      <c r="P672" s="414" t="str">
        <f>B672</f>
        <v>xxx</v>
      </c>
      <c r="Q672" s="415"/>
      <c r="R672" s="414"/>
      <c r="S672" s="374"/>
      <c r="T672" s="420" t="e">
        <f>#REF!+14</f>
        <v>#REF!</v>
      </c>
    </row>
    <row r="673" spans="1:20" s="15" customFormat="1" ht="28.5" customHeight="1" x14ac:dyDescent="0.25">
      <c r="A673" s="407"/>
      <c r="B673" s="412" t="s">
        <v>12</v>
      </c>
      <c r="C673" s="9"/>
      <c r="D673" s="410"/>
      <c r="E673" s="13"/>
      <c r="F673" s="27"/>
      <c r="G673" s="29"/>
      <c r="H673" s="14">
        <f>G673-F673</f>
        <v>0</v>
      </c>
      <c r="I673" s="14"/>
      <c r="J673" s="23"/>
      <c r="K673" s="401">
        <f>L673/1.1</f>
        <v>0</v>
      </c>
      <c r="L673" s="401">
        <v>0</v>
      </c>
      <c r="M673" s="390">
        <v>0</v>
      </c>
      <c r="N673" s="354">
        <f>L673-M673</f>
        <v>0</v>
      </c>
      <c r="O673" s="413"/>
      <c r="P673" s="414" t="str">
        <f>B673</f>
        <v>xxx</v>
      </c>
      <c r="Q673" s="415"/>
      <c r="R673" s="414"/>
      <c r="S673" s="374"/>
      <c r="T673" s="420" t="e">
        <f>#REF!+14</f>
        <v>#REF!</v>
      </c>
    </row>
    <row r="674" spans="1:20" s="15" customFormat="1" ht="28.5" customHeight="1" x14ac:dyDescent="0.25">
      <c r="A674" s="407"/>
      <c r="B674" s="412" t="s">
        <v>12</v>
      </c>
      <c r="C674" s="9"/>
      <c r="D674" s="410"/>
      <c r="E674" s="13"/>
      <c r="F674" s="27"/>
      <c r="G674" s="29"/>
      <c r="H674" s="14">
        <f>G674-F674</f>
        <v>0</v>
      </c>
      <c r="I674" s="14"/>
      <c r="J674" s="23"/>
      <c r="K674" s="401">
        <f>L674/1.1</f>
        <v>0</v>
      </c>
      <c r="L674" s="401">
        <v>0</v>
      </c>
      <c r="M674" s="390">
        <v>0</v>
      </c>
      <c r="N674" s="354">
        <f>L674-M674</f>
        <v>0</v>
      </c>
      <c r="O674" s="413"/>
      <c r="P674" s="414" t="str">
        <f>B674</f>
        <v>xxx</v>
      </c>
      <c r="Q674" s="415"/>
      <c r="R674" s="414"/>
      <c r="S674" s="374"/>
      <c r="T674" s="420" t="e">
        <f>#REF!+14</f>
        <v>#REF!</v>
      </c>
    </row>
    <row r="675" spans="1:20" s="15" customFormat="1" ht="28.5" customHeight="1" x14ac:dyDescent="0.25">
      <c r="A675" s="407"/>
      <c r="B675" s="412" t="s">
        <v>12</v>
      </c>
      <c r="C675" s="9"/>
      <c r="D675" s="410"/>
      <c r="E675" s="13"/>
      <c r="F675" s="27"/>
      <c r="G675" s="29"/>
      <c r="H675" s="14">
        <f>G675-F675</f>
        <v>0</v>
      </c>
      <c r="I675" s="14"/>
      <c r="J675" s="23"/>
      <c r="K675" s="401">
        <f>L675/1.1</f>
        <v>0</v>
      </c>
      <c r="L675" s="401">
        <v>0</v>
      </c>
      <c r="M675" s="390">
        <v>0</v>
      </c>
      <c r="N675" s="354">
        <f>L675-M675</f>
        <v>0</v>
      </c>
      <c r="O675" s="413"/>
      <c r="P675" s="414" t="str">
        <f>B675</f>
        <v>xxx</v>
      </c>
      <c r="Q675" s="415"/>
      <c r="R675" s="414"/>
      <c r="S675" s="374"/>
      <c r="T675" s="420" t="e">
        <f>#REF!+14</f>
        <v>#REF!</v>
      </c>
    </row>
    <row r="676" spans="1:20" s="15" customFormat="1" ht="28.5" customHeight="1" x14ac:dyDescent="0.25">
      <c r="A676" s="407"/>
      <c r="B676" s="412" t="s">
        <v>12</v>
      </c>
      <c r="C676" s="9"/>
      <c r="D676" s="410"/>
      <c r="E676" s="13"/>
      <c r="F676" s="27"/>
      <c r="G676" s="29"/>
      <c r="H676" s="14">
        <f>G676-F676</f>
        <v>0</v>
      </c>
      <c r="I676" s="14"/>
      <c r="J676" s="23"/>
      <c r="K676" s="401">
        <f>L676/1.1</f>
        <v>0</v>
      </c>
      <c r="L676" s="401">
        <v>0</v>
      </c>
      <c r="M676" s="390">
        <v>0</v>
      </c>
      <c r="N676" s="354">
        <f>L676-M676</f>
        <v>0</v>
      </c>
      <c r="O676" s="413"/>
      <c r="P676" s="414" t="str">
        <f>B676</f>
        <v>xxx</v>
      </c>
      <c r="Q676" s="415"/>
      <c r="R676" s="414"/>
      <c r="S676" s="374"/>
      <c r="T676" s="420" t="e">
        <f>#REF!+14</f>
        <v>#REF!</v>
      </c>
    </row>
    <row r="677" spans="1:20" s="15" customFormat="1" ht="28.5" customHeight="1" x14ac:dyDescent="0.25">
      <c r="A677" s="407"/>
      <c r="B677" s="412" t="s">
        <v>12</v>
      </c>
      <c r="C677" s="9"/>
      <c r="D677" s="410"/>
      <c r="E677" s="13"/>
      <c r="F677" s="27"/>
      <c r="G677" s="29"/>
      <c r="H677" s="14">
        <f>G677-F677</f>
        <v>0</v>
      </c>
      <c r="I677" s="14"/>
      <c r="J677" s="23"/>
      <c r="K677" s="401">
        <f>L677/1.1</f>
        <v>0</v>
      </c>
      <c r="L677" s="401">
        <v>0</v>
      </c>
      <c r="M677" s="390">
        <v>0</v>
      </c>
      <c r="N677" s="354">
        <f>L677-M677</f>
        <v>0</v>
      </c>
      <c r="O677" s="413"/>
      <c r="P677" s="414" t="str">
        <f>B677</f>
        <v>xxx</v>
      </c>
      <c r="Q677" s="415"/>
      <c r="R677" s="414"/>
      <c r="S677" s="374"/>
      <c r="T677" s="420" t="e">
        <f>#REF!+14</f>
        <v>#REF!</v>
      </c>
    </row>
    <row r="678" spans="1:20" s="15" customFormat="1" ht="28.5" customHeight="1" x14ac:dyDescent="0.25">
      <c r="A678" s="407"/>
      <c r="B678" s="412" t="s">
        <v>12</v>
      </c>
      <c r="C678" s="9"/>
      <c r="D678" s="410"/>
      <c r="E678" s="13"/>
      <c r="F678" s="27"/>
      <c r="G678" s="29"/>
      <c r="H678" s="14">
        <f>G678-F678</f>
        <v>0</v>
      </c>
      <c r="I678" s="14"/>
      <c r="J678" s="23"/>
      <c r="K678" s="401">
        <f>L678/1.1</f>
        <v>0</v>
      </c>
      <c r="L678" s="401">
        <v>0</v>
      </c>
      <c r="M678" s="390">
        <v>0</v>
      </c>
      <c r="N678" s="354">
        <f>L678-M678</f>
        <v>0</v>
      </c>
      <c r="O678" s="413"/>
      <c r="P678" s="414" t="str">
        <f>B678</f>
        <v>xxx</v>
      </c>
      <c r="Q678" s="415"/>
      <c r="R678" s="414"/>
      <c r="S678" s="374"/>
      <c r="T678" s="420" t="e">
        <f>#REF!+14</f>
        <v>#REF!</v>
      </c>
    </row>
    <row r="679" spans="1:20" s="15" customFormat="1" ht="28.5" customHeight="1" x14ac:dyDescent="0.25">
      <c r="A679" s="407"/>
      <c r="B679" s="412" t="s">
        <v>12</v>
      </c>
      <c r="C679" s="9"/>
      <c r="D679" s="410"/>
      <c r="E679" s="13"/>
      <c r="F679" s="27"/>
      <c r="G679" s="29"/>
      <c r="H679" s="14">
        <f>G679-F679</f>
        <v>0</v>
      </c>
      <c r="I679" s="14"/>
      <c r="J679" s="23"/>
      <c r="K679" s="401">
        <f>L679/1.1</f>
        <v>0</v>
      </c>
      <c r="L679" s="401">
        <v>0</v>
      </c>
      <c r="M679" s="390">
        <v>0</v>
      </c>
      <c r="N679" s="354">
        <f>L679-M679</f>
        <v>0</v>
      </c>
      <c r="O679" s="413"/>
      <c r="P679" s="414" t="str">
        <f>B679</f>
        <v>xxx</v>
      </c>
      <c r="Q679" s="415"/>
      <c r="R679" s="414"/>
      <c r="S679" s="374"/>
      <c r="T679" s="420" t="e">
        <f>#REF!+14</f>
        <v>#REF!</v>
      </c>
    </row>
    <row r="680" spans="1:20" s="15" customFormat="1" ht="28.5" customHeight="1" x14ac:dyDescent="0.25">
      <c r="A680" s="407"/>
      <c r="B680" s="412" t="s">
        <v>12</v>
      </c>
      <c r="C680" s="9"/>
      <c r="D680" s="410"/>
      <c r="E680" s="13"/>
      <c r="F680" s="27"/>
      <c r="G680" s="29"/>
      <c r="H680" s="14">
        <f>G680-F680</f>
        <v>0</v>
      </c>
      <c r="I680" s="14"/>
      <c r="J680" s="23"/>
      <c r="K680" s="401">
        <f>L680/1.1</f>
        <v>0</v>
      </c>
      <c r="L680" s="401">
        <v>0</v>
      </c>
      <c r="M680" s="390">
        <v>0</v>
      </c>
      <c r="N680" s="354">
        <f>L680-M680</f>
        <v>0</v>
      </c>
      <c r="O680" s="413"/>
      <c r="P680" s="414" t="str">
        <f>B680</f>
        <v>xxx</v>
      </c>
      <c r="Q680" s="415"/>
      <c r="R680" s="414"/>
      <c r="S680" s="374"/>
      <c r="T680" s="420" t="e">
        <f>#REF!+14</f>
        <v>#REF!</v>
      </c>
    </row>
    <row r="681" spans="1:20" s="15" customFormat="1" ht="28.5" customHeight="1" x14ac:dyDescent="0.25">
      <c r="A681" s="407"/>
      <c r="B681" s="412" t="s">
        <v>12</v>
      </c>
      <c r="C681" s="9"/>
      <c r="D681" s="410"/>
      <c r="E681" s="13"/>
      <c r="F681" s="27"/>
      <c r="G681" s="29"/>
      <c r="H681" s="14">
        <f>G681-F681</f>
        <v>0</v>
      </c>
      <c r="I681" s="14"/>
      <c r="J681" s="23"/>
      <c r="K681" s="401">
        <f>L681/1.1</f>
        <v>0</v>
      </c>
      <c r="L681" s="401">
        <v>0</v>
      </c>
      <c r="M681" s="390">
        <v>0</v>
      </c>
      <c r="N681" s="354">
        <f>L681-M681</f>
        <v>0</v>
      </c>
      <c r="O681" s="413"/>
      <c r="P681" s="414" t="str">
        <f>B681</f>
        <v>xxx</v>
      </c>
      <c r="Q681" s="415"/>
      <c r="R681" s="414"/>
      <c r="S681" s="374"/>
      <c r="T681" s="420" t="e">
        <f>#REF!+14</f>
        <v>#REF!</v>
      </c>
    </row>
    <row r="682" spans="1:20" s="15" customFormat="1" ht="28.5" customHeight="1" x14ac:dyDescent="0.25">
      <c r="A682" s="407"/>
      <c r="B682" s="412" t="s">
        <v>12</v>
      </c>
      <c r="C682" s="9"/>
      <c r="D682" s="410"/>
      <c r="E682" s="13"/>
      <c r="F682" s="27"/>
      <c r="G682" s="29"/>
      <c r="H682" s="14">
        <f>G682-F682</f>
        <v>0</v>
      </c>
      <c r="I682" s="14"/>
      <c r="J682" s="23"/>
      <c r="K682" s="401">
        <f>L682/1.1</f>
        <v>0</v>
      </c>
      <c r="L682" s="401">
        <v>0</v>
      </c>
      <c r="M682" s="390">
        <v>0</v>
      </c>
      <c r="N682" s="354">
        <f>L682-M682</f>
        <v>0</v>
      </c>
      <c r="O682" s="413"/>
      <c r="P682" s="414" t="str">
        <f>B682</f>
        <v>xxx</v>
      </c>
      <c r="Q682" s="415"/>
      <c r="R682" s="414"/>
      <c r="S682" s="374"/>
      <c r="T682" s="420" t="e">
        <f>#REF!+14</f>
        <v>#REF!</v>
      </c>
    </row>
    <row r="683" spans="1:20" s="15" customFormat="1" ht="28.5" customHeight="1" x14ac:dyDescent="0.25">
      <c r="A683" s="407"/>
      <c r="B683" s="412" t="s">
        <v>12</v>
      </c>
      <c r="C683" s="9"/>
      <c r="D683" s="410"/>
      <c r="E683" s="13"/>
      <c r="F683" s="27"/>
      <c r="G683" s="29"/>
      <c r="H683" s="14">
        <f>G683-F683</f>
        <v>0</v>
      </c>
      <c r="I683" s="14"/>
      <c r="J683" s="23"/>
      <c r="K683" s="401">
        <f>L683/1.1</f>
        <v>0</v>
      </c>
      <c r="L683" s="401">
        <v>0</v>
      </c>
      <c r="M683" s="390">
        <v>0</v>
      </c>
      <c r="N683" s="354">
        <f>L683-M683</f>
        <v>0</v>
      </c>
      <c r="O683" s="413"/>
      <c r="P683" s="414" t="str">
        <f>B683</f>
        <v>xxx</v>
      </c>
      <c r="Q683" s="415"/>
      <c r="R683" s="414"/>
      <c r="S683" s="374"/>
      <c r="T683" s="420" t="e">
        <f>#REF!+14</f>
        <v>#REF!</v>
      </c>
    </row>
    <row r="684" spans="1:20" s="15" customFormat="1" ht="28.5" customHeight="1" x14ac:dyDescent="0.25">
      <c r="A684" s="407"/>
      <c r="B684" s="412" t="s">
        <v>12</v>
      </c>
      <c r="C684" s="9"/>
      <c r="D684" s="410"/>
      <c r="E684" s="13"/>
      <c r="F684" s="27"/>
      <c r="G684" s="29"/>
      <c r="H684" s="14">
        <f>G684-F684</f>
        <v>0</v>
      </c>
      <c r="I684" s="14"/>
      <c r="J684" s="23"/>
      <c r="K684" s="401">
        <f>L684/1.1</f>
        <v>0</v>
      </c>
      <c r="L684" s="401">
        <v>0</v>
      </c>
      <c r="M684" s="390">
        <v>0</v>
      </c>
      <c r="N684" s="354">
        <f>L684-M684</f>
        <v>0</v>
      </c>
      <c r="O684" s="413"/>
      <c r="P684" s="414" t="str">
        <f>B684</f>
        <v>xxx</v>
      </c>
      <c r="Q684" s="415"/>
      <c r="R684" s="414"/>
      <c r="S684" s="374"/>
      <c r="T684" s="420" t="e">
        <f>#REF!+14</f>
        <v>#REF!</v>
      </c>
    </row>
    <row r="685" spans="1:20" s="15" customFormat="1" ht="28.5" customHeight="1" x14ac:dyDescent="0.25">
      <c r="A685" s="407"/>
      <c r="B685" s="412" t="s">
        <v>12</v>
      </c>
      <c r="C685" s="9"/>
      <c r="D685" s="410"/>
      <c r="E685" s="13"/>
      <c r="F685" s="27"/>
      <c r="G685" s="29"/>
      <c r="H685" s="14">
        <f>G685-F685</f>
        <v>0</v>
      </c>
      <c r="I685" s="14"/>
      <c r="J685" s="23"/>
      <c r="K685" s="401">
        <f>L685/1.1</f>
        <v>0</v>
      </c>
      <c r="L685" s="401">
        <v>0</v>
      </c>
      <c r="M685" s="390">
        <v>0</v>
      </c>
      <c r="N685" s="354">
        <f>L685-M685</f>
        <v>0</v>
      </c>
      <c r="O685" s="413"/>
      <c r="P685" s="414" t="str">
        <f>B685</f>
        <v>xxx</v>
      </c>
      <c r="Q685" s="415"/>
      <c r="R685" s="414"/>
      <c r="S685" s="374"/>
      <c r="T685" s="420" t="e">
        <f>#REF!+14</f>
        <v>#REF!</v>
      </c>
    </row>
    <row r="686" spans="1:20" s="15" customFormat="1" ht="28.5" customHeight="1" x14ac:dyDescent="0.25">
      <c r="A686" s="407"/>
      <c r="B686" s="412" t="s">
        <v>12</v>
      </c>
      <c r="C686" s="9"/>
      <c r="D686" s="410"/>
      <c r="E686" s="13"/>
      <c r="F686" s="27"/>
      <c r="G686" s="29"/>
      <c r="H686" s="14">
        <f>G686-F686</f>
        <v>0</v>
      </c>
      <c r="I686" s="14"/>
      <c r="J686" s="23"/>
      <c r="K686" s="401">
        <f>L686/1.1</f>
        <v>0</v>
      </c>
      <c r="L686" s="401">
        <v>0</v>
      </c>
      <c r="M686" s="390">
        <v>0</v>
      </c>
      <c r="N686" s="354">
        <f>L686-M686</f>
        <v>0</v>
      </c>
      <c r="O686" s="413"/>
      <c r="P686" s="414" t="str">
        <f>B686</f>
        <v>xxx</v>
      </c>
      <c r="Q686" s="415"/>
      <c r="R686" s="414"/>
      <c r="S686" s="374"/>
      <c r="T686" s="420" t="e">
        <f>#REF!+14</f>
        <v>#REF!</v>
      </c>
    </row>
    <row r="687" spans="1:20" s="15" customFormat="1" ht="28.5" customHeight="1" x14ac:dyDescent="0.25">
      <c r="A687" s="407"/>
      <c r="B687" s="412" t="s">
        <v>12</v>
      </c>
      <c r="C687" s="9"/>
      <c r="D687" s="410"/>
      <c r="E687" s="13"/>
      <c r="F687" s="27"/>
      <c r="G687" s="29"/>
      <c r="H687" s="14">
        <f>G687-F687</f>
        <v>0</v>
      </c>
      <c r="I687" s="14"/>
      <c r="J687" s="23"/>
      <c r="K687" s="401">
        <f>L687/1.1</f>
        <v>0</v>
      </c>
      <c r="L687" s="401">
        <v>0</v>
      </c>
      <c r="M687" s="390">
        <v>0</v>
      </c>
      <c r="N687" s="354">
        <f>L687-M687</f>
        <v>0</v>
      </c>
      <c r="O687" s="413"/>
      <c r="P687" s="414" t="str">
        <f>B687</f>
        <v>xxx</v>
      </c>
      <c r="Q687" s="415"/>
      <c r="R687" s="414"/>
      <c r="S687" s="374"/>
      <c r="T687" s="420" t="e">
        <f>#REF!+14</f>
        <v>#REF!</v>
      </c>
    </row>
    <row r="688" spans="1:20" s="15" customFormat="1" ht="28.5" customHeight="1" x14ac:dyDescent="0.25">
      <c r="A688" s="407"/>
      <c r="B688" s="412" t="s">
        <v>12</v>
      </c>
      <c r="C688" s="9"/>
      <c r="D688" s="410"/>
      <c r="E688" s="13"/>
      <c r="F688" s="27"/>
      <c r="G688" s="29"/>
      <c r="H688" s="14">
        <f>G688-F688</f>
        <v>0</v>
      </c>
      <c r="I688" s="14"/>
      <c r="J688" s="23"/>
      <c r="K688" s="401">
        <f>L688/1.1</f>
        <v>0</v>
      </c>
      <c r="L688" s="401">
        <v>0</v>
      </c>
      <c r="M688" s="390">
        <v>0</v>
      </c>
      <c r="N688" s="354">
        <f>L688-M688</f>
        <v>0</v>
      </c>
      <c r="O688" s="413"/>
      <c r="P688" s="414" t="str">
        <f>B688</f>
        <v>xxx</v>
      </c>
      <c r="Q688" s="415"/>
      <c r="R688" s="414"/>
      <c r="S688" s="374"/>
      <c r="T688" s="420" t="e">
        <f>#REF!+14</f>
        <v>#REF!</v>
      </c>
    </row>
    <row r="689" spans="1:20" s="15" customFormat="1" ht="28.5" customHeight="1" x14ac:dyDescent="0.25">
      <c r="A689" s="407"/>
      <c r="B689" s="412" t="s">
        <v>12</v>
      </c>
      <c r="C689" s="9"/>
      <c r="D689" s="410"/>
      <c r="E689" s="13"/>
      <c r="F689" s="27"/>
      <c r="G689" s="29"/>
      <c r="H689" s="14">
        <f>G689-F689</f>
        <v>0</v>
      </c>
      <c r="I689" s="14"/>
      <c r="J689" s="23"/>
      <c r="K689" s="401">
        <f>L689/1.1</f>
        <v>0</v>
      </c>
      <c r="L689" s="401">
        <v>0</v>
      </c>
      <c r="M689" s="390">
        <v>0</v>
      </c>
      <c r="N689" s="354">
        <f>L689-M689</f>
        <v>0</v>
      </c>
      <c r="O689" s="413"/>
      <c r="P689" s="414" t="str">
        <f>B689</f>
        <v>xxx</v>
      </c>
      <c r="Q689" s="415"/>
      <c r="R689" s="414"/>
      <c r="S689" s="374"/>
      <c r="T689" s="420" t="e">
        <f>#REF!+14</f>
        <v>#REF!</v>
      </c>
    </row>
    <row r="690" spans="1:20" s="15" customFormat="1" ht="28.5" customHeight="1" x14ac:dyDescent="0.25">
      <c r="A690" s="407"/>
      <c r="B690" s="412" t="s">
        <v>12</v>
      </c>
      <c r="C690" s="9"/>
      <c r="D690" s="410"/>
      <c r="E690" s="13"/>
      <c r="F690" s="27"/>
      <c r="G690" s="29"/>
      <c r="H690" s="14">
        <f>G690-F690</f>
        <v>0</v>
      </c>
      <c r="I690" s="14"/>
      <c r="J690" s="23"/>
      <c r="K690" s="401">
        <f>L690/1.1</f>
        <v>0</v>
      </c>
      <c r="L690" s="401">
        <v>0</v>
      </c>
      <c r="M690" s="390">
        <v>0</v>
      </c>
      <c r="N690" s="354">
        <f>L690-M690</f>
        <v>0</v>
      </c>
      <c r="O690" s="413"/>
      <c r="P690" s="414" t="str">
        <f>B690</f>
        <v>xxx</v>
      </c>
      <c r="Q690" s="415"/>
      <c r="R690" s="414"/>
      <c r="S690" s="374"/>
      <c r="T690" s="420" t="e">
        <f>#REF!+14</f>
        <v>#REF!</v>
      </c>
    </row>
    <row r="691" spans="1:20" s="15" customFormat="1" ht="28.5" customHeight="1" x14ac:dyDescent="0.25">
      <c r="A691" s="407"/>
      <c r="B691" s="412" t="s">
        <v>12</v>
      </c>
      <c r="C691" s="9"/>
      <c r="D691" s="410"/>
      <c r="E691" s="13"/>
      <c r="F691" s="27"/>
      <c r="G691" s="29"/>
      <c r="H691" s="14">
        <f>G691-F691</f>
        <v>0</v>
      </c>
      <c r="I691" s="14"/>
      <c r="J691" s="23"/>
      <c r="K691" s="401">
        <f>L691/1.1</f>
        <v>0</v>
      </c>
      <c r="L691" s="401">
        <v>0</v>
      </c>
      <c r="M691" s="390">
        <v>0</v>
      </c>
      <c r="N691" s="354">
        <f>L691-M691</f>
        <v>0</v>
      </c>
      <c r="O691" s="413"/>
      <c r="P691" s="414" t="str">
        <f>B691</f>
        <v>xxx</v>
      </c>
      <c r="Q691" s="415"/>
      <c r="R691" s="414"/>
      <c r="S691" s="374"/>
      <c r="T691" s="420" t="e">
        <f>#REF!+14</f>
        <v>#REF!</v>
      </c>
    </row>
    <row r="692" spans="1:20" s="15" customFormat="1" ht="28.5" customHeight="1" x14ac:dyDescent="0.25">
      <c r="A692" s="407"/>
      <c r="B692" s="412" t="s">
        <v>12</v>
      </c>
      <c r="C692" s="9"/>
      <c r="D692" s="410"/>
      <c r="E692" s="13"/>
      <c r="F692" s="27"/>
      <c r="G692" s="29"/>
      <c r="H692" s="14">
        <f>G692-F692</f>
        <v>0</v>
      </c>
      <c r="I692" s="14"/>
      <c r="J692" s="23"/>
      <c r="K692" s="401">
        <f>L692/1.1</f>
        <v>0</v>
      </c>
      <c r="L692" s="401">
        <v>0</v>
      </c>
      <c r="M692" s="390">
        <v>0</v>
      </c>
      <c r="N692" s="354">
        <f>L692-M692</f>
        <v>0</v>
      </c>
      <c r="O692" s="413"/>
      <c r="P692" s="414" t="str">
        <f>B692</f>
        <v>xxx</v>
      </c>
      <c r="Q692" s="415"/>
      <c r="R692" s="414"/>
      <c r="S692" s="374"/>
      <c r="T692" s="420" t="e">
        <f>#REF!+14</f>
        <v>#REF!</v>
      </c>
    </row>
    <row r="693" spans="1:20" s="15" customFormat="1" ht="28.5" customHeight="1" x14ac:dyDescent="0.25">
      <c r="A693" s="407"/>
      <c r="B693" s="412" t="s">
        <v>12</v>
      </c>
      <c r="C693" s="9"/>
      <c r="D693" s="410"/>
      <c r="E693" s="13"/>
      <c r="F693" s="27"/>
      <c r="G693" s="29"/>
      <c r="H693" s="14">
        <f>G693-F693</f>
        <v>0</v>
      </c>
      <c r="I693" s="14"/>
      <c r="J693" s="23"/>
      <c r="K693" s="401">
        <f>L693/1.1</f>
        <v>0</v>
      </c>
      <c r="L693" s="401">
        <v>0</v>
      </c>
      <c r="M693" s="390">
        <v>0</v>
      </c>
      <c r="N693" s="354">
        <f>L693-M693</f>
        <v>0</v>
      </c>
      <c r="O693" s="413"/>
      <c r="P693" s="414" t="str">
        <f>B693</f>
        <v>xxx</v>
      </c>
      <c r="Q693" s="415"/>
      <c r="R693" s="414"/>
      <c r="S693" s="374"/>
      <c r="T693" s="420" t="e">
        <f>#REF!+14</f>
        <v>#REF!</v>
      </c>
    </row>
    <row r="694" spans="1:20" s="15" customFormat="1" ht="28.5" customHeight="1" x14ac:dyDescent="0.25">
      <c r="A694" s="407"/>
      <c r="B694" s="412" t="s">
        <v>12</v>
      </c>
      <c r="C694" s="9"/>
      <c r="D694" s="410"/>
      <c r="E694" s="13"/>
      <c r="F694" s="27"/>
      <c r="G694" s="29"/>
      <c r="H694" s="14">
        <f>G694-F694</f>
        <v>0</v>
      </c>
      <c r="I694" s="14"/>
      <c r="J694" s="23"/>
      <c r="K694" s="401">
        <f>L694/1.1</f>
        <v>0</v>
      </c>
      <c r="L694" s="401">
        <v>0</v>
      </c>
      <c r="M694" s="390">
        <v>0</v>
      </c>
      <c r="N694" s="354">
        <f>L694-M694</f>
        <v>0</v>
      </c>
      <c r="O694" s="413"/>
      <c r="P694" s="414" t="str">
        <f>B694</f>
        <v>xxx</v>
      </c>
      <c r="Q694" s="415"/>
      <c r="R694" s="414"/>
      <c r="S694" s="374"/>
      <c r="T694" s="420" t="e">
        <f>#REF!+14</f>
        <v>#REF!</v>
      </c>
    </row>
    <row r="695" spans="1:20" s="15" customFormat="1" ht="28.5" customHeight="1" x14ac:dyDescent="0.25">
      <c r="A695" s="407"/>
      <c r="B695" s="412" t="s">
        <v>12</v>
      </c>
      <c r="C695" s="9"/>
      <c r="D695" s="410"/>
      <c r="E695" s="13"/>
      <c r="F695" s="27"/>
      <c r="G695" s="29"/>
      <c r="H695" s="14">
        <f>G695-F695</f>
        <v>0</v>
      </c>
      <c r="I695" s="14"/>
      <c r="J695" s="23"/>
      <c r="K695" s="401">
        <f>L695/1.1</f>
        <v>0</v>
      </c>
      <c r="L695" s="401">
        <v>0</v>
      </c>
      <c r="M695" s="390">
        <v>0</v>
      </c>
      <c r="N695" s="354">
        <f>L695-M695</f>
        <v>0</v>
      </c>
      <c r="O695" s="413"/>
      <c r="P695" s="414" t="str">
        <f>B695</f>
        <v>xxx</v>
      </c>
      <c r="Q695" s="415"/>
      <c r="R695" s="414"/>
      <c r="S695" s="374"/>
      <c r="T695" s="420" t="e">
        <f>#REF!+14</f>
        <v>#REF!</v>
      </c>
    </row>
    <row r="696" spans="1:20" s="15" customFormat="1" ht="28.5" customHeight="1" x14ac:dyDescent="0.25">
      <c r="A696" s="407"/>
      <c r="B696" s="412" t="s">
        <v>12</v>
      </c>
      <c r="C696" s="9"/>
      <c r="D696" s="410"/>
      <c r="E696" s="13"/>
      <c r="F696" s="27"/>
      <c r="G696" s="29"/>
      <c r="H696" s="14">
        <f>G696-F696</f>
        <v>0</v>
      </c>
      <c r="I696" s="14"/>
      <c r="J696" s="23"/>
      <c r="K696" s="401">
        <f>L696/1.1</f>
        <v>0</v>
      </c>
      <c r="L696" s="401">
        <v>0</v>
      </c>
      <c r="M696" s="390">
        <v>0</v>
      </c>
      <c r="N696" s="354">
        <f>L696-M696</f>
        <v>0</v>
      </c>
      <c r="O696" s="413"/>
      <c r="P696" s="414" t="str">
        <f>B696</f>
        <v>xxx</v>
      </c>
      <c r="Q696" s="415"/>
      <c r="R696" s="414"/>
      <c r="S696" s="374"/>
      <c r="T696" s="420" t="e">
        <f>#REF!+14</f>
        <v>#REF!</v>
      </c>
    </row>
    <row r="697" spans="1:20" s="15" customFormat="1" ht="28.5" customHeight="1" x14ac:dyDescent="0.25">
      <c r="A697" s="407"/>
      <c r="B697" s="412" t="s">
        <v>12</v>
      </c>
      <c r="C697" s="9"/>
      <c r="D697" s="410"/>
      <c r="E697" s="13"/>
      <c r="F697" s="27"/>
      <c r="G697" s="29"/>
      <c r="H697" s="14">
        <f>G697-F697</f>
        <v>0</v>
      </c>
      <c r="I697" s="14"/>
      <c r="J697" s="23"/>
      <c r="K697" s="401">
        <f>L697/1.1</f>
        <v>0</v>
      </c>
      <c r="L697" s="401">
        <v>0</v>
      </c>
      <c r="M697" s="390">
        <v>0</v>
      </c>
      <c r="N697" s="354">
        <f>L697-M697</f>
        <v>0</v>
      </c>
      <c r="O697" s="413"/>
      <c r="P697" s="414" t="str">
        <f>B697</f>
        <v>xxx</v>
      </c>
      <c r="Q697" s="415"/>
      <c r="R697" s="414"/>
      <c r="S697" s="374"/>
      <c r="T697" s="420" t="e">
        <f>#REF!+14</f>
        <v>#REF!</v>
      </c>
    </row>
    <row r="698" spans="1:20" s="15" customFormat="1" ht="28.5" customHeight="1" x14ac:dyDescent="0.25">
      <c r="A698" s="407"/>
      <c r="B698" s="412" t="s">
        <v>12</v>
      </c>
      <c r="C698" s="9"/>
      <c r="D698" s="410"/>
      <c r="E698" s="13"/>
      <c r="F698" s="27"/>
      <c r="G698" s="29"/>
      <c r="H698" s="14">
        <f>G698-F698</f>
        <v>0</v>
      </c>
      <c r="I698" s="14"/>
      <c r="J698" s="23"/>
      <c r="K698" s="401">
        <f>L698/1.1</f>
        <v>0</v>
      </c>
      <c r="L698" s="401">
        <v>0</v>
      </c>
      <c r="M698" s="390">
        <v>0</v>
      </c>
      <c r="N698" s="354">
        <f>L698-M698</f>
        <v>0</v>
      </c>
      <c r="O698" s="413"/>
      <c r="P698" s="414" t="str">
        <f>B698</f>
        <v>xxx</v>
      </c>
      <c r="Q698" s="415"/>
      <c r="R698" s="414"/>
      <c r="S698" s="374"/>
      <c r="T698" s="420" t="e">
        <f>#REF!+14</f>
        <v>#REF!</v>
      </c>
    </row>
    <row r="699" spans="1:20" s="15" customFormat="1" ht="28.5" customHeight="1" x14ac:dyDescent="0.25">
      <c r="A699" s="407"/>
      <c r="B699" s="412" t="s">
        <v>12</v>
      </c>
      <c r="C699" s="9"/>
      <c r="D699" s="410"/>
      <c r="E699" s="13"/>
      <c r="F699" s="27"/>
      <c r="G699" s="29"/>
      <c r="H699" s="14">
        <f>G699-F699</f>
        <v>0</v>
      </c>
      <c r="I699" s="14"/>
      <c r="J699" s="23"/>
      <c r="K699" s="401">
        <f>L699/1.1</f>
        <v>0</v>
      </c>
      <c r="L699" s="401">
        <v>0</v>
      </c>
      <c r="M699" s="390">
        <v>0</v>
      </c>
      <c r="N699" s="354">
        <f>L699-M699</f>
        <v>0</v>
      </c>
      <c r="O699" s="413"/>
      <c r="P699" s="414" t="str">
        <f>B699</f>
        <v>xxx</v>
      </c>
      <c r="Q699" s="415"/>
      <c r="R699" s="414"/>
      <c r="S699" s="374"/>
      <c r="T699" s="420" t="e">
        <f>#REF!+14</f>
        <v>#REF!</v>
      </c>
    </row>
    <row r="700" spans="1:20" s="15" customFormat="1" ht="28.5" customHeight="1" x14ac:dyDescent="0.25">
      <c r="A700" s="407"/>
      <c r="B700" s="412" t="s">
        <v>12</v>
      </c>
      <c r="C700" s="9"/>
      <c r="D700" s="410"/>
      <c r="E700" s="13"/>
      <c r="F700" s="27"/>
      <c r="G700" s="29"/>
      <c r="H700" s="14">
        <f>G700-F700</f>
        <v>0</v>
      </c>
      <c r="I700" s="14"/>
      <c r="J700" s="23"/>
      <c r="K700" s="401">
        <f>L700/1.1</f>
        <v>0</v>
      </c>
      <c r="L700" s="401">
        <v>0</v>
      </c>
      <c r="M700" s="390">
        <v>0</v>
      </c>
      <c r="N700" s="354">
        <f>L700-M700</f>
        <v>0</v>
      </c>
      <c r="O700" s="413"/>
      <c r="P700" s="414" t="str">
        <f>B700</f>
        <v>xxx</v>
      </c>
      <c r="Q700" s="415"/>
      <c r="R700" s="414"/>
      <c r="S700" s="374"/>
      <c r="T700" s="420" t="e">
        <f>#REF!+14</f>
        <v>#REF!</v>
      </c>
    </row>
    <row r="701" spans="1:20" s="15" customFormat="1" ht="28.5" customHeight="1" x14ac:dyDescent="0.25">
      <c r="A701" s="407"/>
      <c r="B701" s="412" t="s">
        <v>12</v>
      </c>
      <c r="C701" s="9"/>
      <c r="D701" s="410"/>
      <c r="E701" s="13"/>
      <c r="F701" s="27"/>
      <c r="G701" s="29"/>
      <c r="H701" s="14">
        <f>G701-F701</f>
        <v>0</v>
      </c>
      <c r="I701" s="14"/>
      <c r="J701" s="23"/>
      <c r="K701" s="401">
        <f>L701/1.1</f>
        <v>0</v>
      </c>
      <c r="L701" s="401">
        <v>0</v>
      </c>
      <c r="M701" s="390">
        <v>0</v>
      </c>
      <c r="N701" s="354">
        <f>L701-M701</f>
        <v>0</v>
      </c>
      <c r="O701" s="413"/>
      <c r="P701" s="414" t="str">
        <f>B701</f>
        <v>xxx</v>
      </c>
      <c r="Q701" s="415"/>
      <c r="R701" s="414"/>
      <c r="S701" s="374"/>
      <c r="T701" s="420" t="e">
        <f>#REF!+14</f>
        <v>#REF!</v>
      </c>
    </row>
    <row r="702" spans="1:20" s="15" customFormat="1" ht="28.5" customHeight="1" x14ac:dyDescent="0.25">
      <c r="A702" s="407"/>
      <c r="B702" s="412" t="s">
        <v>12</v>
      </c>
      <c r="C702" s="9"/>
      <c r="D702" s="410"/>
      <c r="E702" s="13"/>
      <c r="F702" s="27"/>
      <c r="G702" s="29"/>
      <c r="H702" s="14">
        <f>G702-F702</f>
        <v>0</v>
      </c>
      <c r="I702" s="14"/>
      <c r="J702" s="23"/>
      <c r="K702" s="401">
        <f>L702/1.1</f>
        <v>0</v>
      </c>
      <c r="L702" s="401">
        <v>0</v>
      </c>
      <c r="M702" s="390">
        <v>0</v>
      </c>
      <c r="N702" s="354">
        <f>L702-M702</f>
        <v>0</v>
      </c>
      <c r="O702" s="413"/>
      <c r="P702" s="414" t="str">
        <f>B702</f>
        <v>xxx</v>
      </c>
      <c r="Q702" s="415"/>
      <c r="R702" s="414"/>
      <c r="S702" s="374"/>
      <c r="T702" s="420" t="e">
        <f>#REF!+14</f>
        <v>#REF!</v>
      </c>
    </row>
    <row r="703" spans="1:20" s="15" customFormat="1" ht="28.5" customHeight="1" x14ac:dyDescent="0.25">
      <c r="A703" s="407"/>
      <c r="B703" s="412" t="s">
        <v>12</v>
      </c>
      <c r="C703" s="9"/>
      <c r="D703" s="410"/>
      <c r="E703" s="13"/>
      <c r="F703" s="27"/>
      <c r="G703" s="29"/>
      <c r="H703" s="14">
        <f>G703-F703</f>
        <v>0</v>
      </c>
      <c r="I703" s="14"/>
      <c r="J703" s="23"/>
      <c r="K703" s="401">
        <f>L703/1.1</f>
        <v>0</v>
      </c>
      <c r="L703" s="401">
        <v>0</v>
      </c>
      <c r="M703" s="390">
        <v>0</v>
      </c>
      <c r="N703" s="354">
        <f>L703-M703</f>
        <v>0</v>
      </c>
      <c r="O703" s="413"/>
      <c r="P703" s="414" t="str">
        <f>B703</f>
        <v>xxx</v>
      </c>
      <c r="Q703" s="415"/>
      <c r="R703" s="414"/>
      <c r="S703" s="374"/>
      <c r="T703" s="420" t="e">
        <f>#REF!+14</f>
        <v>#REF!</v>
      </c>
    </row>
    <row r="704" spans="1:20" s="15" customFormat="1" ht="28.5" customHeight="1" x14ac:dyDescent="0.25">
      <c r="A704" s="407"/>
      <c r="B704" s="412" t="s">
        <v>12</v>
      </c>
      <c r="C704" s="9"/>
      <c r="D704" s="410"/>
      <c r="E704" s="13"/>
      <c r="F704" s="27"/>
      <c r="G704" s="29"/>
      <c r="H704" s="14">
        <f>G704-F704</f>
        <v>0</v>
      </c>
      <c r="I704" s="14"/>
      <c r="J704" s="23"/>
      <c r="K704" s="401">
        <f>L704/1.1</f>
        <v>0</v>
      </c>
      <c r="L704" s="401">
        <v>0</v>
      </c>
      <c r="M704" s="390">
        <v>0</v>
      </c>
      <c r="N704" s="354">
        <f>L704-M704</f>
        <v>0</v>
      </c>
      <c r="O704" s="413"/>
      <c r="P704" s="414" t="str">
        <f>B704</f>
        <v>xxx</v>
      </c>
      <c r="Q704" s="415"/>
      <c r="R704" s="414"/>
      <c r="S704" s="374"/>
      <c r="T704" s="420" t="e">
        <f>#REF!+14</f>
        <v>#REF!</v>
      </c>
    </row>
    <row r="705" spans="1:20" s="15" customFormat="1" ht="28.5" customHeight="1" x14ac:dyDescent="0.25">
      <c r="A705" s="407"/>
      <c r="B705" s="412" t="s">
        <v>12</v>
      </c>
      <c r="C705" s="9"/>
      <c r="D705" s="410"/>
      <c r="E705" s="13"/>
      <c r="F705" s="27"/>
      <c r="G705" s="29"/>
      <c r="H705" s="14">
        <f>G705-F705</f>
        <v>0</v>
      </c>
      <c r="I705" s="14"/>
      <c r="J705" s="23"/>
      <c r="K705" s="401">
        <f>L705/1.1</f>
        <v>0</v>
      </c>
      <c r="L705" s="401">
        <v>0</v>
      </c>
      <c r="M705" s="390">
        <v>0</v>
      </c>
      <c r="N705" s="354">
        <f>L705-M705</f>
        <v>0</v>
      </c>
      <c r="O705" s="413"/>
      <c r="P705" s="414" t="str">
        <f>B705</f>
        <v>xxx</v>
      </c>
      <c r="Q705" s="415"/>
      <c r="R705" s="414"/>
      <c r="S705" s="374"/>
      <c r="T705" s="420" t="e">
        <f>#REF!+14</f>
        <v>#REF!</v>
      </c>
    </row>
    <row r="706" spans="1:20" s="15" customFormat="1" ht="28.5" customHeight="1" x14ac:dyDescent="0.25">
      <c r="A706" s="407"/>
      <c r="B706" s="412" t="s">
        <v>12</v>
      </c>
      <c r="C706" s="9"/>
      <c r="D706" s="410"/>
      <c r="E706" s="13"/>
      <c r="F706" s="27"/>
      <c r="G706" s="29"/>
      <c r="H706" s="14">
        <f>G706-F706</f>
        <v>0</v>
      </c>
      <c r="I706" s="14"/>
      <c r="J706" s="23"/>
      <c r="K706" s="401">
        <f>L706/1.1</f>
        <v>0</v>
      </c>
      <c r="L706" s="401">
        <v>0</v>
      </c>
      <c r="M706" s="390">
        <v>0</v>
      </c>
      <c r="N706" s="354">
        <f>L706-M706</f>
        <v>0</v>
      </c>
      <c r="O706" s="413"/>
      <c r="P706" s="414" t="str">
        <f>B706</f>
        <v>xxx</v>
      </c>
      <c r="Q706" s="415"/>
      <c r="R706" s="414"/>
      <c r="S706" s="374"/>
      <c r="T706" s="420" t="e">
        <f>#REF!+14</f>
        <v>#REF!</v>
      </c>
    </row>
    <row r="707" spans="1:20" s="15" customFormat="1" ht="28.5" customHeight="1" x14ac:dyDescent="0.25">
      <c r="A707" s="407"/>
      <c r="B707" s="412" t="s">
        <v>12</v>
      </c>
      <c r="C707" s="9"/>
      <c r="D707" s="410"/>
      <c r="E707" s="13"/>
      <c r="F707" s="27"/>
      <c r="G707" s="29"/>
      <c r="H707" s="14">
        <f>G707-F707</f>
        <v>0</v>
      </c>
      <c r="I707" s="14"/>
      <c r="J707" s="23"/>
      <c r="K707" s="401">
        <f>L707/1.1</f>
        <v>0</v>
      </c>
      <c r="L707" s="401">
        <v>0</v>
      </c>
      <c r="M707" s="390">
        <v>0</v>
      </c>
      <c r="N707" s="354">
        <f>L707-M707</f>
        <v>0</v>
      </c>
      <c r="O707" s="413"/>
      <c r="P707" s="414" t="str">
        <f>B707</f>
        <v>xxx</v>
      </c>
      <c r="Q707" s="415"/>
      <c r="R707" s="414"/>
      <c r="S707" s="374"/>
      <c r="T707" s="420" t="e">
        <f>#REF!+14</f>
        <v>#REF!</v>
      </c>
    </row>
    <row r="708" spans="1:20" s="15" customFormat="1" ht="28.5" customHeight="1" x14ac:dyDescent="0.25">
      <c r="A708" s="407"/>
      <c r="B708" s="412" t="s">
        <v>12</v>
      </c>
      <c r="C708" s="9"/>
      <c r="D708" s="410"/>
      <c r="E708" s="13"/>
      <c r="F708" s="27"/>
      <c r="G708" s="29"/>
      <c r="H708" s="14">
        <f>G708-F708</f>
        <v>0</v>
      </c>
      <c r="I708" s="14"/>
      <c r="J708" s="23"/>
      <c r="K708" s="401">
        <f>L708/1.1</f>
        <v>0</v>
      </c>
      <c r="L708" s="401">
        <v>0</v>
      </c>
      <c r="M708" s="390">
        <v>0</v>
      </c>
      <c r="N708" s="354">
        <f>L708-M708</f>
        <v>0</v>
      </c>
      <c r="O708" s="413"/>
      <c r="P708" s="414" t="str">
        <f>B708</f>
        <v>xxx</v>
      </c>
      <c r="Q708" s="415"/>
      <c r="R708" s="414"/>
      <c r="S708" s="374"/>
      <c r="T708" s="420" t="e">
        <f>#REF!+14</f>
        <v>#REF!</v>
      </c>
    </row>
    <row r="709" spans="1:20" s="15" customFormat="1" ht="28.5" customHeight="1" x14ac:dyDescent="0.25">
      <c r="A709" s="407"/>
      <c r="B709" s="412" t="s">
        <v>12</v>
      </c>
      <c r="C709" s="9"/>
      <c r="D709" s="410"/>
      <c r="E709" s="13"/>
      <c r="F709" s="27"/>
      <c r="G709" s="29"/>
      <c r="H709" s="14">
        <f>G709-F709</f>
        <v>0</v>
      </c>
      <c r="I709" s="14"/>
      <c r="J709" s="23"/>
      <c r="K709" s="401">
        <f>L709/1.1</f>
        <v>0</v>
      </c>
      <c r="L709" s="401">
        <v>0</v>
      </c>
      <c r="M709" s="390">
        <v>0</v>
      </c>
      <c r="N709" s="354">
        <f>L709-M709</f>
        <v>0</v>
      </c>
      <c r="O709" s="413"/>
      <c r="P709" s="414" t="str">
        <f>B709</f>
        <v>xxx</v>
      </c>
      <c r="Q709" s="415"/>
      <c r="R709" s="414"/>
      <c r="S709" s="374"/>
      <c r="T709" s="420" t="e">
        <f>#REF!+14</f>
        <v>#REF!</v>
      </c>
    </row>
    <row r="710" spans="1:20" s="15" customFormat="1" ht="28.5" customHeight="1" x14ac:dyDescent="0.25">
      <c r="A710" s="407"/>
      <c r="B710" s="412" t="s">
        <v>12</v>
      </c>
      <c r="C710" s="9"/>
      <c r="D710" s="410"/>
      <c r="E710" s="13"/>
      <c r="F710" s="27"/>
      <c r="G710" s="29"/>
      <c r="H710" s="14">
        <f>G710-F710</f>
        <v>0</v>
      </c>
      <c r="I710" s="14"/>
      <c r="J710" s="23"/>
      <c r="K710" s="401">
        <f>L710/1.1</f>
        <v>0</v>
      </c>
      <c r="L710" s="401">
        <v>0</v>
      </c>
      <c r="M710" s="390">
        <v>0</v>
      </c>
      <c r="N710" s="354">
        <f>L710-M710</f>
        <v>0</v>
      </c>
      <c r="O710" s="413"/>
      <c r="P710" s="414" t="str">
        <f>B710</f>
        <v>xxx</v>
      </c>
      <c r="Q710" s="415"/>
      <c r="R710" s="414"/>
      <c r="S710" s="374"/>
      <c r="T710" s="420" t="e">
        <f>#REF!+14</f>
        <v>#REF!</v>
      </c>
    </row>
    <row r="711" spans="1:20" s="15" customFormat="1" ht="28.5" customHeight="1" x14ac:dyDescent="0.25">
      <c r="A711" s="407"/>
      <c r="B711" s="412" t="s">
        <v>12</v>
      </c>
      <c r="C711" s="9"/>
      <c r="D711" s="410"/>
      <c r="E711" s="13"/>
      <c r="F711" s="27"/>
      <c r="G711" s="29"/>
      <c r="H711" s="14">
        <f>G711-F711</f>
        <v>0</v>
      </c>
      <c r="I711" s="14"/>
      <c r="J711" s="23"/>
      <c r="K711" s="401">
        <f>L711/1.1</f>
        <v>0</v>
      </c>
      <c r="L711" s="401">
        <v>0</v>
      </c>
      <c r="M711" s="390">
        <v>0</v>
      </c>
      <c r="N711" s="354">
        <f>L711-M711</f>
        <v>0</v>
      </c>
      <c r="O711" s="413"/>
      <c r="P711" s="414" t="str">
        <f>B711</f>
        <v>xxx</v>
      </c>
      <c r="Q711" s="415"/>
      <c r="R711" s="414"/>
      <c r="S711" s="374"/>
      <c r="T711" s="420" t="e">
        <f>#REF!+14</f>
        <v>#REF!</v>
      </c>
    </row>
    <row r="712" spans="1:20" s="15" customFormat="1" ht="28.5" customHeight="1" x14ac:dyDescent="0.25">
      <c r="A712" s="407"/>
      <c r="B712" s="412" t="s">
        <v>12</v>
      </c>
      <c r="C712" s="9"/>
      <c r="D712" s="410"/>
      <c r="E712" s="13"/>
      <c r="F712" s="27"/>
      <c r="G712" s="29"/>
      <c r="H712" s="14">
        <f>G712-F712</f>
        <v>0</v>
      </c>
      <c r="I712" s="14"/>
      <c r="J712" s="23"/>
      <c r="K712" s="401">
        <f>L712/1.1</f>
        <v>0</v>
      </c>
      <c r="L712" s="401">
        <v>0</v>
      </c>
      <c r="M712" s="390">
        <v>0</v>
      </c>
      <c r="N712" s="354">
        <f>L712-M712</f>
        <v>0</v>
      </c>
      <c r="O712" s="413"/>
      <c r="P712" s="414" t="str">
        <f>B712</f>
        <v>xxx</v>
      </c>
      <c r="Q712" s="415"/>
      <c r="R712" s="414"/>
      <c r="S712" s="374"/>
      <c r="T712" s="420" t="e">
        <f>#REF!+14</f>
        <v>#REF!</v>
      </c>
    </row>
    <row r="713" spans="1:20" s="15" customFormat="1" ht="28.5" customHeight="1" x14ac:dyDescent="0.25">
      <c r="A713" s="407"/>
      <c r="B713" s="412" t="s">
        <v>12</v>
      </c>
      <c r="C713" s="9"/>
      <c r="D713" s="410"/>
      <c r="E713" s="13"/>
      <c r="F713" s="27"/>
      <c r="G713" s="29"/>
      <c r="H713" s="14">
        <f>G713-F713</f>
        <v>0</v>
      </c>
      <c r="I713" s="14"/>
      <c r="J713" s="23"/>
      <c r="K713" s="401">
        <f>L713/1.1</f>
        <v>0</v>
      </c>
      <c r="L713" s="401">
        <v>0</v>
      </c>
      <c r="M713" s="390">
        <v>0</v>
      </c>
      <c r="N713" s="354">
        <f>L713-M713</f>
        <v>0</v>
      </c>
      <c r="O713" s="413"/>
      <c r="P713" s="414" t="str">
        <f>B713</f>
        <v>xxx</v>
      </c>
      <c r="Q713" s="415"/>
      <c r="R713" s="414"/>
      <c r="S713" s="374"/>
      <c r="T713" s="420" t="e">
        <f>#REF!+14</f>
        <v>#REF!</v>
      </c>
    </row>
    <row r="714" spans="1:20" s="15" customFormat="1" ht="28.5" customHeight="1" x14ac:dyDescent="0.25">
      <c r="A714" s="407"/>
      <c r="B714" s="412" t="s">
        <v>12</v>
      </c>
      <c r="C714" s="9"/>
      <c r="D714" s="410"/>
      <c r="E714" s="13"/>
      <c r="F714" s="27"/>
      <c r="G714" s="29"/>
      <c r="H714" s="14">
        <f>G714-F714</f>
        <v>0</v>
      </c>
      <c r="I714" s="14"/>
      <c r="J714" s="23"/>
      <c r="K714" s="401">
        <f>L714/1.1</f>
        <v>0</v>
      </c>
      <c r="L714" s="401">
        <v>0</v>
      </c>
      <c r="M714" s="390">
        <v>0</v>
      </c>
      <c r="N714" s="354">
        <f>L714-M714</f>
        <v>0</v>
      </c>
      <c r="O714" s="413"/>
      <c r="P714" s="414" t="str">
        <f>B714</f>
        <v>xxx</v>
      </c>
      <c r="Q714" s="415"/>
      <c r="R714" s="414"/>
      <c r="S714" s="374"/>
      <c r="T714" s="420" t="e">
        <f>#REF!+14</f>
        <v>#REF!</v>
      </c>
    </row>
    <row r="715" spans="1:20" s="15" customFormat="1" ht="28.5" customHeight="1" x14ac:dyDescent="0.25">
      <c r="A715" s="407"/>
      <c r="B715" s="412" t="s">
        <v>12</v>
      </c>
      <c r="C715" s="9"/>
      <c r="D715" s="410"/>
      <c r="E715" s="13"/>
      <c r="F715" s="27"/>
      <c r="G715" s="29"/>
      <c r="H715" s="14">
        <f>G715-F715</f>
        <v>0</v>
      </c>
      <c r="I715" s="14"/>
      <c r="J715" s="23"/>
      <c r="K715" s="401">
        <f>L715/1.1</f>
        <v>0</v>
      </c>
      <c r="L715" s="401">
        <v>0</v>
      </c>
      <c r="M715" s="390">
        <v>0</v>
      </c>
      <c r="N715" s="354">
        <f>L715-M715</f>
        <v>0</v>
      </c>
      <c r="O715" s="413"/>
      <c r="P715" s="414" t="str">
        <f>B715</f>
        <v>xxx</v>
      </c>
      <c r="Q715" s="415"/>
      <c r="R715" s="414"/>
      <c r="S715" s="374"/>
      <c r="T715" s="420" t="e">
        <f>#REF!+14</f>
        <v>#REF!</v>
      </c>
    </row>
    <row r="716" spans="1:20" s="15" customFormat="1" ht="28.5" customHeight="1" x14ac:dyDescent="0.25">
      <c r="A716" s="407"/>
      <c r="B716" s="412" t="s">
        <v>12</v>
      </c>
      <c r="C716" s="9"/>
      <c r="D716" s="410"/>
      <c r="E716" s="13"/>
      <c r="F716" s="27"/>
      <c r="G716" s="29"/>
      <c r="H716" s="14">
        <f>G716-F716</f>
        <v>0</v>
      </c>
      <c r="I716" s="14"/>
      <c r="J716" s="23"/>
      <c r="K716" s="401">
        <f>L716/1.1</f>
        <v>0</v>
      </c>
      <c r="L716" s="401">
        <v>0</v>
      </c>
      <c r="M716" s="390">
        <v>0</v>
      </c>
      <c r="N716" s="354">
        <f>L716-M716</f>
        <v>0</v>
      </c>
      <c r="O716" s="413"/>
      <c r="P716" s="414" t="str">
        <f>B716</f>
        <v>xxx</v>
      </c>
      <c r="Q716" s="415"/>
      <c r="R716" s="414"/>
      <c r="S716" s="374"/>
      <c r="T716" s="420" t="e">
        <f>#REF!+14</f>
        <v>#REF!</v>
      </c>
    </row>
    <row r="717" spans="1:20" s="15" customFormat="1" ht="28.5" customHeight="1" x14ac:dyDescent="0.25">
      <c r="A717" s="407"/>
      <c r="B717" s="412" t="s">
        <v>12</v>
      </c>
      <c r="C717" s="9"/>
      <c r="D717" s="410"/>
      <c r="E717" s="13"/>
      <c r="F717" s="27"/>
      <c r="G717" s="29"/>
      <c r="H717" s="14">
        <f>G717-F717</f>
        <v>0</v>
      </c>
      <c r="I717" s="14"/>
      <c r="J717" s="23"/>
      <c r="K717" s="401">
        <f>L717/1.1</f>
        <v>0</v>
      </c>
      <c r="L717" s="401">
        <v>0</v>
      </c>
      <c r="M717" s="390">
        <v>0</v>
      </c>
      <c r="N717" s="354">
        <f>L717-M717</f>
        <v>0</v>
      </c>
      <c r="O717" s="413"/>
      <c r="P717" s="414" t="str">
        <f>B717</f>
        <v>xxx</v>
      </c>
      <c r="Q717" s="415"/>
      <c r="R717" s="414"/>
      <c r="S717" s="374"/>
      <c r="T717" s="420" t="e">
        <f>#REF!+14</f>
        <v>#REF!</v>
      </c>
    </row>
    <row r="718" spans="1:20" s="15" customFormat="1" ht="28.5" customHeight="1" x14ac:dyDescent="0.25">
      <c r="A718" s="407"/>
      <c r="B718" s="412" t="s">
        <v>12</v>
      </c>
      <c r="C718" s="9"/>
      <c r="D718" s="410"/>
      <c r="E718" s="13"/>
      <c r="F718" s="27"/>
      <c r="G718" s="29"/>
      <c r="H718" s="14">
        <f>G718-F718</f>
        <v>0</v>
      </c>
      <c r="I718" s="14"/>
      <c r="J718" s="23"/>
      <c r="K718" s="401">
        <f>L718/1.1</f>
        <v>0</v>
      </c>
      <c r="L718" s="401">
        <v>0</v>
      </c>
      <c r="M718" s="390">
        <v>0</v>
      </c>
      <c r="N718" s="354">
        <f>L718-M718</f>
        <v>0</v>
      </c>
      <c r="O718" s="413"/>
      <c r="P718" s="414" t="str">
        <f>B718</f>
        <v>xxx</v>
      </c>
      <c r="Q718" s="415"/>
      <c r="R718" s="414"/>
      <c r="S718" s="374"/>
      <c r="T718" s="420" t="e">
        <f>#REF!+14</f>
        <v>#REF!</v>
      </c>
    </row>
    <row r="719" spans="1:20" s="15" customFormat="1" ht="28.5" customHeight="1" x14ac:dyDescent="0.25">
      <c r="A719" s="407"/>
      <c r="B719" s="412" t="s">
        <v>12</v>
      </c>
      <c r="C719" s="9"/>
      <c r="D719" s="410"/>
      <c r="E719" s="13"/>
      <c r="F719" s="27"/>
      <c r="G719" s="29"/>
      <c r="H719" s="14">
        <f>G719-F719</f>
        <v>0</v>
      </c>
      <c r="I719" s="14"/>
      <c r="J719" s="23"/>
      <c r="K719" s="401">
        <f>L719/1.1</f>
        <v>0</v>
      </c>
      <c r="L719" s="401">
        <v>0</v>
      </c>
      <c r="M719" s="390">
        <v>0</v>
      </c>
      <c r="N719" s="354">
        <f>L719-M719</f>
        <v>0</v>
      </c>
      <c r="O719" s="413"/>
      <c r="P719" s="414" t="str">
        <f>B719</f>
        <v>xxx</v>
      </c>
      <c r="Q719" s="415"/>
      <c r="R719" s="414"/>
      <c r="S719" s="374"/>
      <c r="T719" s="420" t="e">
        <f>#REF!+14</f>
        <v>#REF!</v>
      </c>
    </row>
    <row r="720" spans="1:20" s="15" customFormat="1" ht="28.5" customHeight="1" x14ac:dyDescent="0.25">
      <c r="A720" s="407"/>
      <c r="B720" s="412" t="s">
        <v>12</v>
      </c>
      <c r="C720" s="9"/>
      <c r="D720" s="410"/>
      <c r="E720" s="13"/>
      <c r="F720" s="27"/>
      <c r="G720" s="29"/>
      <c r="H720" s="14">
        <f>G720-F720</f>
        <v>0</v>
      </c>
      <c r="I720" s="14"/>
      <c r="J720" s="23"/>
      <c r="K720" s="401">
        <f>L720/1.1</f>
        <v>0</v>
      </c>
      <c r="L720" s="401">
        <v>0</v>
      </c>
      <c r="M720" s="390">
        <v>0</v>
      </c>
      <c r="N720" s="354">
        <f>L720-M720</f>
        <v>0</v>
      </c>
      <c r="O720" s="413"/>
      <c r="P720" s="414" t="str">
        <f>B720</f>
        <v>xxx</v>
      </c>
      <c r="Q720" s="415"/>
      <c r="R720" s="414"/>
      <c r="S720" s="374"/>
      <c r="T720" s="420" t="e">
        <f>#REF!+14</f>
        <v>#REF!</v>
      </c>
    </row>
    <row r="721" spans="1:20" s="15" customFormat="1" ht="28.5" customHeight="1" x14ac:dyDescent="0.25">
      <c r="A721" s="407"/>
      <c r="B721" s="412" t="s">
        <v>12</v>
      </c>
      <c r="C721" s="9"/>
      <c r="D721" s="410"/>
      <c r="E721" s="13"/>
      <c r="F721" s="27"/>
      <c r="G721" s="29"/>
      <c r="H721" s="14">
        <f>G721-F721</f>
        <v>0</v>
      </c>
      <c r="I721" s="14"/>
      <c r="J721" s="23"/>
      <c r="K721" s="401">
        <f>L721/1.1</f>
        <v>0</v>
      </c>
      <c r="L721" s="401">
        <v>0</v>
      </c>
      <c r="M721" s="390">
        <v>0</v>
      </c>
      <c r="N721" s="354">
        <f>L721-M721</f>
        <v>0</v>
      </c>
      <c r="O721" s="413"/>
      <c r="P721" s="414" t="str">
        <f>B721</f>
        <v>xxx</v>
      </c>
      <c r="Q721" s="415"/>
      <c r="R721" s="414"/>
      <c r="S721" s="374"/>
      <c r="T721" s="420" t="e">
        <f>#REF!+14</f>
        <v>#REF!</v>
      </c>
    </row>
    <row r="722" spans="1:20" s="15" customFormat="1" ht="28.5" customHeight="1" x14ac:dyDescent="0.25">
      <c r="A722" s="407"/>
      <c r="B722" s="412" t="s">
        <v>12</v>
      </c>
      <c r="C722" s="9"/>
      <c r="D722" s="410"/>
      <c r="E722" s="13"/>
      <c r="F722" s="27"/>
      <c r="G722" s="29"/>
      <c r="H722" s="14">
        <f>G722-F722</f>
        <v>0</v>
      </c>
      <c r="I722" s="14"/>
      <c r="J722" s="23"/>
      <c r="K722" s="401">
        <f>L722/1.1</f>
        <v>0</v>
      </c>
      <c r="L722" s="401">
        <v>0</v>
      </c>
      <c r="M722" s="390">
        <v>0</v>
      </c>
      <c r="N722" s="354">
        <f>L722-M722</f>
        <v>0</v>
      </c>
      <c r="O722" s="413"/>
      <c r="P722" s="414" t="str">
        <f>B722</f>
        <v>xxx</v>
      </c>
      <c r="Q722" s="415"/>
      <c r="R722" s="414"/>
      <c r="S722" s="374"/>
      <c r="T722" s="420" t="e">
        <f>#REF!+14</f>
        <v>#REF!</v>
      </c>
    </row>
    <row r="723" spans="1:20" s="15" customFormat="1" ht="28.5" customHeight="1" x14ac:dyDescent="0.25">
      <c r="A723" s="407"/>
      <c r="B723" s="412" t="s">
        <v>12</v>
      </c>
      <c r="C723" s="9"/>
      <c r="D723" s="410"/>
      <c r="E723" s="13"/>
      <c r="F723" s="27"/>
      <c r="G723" s="29"/>
      <c r="H723" s="14">
        <f>G723-F723</f>
        <v>0</v>
      </c>
      <c r="I723" s="14"/>
      <c r="J723" s="23"/>
      <c r="K723" s="401">
        <f>L723/1.1</f>
        <v>0</v>
      </c>
      <c r="L723" s="401">
        <v>0</v>
      </c>
      <c r="M723" s="390">
        <v>0</v>
      </c>
      <c r="N723" s="354">
        <f>L723-M723</f>
        <v>0</v>
      </c>
      <c r="O723" s="413"/>
      <c r="P723" s="414" t="str">
        <f>B723</f>
        <v>xxx</v>
      </c>
      <c r="Q723" s="415"/>
      <c r="R723" s="414"/>
      <c r="S723" s="374"/>
      <c r="T723" s="420" t="e">
        <f>#REF!+14</f>
        <v>#REF!</v>
      </c>
    </row>
    <row r="724" spans="1:20" s="15" customFormat="1" ht="28.5" customHeight="1" x14ac:dyDescent="0.25">
      <c r="A724" s="407"/>
      <c r="B724" s="412" t="s">
        <v>12</v>
      </c>
      <c r="C724" s="9"/>
      <c r="D724" s="410"/>
      <c r="E724" s="13"/>
      <c r="F724" s="27"/>
      <c r="G724" s="29"/>
      <c r="H724" s="14">
        <f>G724-F724</f>
        <v>0</v>
      </c>
      <c r="I724" s="14"/>
      <c r="J724" s="23"/>
      <c r="K724" s="401">
        <f>L724/1.1</f>
        <v>0</v>
      </c>
      <c r="L724" s="401">
        <v>0</v>
      </c>
      <c r="M724" s="390">
        <v>0</v>
      </c>
      <c r="N724" s="354">
        <f>L724-M724</f>
        <v>0</v>
      </c>
      <c r="O724" s="413"/>
      <c r="P724" s="414" t="str">
        <f>B724</f>
        <v>xxx</v>
      </c>
      <c r="Q724" s="415"/>
      <c r="R724" s="414"/>
      <c r="S724" s="374"/>
      <c r="T724" s="420" t="e">
        <f>#REF!+14</f>
        <v>#REF!</v>
      </c>
    </row>
    <row r="725" spans="1:20" s="15" customFormat="1" ht="28.5" customHeight="1" x14ac:dyDescent="0.25">
      <c r="A725" s="407"/>
      <c r="B725" s="412" t="s">
        <v>12</v>
      </c>
      <c r="C725" s="9"/>
      <c r="D725" s="410"/>
      <c r="E725" s="13"/>
      <c r="F725" s="27"/>
      <c r="G725" s="29"/>
      <c r="H725" s="14">
        <f>G725-F725</f>
        <v>0</v>
      </c>
      <c r="I725" s="14"/>
      <c r="J725" s="23"/>
      <c r="K725" s="401">
        <f>L725/1.1</f>
        <v>0</v>
      </c>
      <c r="L725" s="401">
        <v>0</v>
      </c>
      <c r="M725" s="390">
        <v>0</v>
      </c>
      <c r="N725" s="354">
        <f>L725-M725</f>
        <v>0</v>
      </c>
      <c r="O725" s="413"/>
      <c r="P725" s="414" t="str">
        <f>B725</f>
        <v>xxx</v>
      </c>
      <c r="Q725" s="415"/>
      <c r="R725" s="414"/>
      <c r="S725" s="374"/>
      <c r="T725" s="420" t="e">
        <f>#REF!+14</f>
        <v>#REF!</v>
      </c>
    </row>
    <row r="726" spans="1:20" s="15" customFormat="1" ht="28.5" customHeight="1" x14ac:dyDescent="0.25">
      <c r="A726" s="407"/>
      <c r="B726" s="412" t="s">
        <v>12</v>
      </c>
      <c r="C726" s="9"/>
      <c r="D726" s="410"/>
      <c r="E726" s="13"/>
      <c r="F726" s="27"/>
      <c r="G726" s="29"/>
      <c r="H726" s="14">
        <f>G726-F726</f>
        <v>0</v>
      </c>
      <c r="I726" s="14"/>
      <c r="J726" s="23"/>
      <c r="K726" s="401">
        <f>L726/1.1</f>
        <v>0</v>
      </c>
      <c r="L726" s="401">
        <v>0</v>
      </c>
      <c r="M726" s="390">
        <v>0</v>
      </c>
      <c r="N726" s="354">
        <f>L726-M726</f>
        <v>0</v>
      </c>
      <c r="O726" s="413"/>
      <c r="P726" s="414" t="str">
        <f>B726</f>
        <v>xxx</v>
      </c>
      <c r="Q726" s="415"/>
      <c r="R726" s="414"/>
      <c r="S726" s="374"/>
      <c r="T726" s="420" t="e">
        <f>#REF!+14</f>
        <v>#REF!</v>
      </c>
    </row>
    <row r="727" spans="1:20" s="15" customFormat="1" ht="28.5" customHeight="1" x14ac:dyDescent="0.25">
      <c r="A727" s="407"/>
      <c r="B727" s="412" t="s">
        <v>12</v>
      </c>
      <c r="C727" s="9"/>
      <c r="D727" s="410"/>
      <c r="E727" s="13"/>
      <c r="F727" s="27"/>
      <c r="G727" s="29"/>
      <c r="H727" s="14">
        <f>G727-F727</f>
        <v>0</v>
      </c>
      <c r="I727" s="14"/>
      <c r="J727" s="23"/>
      <c r="K727" s="401">
        <f>L727/1.1</f>
        <v>0</v>
      </c>
      <c r="L727" s="401">
        <v>0</v>
      </c>
      <c r="M727" s="390">
        <v>0</v>
      </c>
      <c r="N727" s="354">
        <f>L727-M727</f>
        <v>0</v>
      </c>
      <c r="O727" s="413"/>
      <c r="P727" s="414" t="str">
        <f>B727</f>
        <v>xxx</v>
      </c>
      <c r="Q727" s="415"/>
      <c r="R727" s="414"/>
      <c r="S727" s="374"/>
      <c r="T727" s="420" t="e">
        <f>#REF!+14</f>
        <v>#REF!</v>
      </c>
    </row>
    <row r="728" spans="1:20" s="15" customFormat="1" ht="28.5" customHeight="1" x14ac:dyDescent="0.25">
      <c r="A728" s="407"/>
      <c r="B728" s="412" t="s">
        <v>12</v>
      </c>
      <c r="C728" s="9"/>
      <c r="D728" s="410"/>
      <c r="E728" s="13"/>
      <c r="F728" s="27"/>
      <c r="G728" s="29"/>
      <c r="H728" s="14">
        <f>G728-F728</f>
        <v>0</v>
      </c>
      <c r="I728" s="14"/>
      <c r="J728" s="23"/>
      <c r="K728" s="401">
        <f>L728/1.1</f>
        <v>0</v>
      </c>
      <c r="L728" s="401">
        <v>0</v>
      </c>
      <c r="M728" s="390">
        <v>0</v>
      </c>
      <c r="N728" s="354">
        <f>L728-M728</f>
        <v>0</v>
      </c>
      <c r="O728" s="413"/>
      <c r="P728" s="414" t="str">
        <f>B728</f>
        <v>xxx</v>
      </c>
      <c r="Q728" s="415"/>
      <c r="R728" s="414"/>
      <c r="S728" s="374"/>
      <c r="T728" s="420" t="e">
        <f>#REF!+14</f>
        <v>#REF!</v>
      </c>
    </row>
    <row r="729" spans="1:20" s="15" customFormat="1" ht="28.5" customHeight="1" x14ac:dyDescent="0.25">
      <c r="A729" s="407"/>
      <c r="B729" s="412" t="s">
        <v>12</v>
      </c>
      <c r="C729" s="9"/>
      <c r="D729" s="410"/>
      <c r="E729" s="13"/>
      <c r="F729" s="27"/>
      <c r="G729" s="29"/>
      <c r="H729" s="14">
        <f>G729-F729</f>
        <v>0</v>
      </c>
      <c r="I729" s="14"/>
      <c r="J729" s="23"/>
      <c r="K729" s="401">
        <f>L729/1.1</f>
        <v>0</v>
      </c>
      <c r="L729" s="401">
        <v>0</v>
      </c>
      <c r="M729" s="390">
        <v>0</v>
      </c>
      <c r="N729" s="354">
        <f>L729-M729</f>
        <v>0</v>
      </c>
      <c r="O729" s="413"/>
      <c r="P729" s="414" t="str">
        <f>B729</f>
        <v>xxx</v>
      </c>
      <c r="Q729" s="415"/>
      <c r="R729" s="414"/>
      <c r="S729" s="374"/>
      <c r="T729" s="420" t="e">
        <f>#REF!+14</f>
        <v>#REF!</v>
      </c>
    </row>
    <row r="730" spans="1:20" s="15" customFormat="1" ht="28.5" customHeight="1" x14ac:dyDescent="0.25">
      <c r="A730" s="407"/>
      <c r="B730" s="412" t="s">
        <v>12</v>
      </c>
      <c r="C730" s="9"/>
      <c r="D730" s="410"/>
      <c r="E730" s="13"/>
      <c r="F730" s="27"/>
      <c r="G730" s="29"/>
      <c r="H730" s="14">
        <f>G730-F730</f>
        <v>0</v>
      </c>
      <c r="I730" s="14"/>
      <c r="J730" s="23"/>
      <c r="K730" s="401">
        <f>L730/1.1</f>
        <v>0</v>
      </c>
      <c r="L730" s="401">
        <v>0</v>
      </c>
      <c r="M730" s="390">
        <v>0</v>
      </c>
      <c r="N730" s="354">
        <f>L730-M730</f>
        <v>0</v>
      </c>
      <c r="O730" s="413"/>
      <c r="P730" s="414" t="str">
        <f>B730</f>
        <v>xxx</v>
      </c>
      <c r="Q730" s="415"/>
      <c r="R730" s="414"/>
      <c r="S730" s="374"/>
      <c r="T730" s="420" t="e">
        <f>#REF!+14</f>
        <v>#REF!</v>
      </c>
    </row>
    <row r="731" spans="1:20" s="15" customFormat="1" ht="28.5" customHeight="1" x14ac:dyDescent="0.25">
      <c r="A731" s="407"/>
      <c r="B731" s="412" t="s">
        <v>12</v>
      </c>
      <c r="C731" s="9"/>
      <c r="D731" s="410"/>
      <c r="E731" s="13"/>
      <c r="F731" s="27"/>
      <c r="G731" s="29"/>
      <c r="H731" s="14">
        <f>G731-F731</f>
        <v>0</v>
      </c>
      <c r="I731" s="14"/>
      <c r="J731" s="23"/>
      <c r="K731" s="401">
        <f>L731/1.1</f>
        <v>0</v>
      </c>
      <c r="L731" s="401">
        <v>0</v>
      </c>
      <c r="M731" s="390">
        <v>0</v>
      </c>
      <c r="N731" s="354">
        <f>L731-M731</f>
        <v>0</v>
      </c>
      <c r="O731" s="413"/>
      <c r="P731" s="414" t="str">
        <f>B731</f>
        <v>xxx</v>
      </c>
      <c r="Q731" s="415"/>
      <c r="R731" s="414"/>
      <c r="S731" s="374"/>
      <c r="T731" s="420" t="e">
        <f>#REF!+14</f>
        <v>#REF!</v>
      </c>
    </row>
    <row r="732" spans="1:20" s="15" customFormat="1" ht="28.5" customHeight="1" x14ac:dyDescent="0.25">
      <c r="A732" s="407"/>
      <c r="B732" s="412" t="s">
        <v>12</v>
      </c>
      <c r="C732" s="9"/>
      <c r="D732" s="410"/>
      <c r="E732" s="13"/>
      <c r="F732" s="27"/>
      <c r="G732" s="29"/>
      <c r="H732" s="14">
        <f>G732-F732</f>
        <v>0</v>
      </c>
      <c r="I732" s="14"/>
      <c r="J732" s="23"/>
      <c r="K732" s="401">
        <f>L732/1.1</f>
        <v>0</v>
      </c>
      <c r="L732" s="401">
        <v>0</v>
      </c>
      <c r="M732" s="390">
        <v>0</v>
      </c>
      <c r="N732" s="354">
        <f>L732-M732</f>
        <v>0</v>
      </c>
      <c r="O732" s="413"/>
      <c r="P732" s="414" t="str">
        <f>B732</f>
        <v>xxx</v>
      </c>
      <c r="Q732" s="415"/>
      <c r="R732" s="414"/>
      <c r="S732" s="374"/>
      <c r="T732" s="420" t="e">
        <f>#REF!+14</f>
        <v>#REF!</v>
      </c>
    </row>
    <row r="733" spans="1:20" s="15" customFormat="1" ht="28.5" customHeight="1" x14ac:dyDescent="0.25">
      <c r="A733" s="407"/>
      <c r="B733" s="412" t="s">
        <v>12</v>
      </c>
      <c r="C733" s="9"/>
      <c r="D733" s="410"/>
      <c r="E733" s="13"/>
      <c r="F733" s="27"/>
      <c r="G733" s="29"/>
      <c r="H733" s="14">
        <f>G733-F733</f>
        <v>0</v>
      </c>
      <c r="I733" s="14"/>
      <c r="J733" s="23"/>
      <c r="K733" s="401">
        <f>L733/1.1</f>
        <v>0</v>
      </c>
      <c r="L733" s="401">
        <v>0</v>
      </c>
      <c r="M733" s="390">
        <v>0</v>
      </c>
      <c r="N733" s="354">
        <f>L733-M733</f>
        <v>0</v>
      </c>
      <c r="O733" s="413"/>
      <c r="P733" s="414" t="str">
        <f>B733</f>
        <v>xxx</v>
      </c>
      <c r="Q733" s="415"/>
      <c r="R733" s="414"/>
      <c r="S733" s="374"/>
      <c r="T733" s="420" t="e">
        <f>#REF!+14</f>
        <v>#REF!</v>
      </c>
    </row>
    <row r="734" spans="1:20" s="15" customFormat="1" ht="28.5" customHeight="1" x14ac:dyDescent="0.25">
      <c r="A734" s="407"/>
      <c r="B734" s="412" t="s">
        <v>12</v>
      </c>
      <c r="C734" s="9"/>
      <c r="D734" s="410"/>
      <c r="E734" s="13"/>
      <c r="F734" s="27"/>
      <c r="G734" s="29"/>
      <c r="H734" s="14">
        <f>G734-F734</f>
        <v>0</v>
      </c>
      <c r="I734" s="14"/>
      <c r="J734" s="23"/>
      <c r="K734" s="401">
        <f>L734/1.1</f>
        <v>0</v>
      </c>
      <c r="L734" s="401">
        <v>0</v>
      </c>
      <c r="M734" s="390">
        <v>0</v>
      </c>
      <c r="N734" s="354">
        <f>L734-M734</f>
        <v>0</v>
      </c>
      <c r="O734" s="413"/>
      <c r="P734" s="414" t="str">
        <f>B734</f>
        <v>xxx</v>
      </c>
      <c r="Q734" s="415"/>
      <c r="R734" s="414"/>
      <c r="S734" s="374"/>
      <c r="T734" s="420" t="e">
        <f>#REF!+14</f>
        <v>#REF!</v>
      </c>
    </row>
    <row r="735" spans="1:20" s="15" customFormat="1" ht="28.5" customHeight="1" x14ac:dyDescent="0.25">
      <c r="A735" s="407"/>
      <c r="B735" s="412" t="s">
        <v>12</v>
      </c>
      <c r="C735" s="9"/>
      <c r="D735" s="410"/>
      <c r="E735" s="13"/>
      <c r="F735" s="27"/>
      <c r="G735" s="29"/>
      <c r="H735" s="14">
        <f>G735-F735</f>
        <v>0</v>
      </c>
      <c r="I735" s="14"/>
      <c r="J735" s="23"/>
      <c r="K735" s="401">
        <f>L735/1.1</f>
        <v>0</v>
      </c>
      <c r="L735" s="401">
        <v>0</v>
      </c>
      <c r="M735" s="390">
        <v>0</v>
      </c>
      <c r="N735" s="354">
        <f>L735-M735</f>
        <v>0</v>
      </c>
      <c r="O735" s="413"/>
      <c r="P735" s="414" t="str">
        <f>B735</f>
        <v>xxx</v>
      </c>
      <c r="Q735" s="415"/>
      <c r="R735" s="414"/>
      <c r="S735" s="374"/>
      <c r="T735" s="420" t="e">
        <f>#REF!+14</f>
        <v>#REF!</v>
      </c>
    </row>
    <row r="736" spans="1:20" s="15" customFormat="1" ht="28.5" customHeight="1" x14ac:dyDescent="0.25">
      <c r="A736" s="407"/>
      <c r="B736" s="412" t="s">
        <v>12</v>
      </c>
      <c r="C736" s="9"/>
      <c r="D736" s="410"/>
      <c r="E736" s="13"/>
      <c r="F736" s="27"/>
      <c r="G736" s="29"/>
      <c r="H736" s="14">
        <f>G736-F736</f>
        <v>0</v>
      </c>
      <c r="I736" s="14"/>
      <c r="J736" s="23"/>
      <c r="K736" s="401">
        <f>L736/1.1</f>
        <v>0</v>
      </c>
      <c r="L736" s="401">
        <v>0</v>
      </c>
      <c r="M736" s="390">
        <v>0</v>
      </c>
      <c r="N736" s="354">
        <f>L736-M736</f>
        <v>0</v>
      </c>
      <c r="O736" s="413"/>
      <c r="P736" s="414" t="str">
        <f>B736</f>
        <v>xxx</v>
      </c>
      <c r="Q736" s="415"/>
      <c r="R736" s="414"/>
      <c r="S736" s="374"/>
      <c r="T736" s="420" t="e">
        <f>#REF!+14</f>
        <v>#REF!</v>
      </c>
    </row>
    <row r="737" spans="1:20" s="15" customFormat="1" ht="28.5" customHeight="1" x14ac:dyDescent="0.25">
      <c r="A737" s="407"/>
      <c r="B737" s="412" t="s">
        <v>12</v>
      </c>
      <c r="C737" s="9"/>
      <c r="D737" s="410"/>
      <c r="E737" s="13"/>
      <c r="F737" s="27"/>
      <c r="G737" s="29"/>
      <c r="H737" s="14">
        <f>G737-F737</f>
        <v>0</v>
      </c>
      <c r="I737" s="14"/>
      <c r="J737" s="23"/>
      <c r="K737" s="401">
        <f>L737/1.1</f>
        <v>0</v>
      </c>
      <c r="L737" s="401">
        <v>0</v>
      </c>
      <c r="M737" s="390">
        <v>0</v>
      </c>
      <c r="N737" s="354">
        <f>L737-M737</f>
        <v>0</v>
      </c>
      <c r="O737" s="413"/>
      <c r="P737" s="414" t="str">
        <f>B737</f>
        <v>xxx</v>
      </c>
      <c r="Q737" s="415"/>
      <c r="R737" s="414"/>
      <c r="S737" s="374"/>
      <c r="T737" s="420" t="e">
        <f>#REF!+14</f>
        <v>#REF!</v>
      </c>
    </row>
    <row r="738" spans="1:20" s="15" customFormat="1" ht="28.5" customHeight="1" x14ac:dyDescent="0.25">
      <c r="A738" s="407"/>
      <c r="B738" s="412" t="s">
        <v>12</v>
      </c>
      <c r="C738" s="9"/>
      <c r="D738" s="410"/>
      <c r="E738" s="13"/>
      <c r="F738" s="27"/>
      <c r="G738" s="29"/>
      <c r="H738" s="14">
        <f>G738-F738</f>
        <v>0</v>
      </c>
      <c r="I738" s="14"/>
      <c r="J738" s="23"/>
      <c r="K738" s="401">
        <f>L738/1.1</f>
        <v>0</v>
      </c>
      <c r="L738" s="401">
        <v>0</v>
      </c>
      <c r="M738" s="390">
        <v>0</v>
      </c>
      <c r="N738" s="354">
        <f>L738-M738</f>
        <v>0</v>
      </c>
      <c r="O738" s="413"/>
      <c r="P738" s="414" t="str">
        <f>B738</f>
        <v>xxx</v>
      </c>
      <c r="Q738" s="415"/>
      <c r="R738" s="414"/>
      <c r="S738" s="374"/>
      <c r="T738" s="420" t="e">
        <f>#REF!+14</f>
        <v>#REF!</v>
      </c>
    </row>
    <row r="739" spans="1:20" s="15" customFormat="1" ht="28.5" customHeight="1" x14ac:dyDescent="0.25">
      <c r="A739" s="407"/>
      <c r="B739" s="412" t="s">
        <v>12</v>
      </c>
      <c r="C739" s="9"/>
      <c r="D739" s="410"/>
      <c r="E739" s="13"/>
      <c r="F739" s="27"/>
      <c r="G739" s="29"/>
      <c r="H739" s="14">
        <f>G739-F739</f>
        <v>0</v>
      </c>
      <c r="I739" s="14"/>
      <c r="J739" s="23"/>
      <c r="K739" s="401">
        <f>L739/1.1</f>
        <v>0</v>
      </c>
      <c r="L739" s="401">
        <v>0</v>
      </c>
      <c r="M739" s="390">
        <v>0</v>
      </c>
      <c r="N739" s="354">
        <f>L739-M739</f>
        <v>0</v>
      </c>
      <c r="O739" s="413"/>
      <c r="P739" s="414" t="str">
        <f>B739</f>
        <v>xxx</v>
      </c>
      <c r="Q739" s="415"/>
      <c r="R739" s="414"/>
      <c r="S739" s="374"/>
      <c r="T739" s="420" t="e">
        <f>#REF!+14</f>
        <v>#REF!</v>
      </c>
    </row>
    <row r="740" spans="1:20" s="15" customFormat="1" ht="28.5" customHeight="1" x14ac:dyDescent="0.25">
      <c r="A740" s="407"/>
      <c r="B740" s="412" t="s">
        <v>12</v>
      </c>
      <c r="C740" s="9"/>
      <c r="D740" s="410"/>
      <c r="E740" s="13"/>
      <c r="F740" s="27"/>
      <c r="G740" s="29"/>
      <c r="H740" s="14">
        <f>G740-F740</f>
        <v>0</v>
      </c>
      <c r="I740" s="14"/>
      <c r="J740" s="23"/>
      <c r="K740" s="401">
        <f>L740/1.1</f>
        <v>0</v>
      </c>
      <c r="L740" s="401">
        <v>0</v>
      </c>
      <c r="M740" s="390">
        <v>0</v>
      </c>
      <c r="N740" s="354">
        <f>L740-M740</f>
        <v>0</v>
      </c>
      <c r="O740" s="413"/>
      <c r="P740" s="414" t="str">
        <f>B740</f>
        <v>xxx</v>
      </c>
      <c r="Q740" s="415"/>
      <c r="R740" s="414"/>
      <c r="S740" s="374"/>
      <c r="T740" s="420" t="e">
        <f>#REF!+14</f>
        <v>#REF!</v>
      </c>
    </row>
    <row r="741" spans="1:20" s="15" customFormat="1" ht="28.5" customHeight="1" x14ac:dyDescent="0.25">
      <c r="A741" s="407"/>
      <c r="B741" s="412" t="s">
        <v>12</v>
      </c>
      <c r="C741" s="9"/>
      <c r="D741" s="410"/>
      <c r="E741" s="13"/>
      <c r="F741" s="27"/>
      <c r="G741" s="29"/>
      <c r="H741" s="14">
        <f>G741-F741</f>
        <v>0</v>
      </c>
      <c r="I741" s="14"/>
      <c r="J741" s="23"/>
      <c r="K741" s="401">
        <f>L741/1.1</f>
        <v>0</v>
      </c>
      <c r="L741" s="401">
        <v>0</v>
      </c>
      <c r="M741" s="390">
        <v>0</v>
      </c>
      <c r="N741" s="354">
        <f>L741-M741</f>
        <v>0</v>
      </c>
      <c r="O741" s="413"/>
      <c r="P741" s="414" t="str">
        <f>B741</f>
        <v>xxx</v>
      </c>
      <c r="Q741" s="415"/>
      <c r="R741" s="414"/>
      <c r="S741" s="374"/>
      <c r="T741" s="420" t="e">
        <f>#REF!+14</f>
        <v>#REF!</v>
      </c>
    </row>
    <row r="742" spans="1:20" s="15" customFormat="1" ht="28.5" customHeight="1" x14ac:dyDescent="0.25">
      <c r="A742" s="407"/>
      <c r="B742" s="412" t="s">
        <v>12</v>
      </c>
      <c r="C742" s="9"/>
      <c r="D742" s="410"/>
      <c r="E742" s="13"/>
      <c r="F742" s="27"/>
      <c r="G742" s="29"/>
      <c r="H742" s="14">
        <f>G742-F742</f>
        <v>0</v>
      </c>
      <c r="I742" s="14"/>
      <c r="J742" s="23"/>
      <c r="K742" s="401">
        <f>L742/1.1</f>
        <v>0</v>
      </c>
      <c r="L742" s="401">
        <v>0</v>
      </c>
      <c r="M742" s="390">
        <v>0</v>
      </c>
      <c r="N742" s="354">
        <f>L742-M742</f>
        <v>0</v>
      </c>
      <c r="O742" s="413"/>
      <c r="P742" s="414" t="str">
        <f>B742</f>
        <v>xxx</v>
      </c>
      <c r="Q742" s="415"/>
      <c r="R742" s="414"/>
      <c r="S742" s="374"/>
      <c r="T742" s="420" t="e">
        <f>#REF!+14</f>
        <v>#REF!</v>
      </c>
    </row>
    <row r="743" spans="1:20" s="15" customFormat="1" ht="28.5" customHeight="1" x14ac:dyDescent="0.25">
      <c r="A743" s="407"/>
      <c r="B743" s="412" t="s">
        <v>12</v>
      </c>
      <c r="C743" s="9"/>
      <c r="D743" s="410"/>
      <c r="E743" s="13"/>
      <c r="F743" s="27"/>
      <c r="G743" s="29"/>
      <c r="H743" s="14">
        <f>G743-F743</f>
        <v>0</v>
      </c>
      <c r="I743" s="14"/>
      <c r="J743" s="23"/>
      <c r="K743" s="401">
        <f>L743/1.1</f>
        <v>0</v>
      </c>
      <c r="L743" s="401">
        <v>0</v>
      </c>
      <c r="M743" s="390">
        <v>0</v>
      </c>
      <c r="N743" s="354">
        <f>L743-M743</f>
        <v>0</v>
      </c>
      <c r="O743" s="413"/>
      <c r="P743" s="414" t="str">
        <f>B743</f>
        <v>xxx</v>
      </c>
      <c r="Q743" s="415"/>
      <c r="R743" s="414"/>
      <c r="S743" s="374"/>
      <c r="T743" s="420" t="e">
        <f>#REF!+14</f>
        <v>#REF!</v>
      </c>
    </row>
    <row r="744" spans="1:20" s="15" customFormat="1" ht="28.5" customHeight="1" x14ac:dyDescent="0.25">
      <c r="A744" s="407"/>
      <c r="B744" s="412" t="s">
        <v>12</v>
      </c>
      <c r="C744" s="9"/>
      <c r="D744" s="410"/>
      <c r="E744" s="13"/>
      <c r="F744" s="27"/>
      <c r="G744" s="29"/>
      <c r="H744" s="14">
        <f>G744-F744</f>
        <v>0</v>
      </c>
      <c r="I744" s="14"/>
      <c r="J744" s="23"/>
      <c r="K744" s="401">
        <f>L744/1.1</f>
        <v>0</v>
      </c>
      <c r="L744" s="401">
        <v>0</v>
      </c>
      <c r="M744" s="390">
        <v>0</v>
      </c>
      <c r="N744" s="354">
        <f>L744-M744</f>
        <v>0</v>
      </c>
      <c r="O744" s="413"/>
      <c r="P744" s="414" t="str">
        <f>B744</f>
        <v>xxx</v>
      </c>
      <c r="Q744" s="415"/>
      <c r="R744" s="414"/>
      <c r="S744" s="374"/>
      <c r="T744" s="420" t="e">
        <f>#REF!+14</f>
        <v>#REF!</v>
      </c>
    </row>
    <row r="745" spans="1:20" s="15" customFormat="1" ht="28.5" customHeight="1" x14ac:dyDescent="0.25">
      <c r="A745" s="407"/>
      <c r="B745" s="412" t="s">
        <v>12</v>
      </c>
      <c r="C745" s="9"/>
      <c r="D745" s="410"/>
      <c r="E745" s="13"/>
      <c r="F745" s="27"/>
      <c r="G745" s="29"/>
      <c r="H745" s="14">
        <f>G745-F745</f>
        <v>0</v>
      </c>
      <c r="I745" s="14"/>
      <c r="J745" s="23"/>
      <c r="K745" s="401">
        <f>L745/1.1</f>
        <v>0</v>
      </c>
      <c r="L745" s="401">
        <v>0</v>
      </c>
      <c r="M745" s="390">
        <v>0</v>
      </c>
      <c r="N745" s="354">
        <f>L745-M745</f>
        <v>0</v>
      </c>
      <c r="O745" s="413"/>
      <c r="P745" s="414" t="str">
        <f>B745</f>
        <v>xxx</v>
      </c>
      <c r="Q745" s="415"/>
      <c r="R745" s="414"/>
      <c r="S745" s="374"/>
      <c r="T745" s="420" t="e">
        <f>#REF!+14</f>
        <v>#REF!</v>
      </c>
    </row>
    <row r="746" spans="1:20" s="15" customFormat="1" ht="28.5" customHeight="1" x14ac:dyDescent="0.25">
      <c r="A746" s="407"/>
      <c r="B746" s="412" t="s">
        <v>12</v>
      </c>
      <c r="C746" s="9"/>
      <c r="D746" s="410"/>
      <c r="E746" s="13"/>
      <c r="F746" s="27"/>
      <c r="G746" s="29"/>
      <c r="H746" s="14">
        <f>G746-F746</f>
        <v>0</v>
      </c>
      <c r="I746" s="14"/>
      <c r="J746" s="23"/>
      <c r="K746" s="401">
        <f>L746/1.1</f>
        <v>0</v>
      </c>
      <c r="L746" s="401">
        <v>0</v>
      </c>
      <c r="M746" s="390">
        <v>0</v>
      </c>
      <c r="N746" s="354">
        <f>L746-M746</f>
        <v>0</v>
      </c>
      <c r="O746" s="413"/>
      <c r="P746" s="414" t="str">
        <f>B746</f>
        <v>xxx</v>
      </c>
      <c r="Q746" s="415"/>
      <c r="R746" s="414"/>
      <c r="S746" s="374"/>
      <c r="T746" s="420" t="e">
        <f>#REF!+14</f>
        <v>#REF!</v>
      </c>
    </row>
    <row r="747" spans="1:20" s="15" customFormat="1" ht="28.5" customHeight="1" x14ac:dyDescent="0.25">
      <c r="A747" s="407"/>
      <c r="B747" s="412" t="s">
        <v>12</v>
      </c>
      <c r="C747" s="9"/>
      <c r="D747" s="410"/>
      <c r="E747" s="13"/>
      <c r="F747" s="27"/>
      <c r="G747" s="29"/>
      <c r="H747" s="14">
        <f>G747-F747</f>
        <v>0</v>
      </c>
      <c r="I747" s="14"/>
      <c r="J747" s="23"/>
      <c r="K747" s="401">
        <f>L747/1.1</f>
        <v>0</v>
      </c>
      <c r="L747" s="401">
        <v>0</v>
      </c>
      <c r="M747" s="390">
        <v>0</v>
      </c>
      <c r="N747" s="354">
        <f>L747-M747</f>
        <v>0</v>
      </c>
      <c r="O747" s="413"/>
      <c r="P747" s="414" t="str">
        <f>B747</f>
        <v>xxx</v>
      </c>
      <c r="Q747" s="415"/>
      <c r="R747" s="414"/>
      <c r="S747" s="374"/>
      <c r="T747" s="420" t="e">
        <f>#REF!+14</f>
        <v>#REF!</v>
      </c>
    </row>
    <row r="748" spans="1:20" s="15" customFormat="1" ht="28.5" customHeight="1" x14ac:dyDescent="0.25">
      <c r="A748" s="407"/>
      <c r="B748" s="412" t="s">
        <v>12</v>
      </c>
      <c r="C748" s="9"/>
      <c r="D748" s="410"/>
      <c r="E748" s="13"/>
      <c r="F748" s="27"/>
      <c r="G748" s="29"/>
      <c r="H748" s="14">
        <f>G748-F748</f>
        <v>0</v>
      </c>
      <c r="I748" s="14"/>
      <c r="J748" s="23"/>
      <c r="K748" s="401">
        <f>L748/1.1</f>
        <v>0</v>
      </c>
      <c r="L748" s="401">
        <v>0</v>
      </c>
      <c r="M748" s="390">
        <v>0</v>
      </c>
      <c r="N748" s="354">
        <f>L748-M748</f>
        <v>0</v>
      </c>
      <c r="O748" s="413"/>
      <c r="P748" s="414" t="str">
        <f>B748</f>
        <v>xxx</v>
      </c>
      <c r="Q748" s="415"/>
      <c r="R748" s="414"/>
      <c r="S748" s="374"/>
      <c r="T748" s="420" t="e">
        <f>#REF!+14</f>
        <v>#REF!</v>
      </c>
    </row>
    <row r="749" spans="1:20" s="15" customFormat="1" ht="28.5" customHeight="1" x14ac:dyDescent="0.25">
      <c r="A749" s="407"/>
      <c r="B749" s="412" t="s">
        <v>12</v>
      </c>
      <c r="C749" s="9"/>
      <c r="D749" s="410"/>
      <c r="E749" s="13"/>
      <c r="F749" s="27"/>
      <c r="G749" s="29"/>
      <c r="H749" s="14">
        <f>G749-F749</f>
        <v>0</v>
      </c>
      <c r="I749" s="14"/>
      <c r="J749" s="23"/>
      <c r="K749" s="401">
        <f>L749/1.1</f>
        <v>0</v>
      </c>
      <c r="L749" s="401">
        <v>0</v>
      </c>
      <c r="M749" s="390">
        <v>0</v>
      </c>
      <c r="N749" s="354">
        <f>L749-M749</f>
        <v>0</v>
      </c>
      <c r="O749" s="413"/>
      <c r="P749" s="414" t="str">
        <f>B749</f>
        <v>xxx</v>
      </c>
      <c r="Q749" s="415"/>
      <c r="R749" s="414"/>
      <c r="S749" s="374"/>
      <c r="T749" s="420" t="e">
        <f>#REF!+14</f>
        <v>#REF!</v>
      </c>
    </row>
    <row r="750" spans="1:20" s="15" customFormat="1" ht="28.5" customHeight="1" x14ac:dyDescent="0.25">
      <c r="A750" s="407"/>
      <c r="B750" s="412" t="s">
        <v>12</v>
      </c>
      <c r="C750" s="9"/>
      <c r="D750" s="410"/>
      <c r="E750" s="13"/>
      <c r="F750" s="27"/>
      <c r="G750" s="29"/>
      <c r="H750" s="14">
        <f>G750-F750</f>
        <v>0</v>
      </c>
      <c r="I750" s="14"/>
      <c r="J750" s="23"/>
      <c r="K750" s="401">
        <f>L750/1.1</f>
        <v>0</v>
      </c>
      <c r="L750" s="401">
        <v>0</v>
      </c>
      <c r="M750" s="390">
        <v>0</v>
      </c>
      <c r="N750" s="354">
        <f>L750-M750</f>
        <v>0</v>
      </c>
      <c r="O750" s="413"/>
      <c r="P750" s="414" t="str">
        <f>B750</f>
        <v>xxx</v>
      </c>
      <c r="Q750" s="415"/>
      <c r="R750" s="414"/>
      <c r="S750" s="374"/>
      <c r="T750" s="420" t="e">
        <f>#REF!+14</f>
        <v>#REF!</v>
      </c>
    </row>
    <row r="751" spans="1:20" s="15" customFormat="1" ht="28.5" customHeight="1" x14ac:dyDescent="0.25">
      <c r="A751" s="407"/>
      <c r="B751" s="412" t="s">
        <v>12</v>
      </c>
      <c r="C751" s="9"/>
      <c r="D751" s="410"/>
      <c r="E751" s="13"/>
      <c r="F751" s="27"/>
      <c r="G751" s="29"/>
      <c r="H751" s="14">
        <f>G751-F751</f>
        <v>0</v>
      </c>
      <c r="I751" s="14"/>
      <c r="J751" s="23"/>
      <c r="K751" s="401">
        <f>L751/1.1</f>
        <v>0</v>
      </c>
      <c r="L751" s="401">
        <v>0</v>
      </c>
      <c r="M751" s="390">
        <v>0</v>
      </c>
      <c r="N751" s="354">
        <f>L751-M751</f>
        <v>0</v>
      </c>
      <c r="O751" s="413"/>
      <c r="P751" s="414" t="str">
        <f>B751</f>
        <v>xxx</v>
      </c>
      <c r="Q751" s="415"/>
      <c r="R751" s="414"/>
      <c r="S751" s="374"/>
      <c r="T751" s="420" t="e">
        <f>#REF!+14</f>
        <v>#REF!</v>
      </c>
    </row>
    <row r="752" spans="1:20" s="15" customFormat="1" ht="28.5" customHeight="1" x14ac:dyDescent="0.25">
      <c r="A752" s="407"/>
      <c r="B752" s="412" t="s">
        <v>12</v>
      </c>
      <c r="C752" s="9"/>
      <c r="D752" s="410"/>
      <c r="E752" s="13"/>
      <c r="F752" s="27"/>
      <c r="G752" s="29"/>
      <c r="H752" s="14">
        <f>G752-F752</f>
        <v>0</v>
      </c>
      <c r="I752" s="14"/>
      <c r="J752" s="23"/>
      <c r="K752" s="401">
        <f>L752/1.1</f>
        <v>0</v>
      </c>
      <c r="L752" s="401">
        <v>0</v>
      </c>
      <c r="M752" s="390">
        <v>0</v>
      </c>
      <c r="N752" s="354">
        <f>L752-M752</f>
        <v>0</v>
      </c>
      <c r="O752" s="413"/>
      <c r="P752" s="414" t="str">
        <f>B752</f>
        <v>xxx</v>
      </c>
      <c r="Q752" s="415"/>
      <c r="R752" s="414"/>
      <c r="S752" s="374"/>
      <c r="T752" s="420" t="e">
        <f>#REF!+14</f>
        <v>#REF!</v>
      </c>
    </row>
    <row r="753" spans="1:20" s="15" customFormat="1" ht="28.5" customHeight="1" x14ac:dyDescent="0.25">
      <c r="A753" s="407"/>
      <c r="B753" s="412" t="s">
        <v>12</v>
      </c>
      <c r="C753" s="9"/>
      <c r="D753" s="410"/>
      <c r="E753" s="13"/>
      <c r="F753" s="27"/>
      <c r="G753" s="29"/>
      <c r="H753" s="14">
        <f>G753-F753</f>
        <v>0</v>
      </c>
      <c r="I753" s="14"/>
      <c r="J753" s="23"/>
      <c r="K753" s="401">
        <f>L753/1.1</f>
        <v>0</v>
      </c>
      <c r="L753" s="401">
        <v>0</v>
      </c>
      <c r="M753" s="390">
        <v>0</v>
      </c>
      <c r="N753" s="354">
        <f>L753-M753</f>
        <v>0</v>
      </c>
      <c r="O753" s="413"/>
      <c r="P753" s="414" t="str">
        <f>B753</f>
        <v>xxx</v>
      </c>
      <c r="Q753" s="415"/>
      <c r="R753" s="414"/>
      <c r="S753" s="374"/>
      <c r="T753" s="420" t="e">
        <f>#REF!+14</f>
        <v>#REF!</v>
      </c>
    </row>
    <row r="754" spans="1:20" s="15" customFormat="1" ht="28.5" customHeight="1" x14ac:dyDescent="0.25">
      <c r="A754" s="407"/>
      <c r="B754" s="412" t="s">
        <v>12</v>
      </c>
      <c r="C754" s="9"/>
      <c r="D754" s="410"/>
      <c r="E754" s="13"/>
      <c r="F754" s="27"/>
      <c r="G754" s="29"/>
      <c r="H754" s="14">
        <f>G754-F754</f>
        <v>0</v>
      </c>
      <c r="I754" s="14"/>
      <c r="J754" s="23"/>
      <c r="K754" s="401">
        <f>L754/1.1</f>
        <v>0</v>
      </c>
      <c r="L754" s="401">
        <v>0</v>
      </c>
      <c r="M754" s="390">
        <v>0</v>
      </c>
      <c r="N754" s="354">
        <f>L754-M754</f>
        <v>0</v>
      </c>
      <c r="O754" s="413"/>
      <c r="P754" s="414" t="str">
        <f>B754</f>
        <v>xxx</v>
      </c>
      <c r="Q754" s="415"/>
      <c r="R754" s="414"/>
      <c r="S754" s="374"/>
      <c r="T754" s="420" t="e">
        <f>#REF!+14</f>
        <v>#REF!</v>
      </c>
    </row>
    <row r="755" spans="1:20" s="15" customFormat="1" ht="28.5" customHeight="1" x14ac:dyDescent="0.25">
      <c r="A755" s="407"/>
      <c r="B755" s="412" t="s">
        <v>12</v>
      </c>
      <c r="C755" s="9"/>
      <c r="D755" s="410"/>
      <c r="E755" s="13"/>
      <c r="F755" s="27"/>
      <c r="G755" s="29"/>
      <c r="H755" s="14">
        <f>G755-F755</f>
        <v>0</v>
      </c>
      <c r="I755" s="14"/>
      <c r="J755" s="23"/>
      <c r="K755" s="401">
        <f>L755/1.1</f>
        <v>0</v>
      </c>
      <c r="L755" s="401">
        <v>0</v>
      </c>
      <c r="M755" s="390">
        <v>0</v>
      </c>
      <c r="N755" s="354">
        <f>L755-M755</f>
        <v>0</v>
      </c>
      <c r="O755" s="413"/>
      <c r="P755" s="414" t="str">
        <f>B755</f>
        <v>xxx</v>
      </c>
      <c r="Q755" s="415"/>
      <c r="R755" s="414"/>
      <c r="S755" s="374"/>
      <c r="T755" s="420" t="e">
        <f>#REF!+14</f>
        <v>#REF!</v>
      </c>
    </row>
    <row r="756" spans="1:20" s="15" customFormat="1" ht="28.5" customHeight="1" x14ac:dyDescent="0.25">
      <c r="A756" s="407"/>
      <c r="B756" s="412" t="s">
        <v>12</v>
      </c>
      <c r="C756" s="9"/>
      <c r="D756" s="410"/>
      <c r="E756" s="13"/>
      <c r="F756" s="27"/>
      <c r="G756" s="29"/>
      <c r="H756" s="14">
        <f>G756-F756</f>
        <v>0</v>
      </c>
      <c r="I756" s="14"/>
      <c r="J756" s="23"/>
      <c r="K756" s="401">
        <f>L756/1.1</f>
        <v>0</v>
      </c>
      <c r="L756" s="401">
        <v>0</v>
      </c>
      <c r="M756" s="390">
        <v>0</v>
      </c>
      <c r="N756" s="354">
        <f>L756-M756</f>
        <v>0</v>
      </c>
      <c r="O756" s="413"/>
      <c r="P756" s="414" t="str">
        <f>B756</f>
        <v>xxx</v>
      </c>
      <c r="Q756" s="415"/>
      <c r="R756" s="414"/>
      <c r="S756" s="374"/>
      <c r="T756" s="420" t="e">
        <f>#REF!+14</f>
        <v>#REF!</v>
      </c>
    </row>
    <row r="757" spans="1:20" s="15" customFormat="1" ht="28.5" customHeight="1" x14ac:dyDescent="0.25">
      <c r="A757" s="407"/>
      <c r="B757" s="412" t="s">
        <v>12</v>
      </c>
      <c r="C757" s="9"/>
      <c r="D757" s="410"/>
      <c r="E757" s="13"/>
      <c r="F757" s="27"/>
      <c r="G757" s="29"/>
      <c r="H757" s="14">
        <f>G757-F757</f>
        <v>0</v>
      </c>
      <c r="I757" s="14"/>
      <c r="J757" s="23"/>
      <c r="K757" s="401">
        <f>L757/1.1</f>
        <v>0</v>
      </c>
      <c r="L757" s="401">
        <v>0</v>
      </c>
      <c r="M757" s="390">
        <v>0</v>
      </c>
      <c r="N757" s="354">
        <f>L757-M757</f>
        <v>0</v>
      </c>
      <c r="O757" s="413"/>
      <c r="P757" s="414" t="str">
        <f>B757</f>
        <v>xxx</v>
      </c>
      <c r="Q757" s="415"/>
      <c r="R757" s="414"/>
      <c r="S757" s="374"/>
      <c r="T757" s="420" t="e">
        <f>#REF!+14</f>
        <v>#REF!</v>
      </c>
    </row>
    <row r="758" spans="1:20" s="15" customFormat="1" ht="28.5" customHeight="1" x14ac:dyDescent="0.25">
      <c r="A758" s="407"/>
      <c r="B758" s="412" t="s">
        <v>12</v>
      </c>
      <c r="C758" s="9"/>
      <c r="D758" s="410"/>
      <c r="E758" s="13"/>
      <c r="F758" s="27"/>
      <c r="G758" s="29"/>
      <c r="H758" s="14">
        <f>G758-F758</f>
        <v>0</v>
      </c>
      <c r="I758" s="14"/>
      <c r="J758" s="23"/>
      <c r="K758" s="401">
        <f>L758/1.1</f>
        <v>0</v>
      </c>
      <c r="L758" s="401">
        <v>0</v>
      </c>
      <c r="M758" s="390">
        <v>0</v>
      </c>
      <c r="N758" s="354">
        <f>L758-M758</f>
        <v>0</v>
      </c>
      <c r="O758" s="413"/>
      <c r="P758" s="414" t="str">
        <f>B758</f>
        <v>xxx</v>
      </c>
      <c r="Q758" s="415"/>
      <c r="R758" s="414"/>
      <c r="S758" s="374"/>
      <c r="T758" s="420" t="e">
        <f>#REF!+14</f>
        <v>#REF!</v>
      </c>
    </row>
    <row r="759" spans="1:20" s="15" customFormat="1" ht="28.5" customHeight="1" x14ac:dyDescent="0.25">
      <c r="A759" s="407"/>
      <c r="B759" s="412" t="s">
        <v>12</v>
      </c>
      <c r="C759" s="9"/>
      <c r="D759" s="410"/>
      <c r="E759" s="13"/>
      <c r="F759" s="27"/>
      <c r="G759" s="29"/>
      <c r="H759" s="14">
        <f>G759-F759</f>
        <v>0</v>
      </c>
      <c r="I759" s="14"/>
      <c r="J759" s="23"/>
      <c r="K759" s="401">
        <f>L759/1.1</f>
        <v>0</v>
      </c>
      <c r="L759" s="401">
        <v>0</v>
      </c>
      <c r="M759" s="390">
        <v>0</v>
      </c>
      <c r="N759" s="354">
        <f>L759-M759</f>
        <v>0</v>
      </c>
      <c r="O759" s="413"/>
      <c r="P759" s="414" t="str">
        <f>B759</f>
        <v>xxx</v>
      </c>
      <c r="Q759" s="415"/>
      <c r="R759" s="414"/>
      <c r="S759" s="374"/>
      <c r="T759" s="420" t="e">
        <f>#REF!+14</f>
        <v>#REF!</v>
      </c>
    </row>
    <row r="760" spans="1:20" s="15" customFormat="1" ht="28.5" customHeight="1" x14ac:dyDescent="0.25">
      <c r="A760" s="407"/>
      <c r="B760" s="412" t="s">
        <v>12</v>
      </c>
      <c r="C760" s="9"/>
      <c r="D760" s="410"/>
      <c r="E760" s="13"/>
      <c r="F760" s="27"/>
      <c r="G760" s="29"/>
      <c r="H760" s="14">
        <f>G760-F760</f>
        <v>0</v>
      </c>
      <c r="I760" s="14"/>
      <c r="J760" s="23"/>
      <c r="K760" s="401">
        <f>L760/1.1</f>
        <v>0</v>
      </c>
      <c r="L760" s="401">
        <v>0</v>
      </c>
      <c r="M760" s="390">
        <v>0</v>
      </c>
      <c r="N760" s="354">
        <f>L760-M760</f>
        <v>0</v>
      </c>
      <c r="O760" s="413"/>
      <c r="P760" s="414" t="str">
        <f>B760</f>
        <v>xxx</v>
      </c>
      <c r="Q760" s="415"/>
      <c r="R760" s="414"/>
      <c r="S760" s="374"/>
      <c r="T760" s="420" t="e">
        <f>#REF!+14</f>
        <v>#REF!</v>
      </c>
    </row>
    <row r="761" spans="1:20" s="15" customFormat="1" ht="28.5" customHeight="1" x14ac:dyDescent="0.25">
      <c r="A761" s="407"/>
      <c r="B761" s="412" t="s">
        <v>12</v>
      </c>
      <c r="C761" s="9"/>
      <c r="D761" s="410"/>
      <c r="E761" s="13"/>
      <c r="F761" s="27"/>
      <c r="G761" s="29"/>
      <c r="H761" s="14">
        <f>G761-F761</f>
        <v>0</v>
      </c>
      <c r="I761" s="14"/>
      <c r="J761" s="23"/>
      <c r="K761" s="401">
        <f>L761/1.1</f>
        <v>0</v>
      </c>
      <c r="L761" s="401">
        <v>0</v>
      </c>
      <c r="M761" s="390">
        <v>0</v>
      </c>
      <c r="N761" s="354">
        <f>L761-M761</f>
        <v>0</v>
      </c>
      <c r="O761" s="413"/>
      <c r="P761" s="414" t="str">
        <f>B761</f>
        <v>xxx</v>
      </c>
      <c r="Q761" s="415"/>
      <c r="R761" s="414"/>
      <c r="S761" s="374"/>
      <c r="T761" s="420" t="e">
        <f>#REF!+14</f>
        <v>#REF!</v>
      </c>
    </row>
    <row r="762" spans="1:20" s="15" customFormat="1" ht="28.5" customHeight="1" x14ac:dyDescent="0.25">
      <c r="A762" s="407"/>
      <c r="B762" s="412" t="s">
        <v>12</v>
      </c>
      <c r="C762" s="9"/>
      <c r="D762" s="410"/>
      <c r="E762" s="13"/>
      <c r="F762" s="27"/>
      <c r="G762" s="29"/>
      <c r="H762" s="14">
        <f>G762-F762</f>
        <v>0</v>
      </c>
      <c r="I762" s="14"/>
      <c r="J762" s="23"/>
      <c r="K762" s="401">
        <f>L762/1.1</f>
        <v>0</v>
      </c>
      <c r="L762" s="401">
        <v>0</v>
      </c>
      <c r="M762" s="390">
        <v>0</v>
      </c>
      <c r="N762" s="354">
        <f>L762-M762</f>
        <v>0</v>
      </c>
      <c r="O762" s="413"/>
      <c r="P762" s="414" t="str">
        <f>B762</f>
        <v>xxx</v>
      </c>
      <c r="Q762" s="415"/>
      <c r="R762" s="414"/>
      <c r="S762" s="374"/>
      <c r="T762" s="420" t="e">
        <f>#REF!+14</f>
        <v>#REF!</v>
      </c>
    </row>
    <row r="763" spans="1:20" s="15" customFormat="1" ht="28.5" customHeight="1" x14ac:dyDescent="0.25">
      <c r="A763" s="407"/>
      <c r="B763" s="412" t="s">
        <v>12</v>
      </c>
      <c r="C763" s="9"/>
      <c r="D763" s="410"/>
      <c r="E763" s="13"/>
      <c r="F763" s="27"/>
      <c r="G763" s="29"/>
      <c r="H763" s="14">
        <f>G763-F763</f>
        <v>0</v>
      </c>
      <c r="I763" s="14"/>
      <c r="J763" s="23"/>
      <c r="K763" s="401">
        <f>L763/1.1</f>
        <v>0</v>
      </c>
      <c r="L763" s="401">
        <v>0</v>
      </c>
      <c r="M763" s="390">
        <v>0</v>
      </c>
      <c r="N763" s="354">
        <f>L763-M763</f>
        <v>0</v>
      </c>
      <c r="O763" s="413"/>
      <c r="P763" s="414" t="str">
        <f>B763</f>
        <v>xxx</v>
      </c>
      <c r="Q763" s="415"/>
      <c r="R763" s="414"/>
      <c r="S763" s="374"/>
      <c r="T763" s="420" t="e">
        <f>#REF!+14</f>
        <v>#REF!</v>
      </c>
    </row>
    <row r="764" spans="1:20" s="15" customFormat="1" ht="28.5" customHeight="1" x14ac:dyDescent="0.25">
      <c r="A764" s="407"/>
      <c r="B764" s="412" t="s">
        <v>12</v>
      </c>
      <c r="C764" s="9"/>
      <c r="D764" s="410"/>
      <c r="E764" s="13"/>
      <c r="F764" s="27"/>
      <c r="G764" s="29"/>
      <c r="H764" s="14">
        <f>G764-F764</f>
        <v>0</v>
      </c>
      <c r="I764" s="14"/>
      <c r="J764" s="23"/>
      <c r="K764" s="401">
        <f>L764/1.1</f>
        <v>0</v>
      </c>
      <c r="L764" s="401">
        <v>0</v>
      </c>
      <c r="M764" s="390">
        <v>0</v>
      </c>
      <c r="N764" s="354">
        <f>L764-M764</f>
        <v>0</v>
      </c>
      <c r="O764" s="413"/>
      <c r="P764" s="414" t="str">
        <f>B764</f>
        <v>xxx</v>
      </c>
      <c r="Q764" s="415"/>
      <c r="R764" s="414"/>
      <c r="S764" s="374"/>
      <c r="T764" s="420" t="e">
        <f>#REF!+14</f>
        <v>#REF!</v>
      </c>
    </row>
    <row r="765" spans="1:20" s="15" customFormat="1" ht="28.5" customHeight="1" x14ac:dyDescent="0.25">
      <c r="A765" s="407"/>
      <c r="B765" s="412" t="s">
        <v>12</v>
      </c>
      <c r="C765" s="9"/>
      <c r="D765" s="410"/>
      <c r="E765" s="13"/>
      <c r="F765" s="27"/>
      <c r="G765" s="29"/>
      <c r="H765" s="14">
        <f>G765-F765</f>
        <v>0</v>
      </c>
      <c r="I765" s="14"/>
      <c r="J765" s="23"/>
      <c r="K765" s="401">
        <f>L765/1.1</f>
        <v>0</v>
      </c>
      <c r="L765" s="401">
        <v>0</v>
      </c>
      <c r="M765" s="390">
        <v>0</v>
      </c>
      <c r="N765" s="354">
        <f>L765-M765</f>
        <v>0</v>
      </c>
      <c r="O765" s="413"/>
      <c r="P765" s="414" t="str">
        <f>B765</f>
        <v>xxx</v>
      </c>
      <c r="Q765" s="415"/>
      <c r="R765" s="414"/>
      <c r="S765" s="374"/>
      <c r="T765" s="420" t="e">
        <f>#REF!+14</f>
        <v>#REF!</v>
      </c>
    </row>
    <row r="766" spans="1:20" s="15" customFormat="1" ht="28.5" customHeight="1" x14ac:dyDescent="0.25">
      <c r="A766" s="407"/>
      <c r="B766" s="412" t="s">
        <v>12</v>
      </c>
      <c r="C766" s="9"/>
      <c r="D766" s="410"/>
      <c r="E766" s="13"/>
      <c r="F766" s="27"/>
      <c r="G766" s="29"/>
      <c r="H766" s="14">
        <f>G766-F766</f>
        <v>0</v>
      </c>
      <c r="I766" s="14"/>
      <c r="J766" s="23"/>
      <c r="K766" s="401">
        <f>L766/1.1</f>
        <v>0</v>
      </c>
      <c r="L766" s="401">
        <v>0</v>
      </c>
      <c r="M766" s="390">
        <v>0</v>
      </c>
      <c r="N766" s="354">
        <f>L766-M766</f>
        <v>0</v>
      </c>
      <c r="O766" s="413"/>
      <c r="P766" s="414" t="str">
        <f>B766</f>
        <v>xxx</v>
      </c>
      <c r="Q766" s="415"/>
      <c r="R766" s="414"/>
      <c r="S766" s="374"/>
      <c r="T766" s="420" t="e">
        <f>#REF!+14</f>
        <v>#REF!</v>
      </c>
    </row>
    <row r="767" spans="1:20" s="15" customFormat="1" ht="28.5" customHeight="1" x14ac:dyDescent="0.25">
      <c r="A767" s="407"/>
      <c r="B767" s="412" t="s">
        <v>12</v>
      </c>
      <c r="C767" s="9"/>
      <c r="D767" s="410"/>
      <c r="E767" s="13"/>
      <c r="F767" s="27"/>
      <c r="G767" s="29"/>
      <c r="H767" s="14">
        <f>G767-F767</f>
        <v>0</v>
      </c>
      <c r="I767" s="14"/>
      <c r="J767" s="23"/>
      <c r="K767" s="401">
        <f>L767/1.1</f>
        <v>0</v>
      </c>
      <c r="L767" s="401">
        <v>0</v>
      </c>
      <c r="M767" s="390">
        <v>0</v>
      </c>
      <c r="N767" s="354">
        <f>L767-M767</f>
        <v>0</v>
      </c>
      <c r="O767" s="413"/>
      <c r="P767" s="414" t="str">
        <f>B767</f>
        <v>xxx</v>
      </c>
      <c r="Q767" s="415"/>
      <c r="R767" s="414"/>
      <c r="S767" s="374"/>
      <c r="T767" s="420" t="e">
        <f>#REF!+14</f>
        <v>#REF!</v>
      </c>
    </row>
    <row r="768" spans="1:20" s="15" customFormat="1" ht="28.5" customHeight="1" x14ac:dyDescent="0.25">
      <c r="A768" s="407"/>
      <c r="B768" s="412" t="s">
        <v>12</v>
      </c>
      <c r="C768" s="9"/>
      <c r="D768" s="410"/>
      <c r="E768" s="13"/>
      <c r="F768" s="27"/>
      <c r="G768" s="29"/>
      <c r="H768" s="14">
        <f>G768-F768</f>
        <v>0</v>
      </c>
      <c r="I768" s="14"/>
      <c r="J768" s="23"/>
      <c r="K768" s="401">
        <f>L768/1.1</f>
        <v>0</v>
      </c>
      <c r="L768" s="401">
        <v>0</v>
      </c>
      <c r="M768" s="390">
        <v>0</v>
      </c>
      <c r="N768" s="354">
        <f>L768-M768</f>
        <v>0</v>
      </c>
      <c r="O768" s="413"/>
      <c r="P768" s="414" t="str">
        <f>B768</f>
        <v>xxx</v>
      </c>
      <c r="Q768" s="415"/>
      <c r="R768" s="414"/>
      <c r="S768" s="374"/>
      <c r="T768" s="420" t="e">
        <f>#REF!+14</f>
        <v>#REF!</v>
      </c>
    </row>
    <row r="769" spans="1:20" s="15" customFormat="1" ht="28.5" customHeight="1" x14ac:dyDescent="0.25">
      <c r="A769" s="407"/>
      <c r="B769" s="412" t="s">
        <v>12</v>
      </c>
      <c r="C769" s="9"/>
      <c r="D769" s="410"/>
      <c r="E769" s="13"/>
      <c r="F769" s="27"/>
      <c r="G769" s="29"/>
      <c r="H769" s="14">
        <f>G769-F769</f>
        <v>0</v>
      </c>
      <c r="I769" s="14"/>
      <c r="J769" s="23"/>
      <c r="K769" s="401">
        <f>L769/1.1</f>
        <v>0</v>
      </c>
      <c r="L769" s="401">
        <v>0</v>
      </c>
      <c r="M769" s="390">
        <v>0</v>
      </c>
      <c r="N769" s="354">
        <f>L769-M769</f>
        <v>0</v>
      </c>
      <c r="O769" s="413"/>
      <c r="P769" s="414" t="str">
        <f>B769</f>
        <v>xxx</v>
      </c>
      <c r="Q769" s="415"/>
      <c r="R769" s="414"/>
      <c r="S769" s="374"/>
      <c r="T769" s="420" t="e">
        <f>#REF!+14</f>
        <v>#REF!</v>
      </c>
    </row>
    <row r="770" spans="1:20" s="15" customFormat="1" ht="28.5" customHeight="1" x14ac:dyDescent="0.25">
      <c r="A770" s="407"/>
      <c r="B770" s="412" t="s">
        <v>12</v>
      </c>
      <c r="C770" s="9"/>
      <c r="D770" s="410"/>
      <c r="E770" s="13"/>
      <c r="F770" s="27"/>
      <c r="G770" s="29"/>
      <c r="H770" s="14">
        <f>G770-F770</f>
        <v>0</v>
      </c>
      <c r="I770" s="14"/>
      <c r="J770" s="23"/>
      <c r="K770" s="401">
        <f>L770/1.1</f>
        <v>0</v>
      </c>
      <c r="L770" s="401">
        <v>0</v>
      </c>
      <c r="M770" s="390">
        <v>0</v>
      </c>
      <c r="N770" s="354">
        <f>L770-M770</f>
        <v>0</v>
      </c>
      <c r="O770" s="413"/>
      <c r="P770" s="414" t="str">
        <f>B770</f>
        <v>xxx</v>
      </c>
      <c r="Q770" s="415"/>
      <c r="R770" s="414"/>
      <c r="S770" s="374"/>
      <c r="T770" s="420" t="e">
        <f>#REF!+14</f>
        <v>#REF!</v>
      </c>
    </row>
    <row r="771" spans="1:20" s="15" customFormat="1" ht="28.5" customHeight="1" x14ac:dyDescent="0.25">
      <c r="A771" s="407"/>
      <c r="B771" s="412" t="s">
        <v>12</v>
      </c>
      <c r="C771" s="9"/>
      <c r="D771" s="410"/>
      <c r="E771" s="13"/>
      <c r="F771" s="27"/>
      <c r="G771" s="29"/>
      <c r="H771" s="14">
        <f>G771-F771</f>
        <v>0</v>
      </c>
      <c r="I771" s="14"/>
      <c r="J771" s="23"/>
      <c r="K771" s="401">
        <f>L771/1.1</f>
        <v>0</v>
      </c>
      <c r="L771" s="401">
        <v>0</v>
      </c>
      <c r="M771" s="390">
        <v>0</v>
      </c>
      <c r="N771" s="354">
        <f>L771-M771</f>
        <v>0</v>
      </c>
      <c r="O771" s="413"/>
      <c r="P771" s="414" t="str">
        <f>B771</f>
        <v>xxx</v>
      </c>
      <c r="Q771" s="415"/>
      <c r="R771" s="414"/>
      <c r="S771" s="374"/>
      <c r="T771" s="420" t="e">
        <f>#REF!+14</f>
        <v>#REF!</v>
      </c>
    </row>
    <row r="772" spans="1:20" s="15" customFormat="1" ht="28.5" customHeight="1" x14ac:dyDescent="0.25">
      <c r="A772" s="407"/>
      <c r="B772" s="412" t="s">
        <v>12</v>
      </c>
      <c r="C772" s="9"/>
      <c r="D772" s="410"/>
      <c r="E772" s="13"/>
      <c r="F772" s="27"/>
      <c r="G772" s="29"/>
      <c r="H772" s="14">
        <f>G772-F772</f>
        <v>0</v>
      </c>
      <c r="I772" s="14"/>
      <c r="J772" s="23"/>
      <c r="K772" s="401">
        <f>L772/1.1</f>
        <v>0</v>
      </c>
      <c r="L772" s="401">
        <v>0</v>
      </c>
      <c r="M772" s="390">
        <v>0</v>
      </c>
      <c r="N772" s="354">
        <f>L772-M772</f>
        <v>0</v>
      </c>
      <c r="O772" s="413"/>
      <c r="P772" s="414" t="str">
        <f>B772</f>
        <v>xxx</v>
      </c>
      <c r="Q772" s="415"/>
      <c r="R772" s="414"/>
      <c r="S772" s="374"/>
      <c r="T772" s="420" t="e">
        <f>#REF!+14</f>
        <v>#REF!</v>
      </c>
    </row>
    <row r="773" spans="1:20" s="15" customFormat="1" ht="28.5" customHeight="1" x14ac:dyDescent="0.25">
      <c r="A773" s="407"/>
      <c r="B773" s="412" t="s">
        <v>12</v>
      </c>
      <c r="C773" s="9"/>
      <c r="D773" s="410"/>
      <c r="E773" s="13"/>
      <c r="F773" s="27"/>
      <c r="G773" s="29"/>
      <c r="H773" s="14">
        <f>G773-F773</f>
        <v>0</v>
      </c>
      <c r="I773" s="14"/>
      <c r="J773" s="23"/>
      <c r="K773" s="401">
        <f>L773/1.1</f>
        <v>0</v>
      </c>
      <c r="L773" s="401">
        <v>0</v>
      </c>
      <c r="M773" s="390">
        <v>0</v>
      </c>
      <c r="N773" s="354">
        <f>L773-M773</f>
        <v>0</v>
      </c>
      <c r="O773" s="413"/>
      <c r="P773" s="414" t="str">
        <f>B773</f>
        <v>xxx</v>
      </c>
      <c r="Q773" s="415"/>
      <c r="R773" s="414"/>
      <c r="S773" s="374"/>
      <c r="T773" s="420" t="e">
        <f>#REF!+14</f>
        <v>#REF!</v>
      </c>
    </row>
    <row r="774" spans="1:20" s="15" customFormat="1" ht="28.5" customHeight="1" x14ac:dyDescent="0.25">
      <c r="A774" s="407"/>
      <c r="B774" s="412" t="s">
        <v>12</v>
      </c>
      <c r="C774" s="9"/>
      <c r="D774" s="410"/>
      <c r="E774" s="13"/>
      <c r="F774" s="27"/>
      <c r="G774" s="29"/>
      <c r="H774" s="14">
        <f>G774-F774</f>
        <v>0</v>
      </c>
      <c r="I774" s="14"/>
      <c r="J774" s="23"/>
      <c r="K774" s="401">
        <f>L774/1.1</f>
        <v>0</v>
      </c>
      <c r="L774" s="401">
        <v>0</v>
      </c>
      <c r="M774" s="390">
        <v>0</v>
      </c>
      <c r="N774" s="354">
        <f>L774-M774</f>
        <v>0</v>
      </c>
      <c r="O774" s="413"/>
      <c r="P774" s="414" t="str">
        <f>B774</f>
        <v>xxx</v>
      </c>
      <c r="Q774" s="415"/>
      <c r="R774" s="414"/>
      <c r="S774" s="374"/>
      <c r="T774" s="420" t="e">
        <f>#REF!+14</f>
        <v>#REF!</v>
      </c>
    </row>
    <row r="775" spans="1:20" s="15" customFormat="1" ht="28.5" customHeight="1" x14ac:dyDescent="0.25">
      <c r="A775" s="407"/>
      <c r="B775" s="412" t="s">
        <v>12</v>
      </c>
      <c r="C775" s="9"/>
      <c r="D775" s="410"/>
      <c r="E775" s="13"/>
      <c r="F775" s="27"/>
      <c r="G775" s="29"/>
      <c r="H775" s="14">
        <f>G775-F775</f>
        <v>0</v>
      </c>
      <c r="I775" s="14"/>
      <c r="J775" s="23"/>
      <c r="K775" s="401">
        <f>L775/1.1</f>
        <v>0</v>
      </c>
      <c r="L775" s="401">
        <v>0</v>
      </c>
      <c r="M775" s="390">
        <v>0</v>
      </c>
      <c r="N775" s="354">
        <f>L775-M775</f>
        <v>0</v>
      </c>
      <c r="O775" s="413"/>
      <c r="P775" s="414" t="str">
        <f>B775</f>
        <v>xxx</v>
      </c>
      <c r="Q775" s="415"/>
      <c r="R775" s="414"/>
      <c r="S775" s="374"/>
      <c r="T775" s="420" t="e">
        <f>#REF!+14</f>
        <v>#REF!</v>
      </c>
    </row>
    <row r="776" spans="1:20" s="15" customFormat="1" ht="28.5" customHeight="1" x14ac:dyDescent="0.25">
      <c r="A776" s="407"/>
      <c r="B776" s="412" t="s">
        <v>12</v>
      </c>
      <c r="C776" s="9"/>
      <c r="D776" s="410"/>
      <c r="E776" s="13"/>
      <c r="F776" s="27"/>
      <c r="G776" s="29"/>
      <c r="H776" s="14">
        <f>G776-F776</f>
        <v>0</v>
      </c>
      <c r="I776" s="14"/>
      <c r="J776" s="23"/>
      <c r="K776" s="401">
        <f>L776/1.1</f>
        <v>0</v>
      </c>
      <c r="L776" s="401">
        <v>0</v>
      </c>
      <c r="M776" s="390">
        <v>0</v>
      </c>
      <c r="N776" s="354">
        <f>L776-M776</f>
        <v>0</v>
      </c>
      <c r="O776" s="413"/>
      <c r="P776" s="414" t="str">
        <f>B776</f>
        <v>xxx</v>
      </c>
      <c r="Q776" s="415"/>
      <c r="R776" s="414"/>
      <c r="S776" s="374"/>
      <c r="T776" s="420" t="e">
        <f>#REF!+14</f>
        <v>#REF!</v>
      </c>
    </row>
    <row r="777" spans="1:20" s="15" customFormat="1" ht="28.5" customHeight="1" x14ac:dyDescent="0.25">
      <c r="A777" s="407"/>
      <c r="B777" s="412" t="s">
        <v>12</v>
      </c>
      <c r="C777" s="9"/>
      <c r="D777" s="410"/>
      <c r="E777" s="13"/>
      <c r="F777" s="27"/>
      <c r="G777" s="29"/>
      <c r="H777" s="14">
        <f>G777-F777</f>
        <v>0</v>
      </c>
      <c r="I777" s="14"/>
      <c r="J777" s="23"/>
      <c r="K777" s="401">
        <f>L777/1.1</f>
        <v>0</v>
      </c>
      <c r="L777" s="401">
        <v>0</v>
      </c>
      <c r="M777" s="390">
        <v>0</v>
      </c>
      <c r="N777" s="354">
        <f>L777-M777</f>
        <v>0</v>
      </c>
      <c r="O777" s="413"/>
      <c r="P777" s="414" t="str">
        <f>B777</f>
        <v>xxx</v>
      </c>
      <c r="Q777" s="415"/>
      <c r="R777" s="414"/>
      <c r="S777" s="374"/>
      <c r="T777" s="420" t="e">
        <f>#REF!+14</f>
        <v>#REF!</v>
      </c>
    </row>
    <row r="778" spans="1:20" s="15" customFormat="1" ht="28.5" customHeight="1" x14ac:dyDescent="0.25">
      <c r="A778" s="407"/>
      <c r="B778" s="412" t="s">
        <v>12</v>
      </c>
      <c r="C778" s="9"/>
      <c r="D778" s="410"/>
      <c r="E778" s="13"/>
      <c r="F778" s="27"/>
      <c r="G778" s="29"/>
      <c r="H778" s="14">
        <f>G778-F778</f>
        <v>0</v>
      </c>
      <c r="I778" s="14"/>
      <c r="J778" s="23"/>
      <c r="K778" s="401">
        <f>L778/1.1</f>
        <v>0</v>
      </c>
      <c r="L778" s="401">
        <v>0</v>
      </c>
      <c r="M778" s="390">
        <v>0</v>
      </c>
      <c r="N778" s="354">
        <f>L778-M778</f>
        <v>0</v>
      </c>
      <c r="O778" s="413"/>
      <c r="P778" s="414" t="str">
        <f>B778</f>
        <v>xxx</v>
      </c>
      <c r="Q778" s="415"/>
      <c r="R778" s="414"/>
      <c r="S778" s="374"/>
      <c r="T778" s="420" t="e">
        <f>#REF!+14</f>
        <v>#REF!</v>
      </c>
    </row>
    <row r="779" spans="1:20" s="15" customFormat="1" ht="28.5" customHeight="1" x14ac:dyDescent="0.25">
      <c r="A779" s="407"/>
      <c r="B779" s="412" t="s">
        <v>12</v>
      </c>
      <c r="C779" s="9"/>
      <c r="D779" s="410"/>
      <c r="E779" s="13"/>
      <c r="F779" s="27"/>
      <c r="G779" s="29"/>
      <c r="H779" s="14">
        <f>G779-F779</f>
        <v>0</v>
      </c>
      <c r="I779" s="14"/>
      <c r="J779" s="23"/>
      <c r="K779" s="401">
        <f>L779/1.1</f>
        <v>0</v>
      </c>
      <c r="L779" s="401">
        <v>0</v>
      </c>
      <c r="M779" s="390">
        <v>0</v>
      </c>
      <c r="N779" s="354">
        <f>L779-M779</f>
        <v>0</v>
      </c>
      <c r="O779" s="413"/>
      <c r="P779" s="414" t="str">
        <f>B779</f>
        <v>xxx</v>
      </c>
      <c r="Q779" s="415"/>
      <c r="R779" s="414"/>
      <c r="S779" s="374"/>
      <c r="T779" s="420" t="e">
        <f>#REF!+14</f>
        <v>#REF!</v>
      </c>
    </row>
    <row r="780" spans="1:20" s="15" customFormat="1" ht="28.5" customHeight="1" x14ac:dyDescent="0.25">
      <c r="A780" s="407"/>
      <c r="B780" s="412" t="s">
        <v>12</v>
      </c>
      <c r="C780" s="9"/>
      <c r="D780" s="410"/>
      <c r="E780" s="13"/>
      <c r="F780" s="27"/>
      <c r="G780" s="29"/>
      <c r="H780" s="14">
        <f>G780-F780</f>
        <v>0</v>
      </c>
      <c r="I780" s="14"/>
      <c r="J780" s="23"/>
      <c r="K780" s="401">
        <f>L780/1.1</f>
        <v>0</v>
      </c>
      <c r="L780" s="401">
        <v>0</v>
      </c>
      <c r="M780" s="390">
        <v>0</v>
      </c>
      <c r="N780" s="354">
        <f>L780-M780</f>
        <v>0</v>
      </c>
      <c r="O780" s="413"/>
      <c r="P780" s="414" t="str">
        <f>B780</f>
        <v>xxx</v>
      </c>
      <c r="Q780" s="415"/>
      <c r="R780" s="414"/>
      <c r="S780" s="374"/>
      <c r="T780" s="420" t="e">
        <f>#REF!+14</f>
        <v>#REF!</v>
      </c>
    </row>
    <row r="781" spans="1:20" s="15" customFormat="1" ht="28.5" customHeight="1" x14ac:dyDescent="0.25">
      <c r="A781" s="407"/>
      <c r="B781" s="412" t="s">
        <v>12</v>
      </c>
      <c r="C781" s="9"/>
      <c r="D781" s="410"/>
      <c r="E781" s="13"/>
      <c r="F781" s="27"/>
      <c r="G781" s="29"/>
      <c r="H781" s="14">
        <f>G781-F781</f>
        <v>0</v>
      </c>
      <c r="I781" s="14"/>
      <c r="J781" s="23"/>
      <c r="K781" s="401">
        <f>L781/1.1</f>
        <v>0</v>
      </c>
      <c r="L781" s="401">
        <v>0</v>
      </c>
      <c r="M781" s="390">
        <v>0</v>
      </c>
      <c r="N781" s="354">
        <f>L781-M781</f>
        <v>0</v>
      </c>
      <c r="O781" s="413"/>
      <c r="P781" s="414" t="str">
        <f>B781</f>
        <v>xxx</v>
      </c>
      <c r="Q781" s="415"/>
      <c r="R781" s="414"/>
      <c r="S781" s="374"/>
      <c r="T781" s="420" t="e">
        <f>#REF!+14</f>
        <v>#REF!</v>
      </c>
    </row>
    <row r="782" spans="1:20" s="15" customFormat="1" ht="28.5" customHeight="1" x14ac:dyDescent="0.25">
      <c r="A782" s="407"/>
      <c r="B782" s="412" t="s">
        <v>12</v>
      </c>
      <c r="C782" s="9"/>
      <c r="D782" s="410"/>
      <c r="E782" s="13"/>
      <c r="F782" s="27"/>
      <c r="G782" s="29"/>
      <c r="H782" s="14">
        <f>G782-F782</f>
        <v>0</v>
      </c>
      <c r="I782" s="14"/>
      <c r="J782" s="23"/>
      <c r="K782" s="401">
        <f>L782/1.1</f>
        <v>0</v>
      </c>
      <c r="L782" s="401">
        <v>0</v>
      </c>
      <c r="M782" s="390">
        <v>0</v>
      </c>
      <c r="N782" s="354">
        <f>L782-M782</f>
        <v>0</v>
      </c>
      <c r="O782" s="413"/>
      <c r="P782" s="414" t="str">
        <f>B782</f>
        <v>xxx</v>
      </c>
      <c r="Q782" s="415"/>
      <c r="R782" s="414"/>
      <c r="S782" s="374"/>
      <c r="T782" s="420" t="e">
        <f>#REF!+14</f>
        <v>#REF!</v>
      </c>
    </row>
    <row r="783" spans="1:20" s="15" customFormat="1" ht="28.5" customHeight="1" x14ac:dyDescent="0.25">
      <c r="A783" s="407"/>
      <c r="B783" s="412" t="s">
        <v>12</v>
      </c>
      <c r="C783" s="9"/>
      <c r="D783" s="410"/>
      <c r="E783" s="13"/>
      <c r="F783" s="27"/>
      <c r="G783" s="29"/>
      <c r="H783" s="14">
        <f>G783-F783</f>
        <v>0</v>
      </c>
      <c r="I783" s="14"/>
      <c r="J783" s="23"/>
      <c r="K783" s="401">
        <f>L783/1.1</f>
        <v>0</v>
      </c>
      <c r="L783" s="401">
        <v>0</v>
      </c>
      <c r="M783" s="390">
        <v>0</v>
      </c>
      <c r="N783" s="354">
        <f>L783-M783</f>
        <v>0</v>
      </c>
      <c r="O783" s="413"/>
      <c r="P783" s="414" t="str">
        <f>B783</f>
        <v>xxx</v>
      </c>
      <c r="Q783" s="415"/>
      <c r="R783" s="414"/>
      <c r="S783" s="374"/>
      <c r="T783" s="420" t="e">
        <f>#REF!+14</f>
        <v>#REF!</v>
      </c>
    </row>
    <row r="784" spans="1:20" s="15" customFormat="1" ht="28.5" customHeight="1" x14ac:dyDescent="0.25">
      <c r="A784" s="407"/>
      <c r="B784" s="412" t="s">
        <v>12</v>
      </c>
      <c r="C784" s="9"/>
      <c r="D784" s="410"/>
      <c r="E784" s="13"/>
      <c r="F784" s="27"/>
      <c r="G784" s="29"/>
      <c r="H784" s="14">
        <f>G784-F784</f>
        <v>0</v>
      </c>
      <c r="I784" s="14"/>
      <c r="J784" s="23"/>
      <c r="K784" s="401">
        <f>L784/1.1</f>
        <v>0</v>
      </c>
      <c r="L784" s="401">
        <v>0</v>
      </c>
      <c r="M784" s="390">
        <v>0</v>
      </c>
      <c r="N784" s="354">
        <f>L784-M784</f>
        <v>0</v>
      </c>
      <c r="O784" s="413"/>
      <c r="P784" s="414" t="str">
        <f>B784</f>
        <v>xxx</v>
      </c>
      <c r="Q784" s="415"/>
      <c r="R784" s="414"/>
      <c r="S784" s="374"/>
      <c r="T784" s="420" t="e">
        <f>#REF!+14</f>
        <v>#REF!</v>
      </c>
    </row>
    <row r="785" spans="1:20" s="15" customFormat="1" ht="28.5" customHeight="1" x14ac:dyDescent="0.25">
      <c r="A785" s="407"/>
      <c r="B785" s="412" t="s">
        <v>12</v>
      </c>
      <c r="C785" s="9"/>
      <c r="D785" s="410"/>
      <c r="E785" s="13"/>
      <c r="F785" s="27"/>
      <c r="G785" s="29"/>
      <c r="H785" s="14">
        <f>G785-F785</f>
        <v>0</v>
      </c>
      <c r="I785" s="14"/>
      <c r="J785" s="23"/>
      <c r="K785" s="401">
        <f>L785/1.1</f>
        <v>0</v>
      </c>
      <c r="L785" s="401">
        <v>0</v>
      </c>
      <c r="M785" s="390">
        <v>0</v>
      </c>
      <c r="N785" s="354">
        <f>L785-M785</f>
        <v>0</v>
      </c>
      <c r="O785" s="413"/>
      <c r="P785" s="414" t="str">
        <f>B785</f>
        <v>xxx</v>
      </c>
      <c r="Q785" s="415"/>
      <c r="R785" s="414"/>
      <c r="S785" s="374"/>
      <c r="T785" s="420" t="e">
        <f>#REF!+14</f>
        <v>#REF!</v>
      </c>
    </row>
    <row r="786" spans="1:20" s="15" customFormat="1" ht="28.5" customHeight="1" x14ac:dyDescent="0.25">
      <c r="A786" s="407"/>
      <c r="B786" s="412" t="s">
        <v>12</v>
      </c>
      <c r="C786" s="9"/>
      <c r="D786" s="410"/>
      <c r="E786" s="13"/>
      <c r="F786" s="27"/>
      <c r="G786" s="29"/>
      <c r="H786" s="14">
        <f>G786-F786</f>
        <v>0</v>
      </c>
      <c r="I786" s="14"/>
      <c r="J786" s="23"/>
      <c r="K786" s="401">
        <f>L786/1.1</f>
        <v>0</v>
      </c>
      <c r="L786" s="401">
        <v>0</v>
      </c>
      <c r="M786" s="390">
        <v>0</v>
      </c>
      <c r="N786" s="354">
        <f>L786-M786</f>
        <v>0</v>
      </c>
      <c r="O786" s="413"/>
      <c r="P786" s="414" t="str">
        <f>B786</f>
        <v>xxx</v>
      </c>
      <c r="Q786" s="415"/>
      <c r="R786" s="414"/>
      <c r="S786" s="374"/>
      <c r="T786" s="420" t="e">
        <f>#REF!+14</f>
        <v>#REF!</v>
      </c>
    </row>
    <row r="787" spans="1:20" s="15" customFormat="1" ht="28.5" customHeight="1" x14ac:dyDescent="0.25">
      <c r="A787" s="407"/>
      <c r="B787" s="412" t="s">
        <v>12</v>
      </c>
      <c r="C787" s="9"/>
      <c r="D787" s="410"/>
      <c r="E787" s="13"/>
      <c r="F787" s="27"/>
      <c r="G787" s="29"/>
      <c r="H787" s="14">
        <f>G787-F787</f>
        <v>0</v>
      </c>
      <c r="I787" s="14"/>
      <c r="J787" s="23"/>
      <c r="K787" s="401">
        <f>L787/1.1</f>
        <v>0</v>
      </c>
      <c r="L787" s="401">
        <v>0</v>
      </c>
      <c r="M787" s="390">
        <v>0</v>
      </c>
      <c r="N787" s="354">
        <f>L787-M787</f>
        <v>0</v>
      </c>
      <c r="O787" s="413"/>
      <c r="P787" s="414" t="str">
        <f>B787</f>
        <v>xxx</v>
      </c>
      <c r="Q787" s="415"/>
      <c r="R787" s="414"/>
      <c r="S787" s="374"/>
      <c r="T787" s="420" t="e">
        <f>#REF!+14</f>
        <v>#REF!</v>
      </c>
    </row>
    <row r="788" spans="1:20" s="15" customFormat="1" ht="28.5" customHeight="1" x14ac:dyDescent="0.25">
      <c r="A788" s="407"/>
      <c r="B788" s="412" t="s">
        <v>12</v>
      </c>
      <c r="C788" s="9"/>
      <c r="D788" s="410"/>
      <c r="E788" s="13"/>
      <c r="F788" s="27"/>
      <c r="G788" s="29"/>
      <c r="H788" s="14">
        <f>G788-F788</f>
        <v>0</v>
      </c>
      <c r="I788" s="14"/>
      <c r="J788" s="23"/>
      <c r="K788" s="401">
        <f>L788/1.1</f>
        <v>0</v>
      </c>
      <c r="L788" s="401">
        <v>0</v>
      </c>
      <c r="M788" s="390">
        <v>0</v>
      </c>
      <c r="N788" s="354">
        <f>L788-M788</f>
        <v>0</v>
      </c>
      <c r="O788" s="413"/>
      <c r="P788" s="414" t="str">
        <f>B788</f>
        <v>xxx</v>
      </c>
      <c r="Q788" s="415"/>
      <c r="R788" s="414"/>
      <c r="S788" s="374"/>
      <c r="T788" s="420" t="e">
        <f>#REF!+14</f>
        <v>#REF!</v>
      </c>
    </row>
    <row r="789" spans="1:20" s="15" customFormat="1" ht="28.5" customHeight="1" x14ac:dyDescent="0.25">
      <c r="A789" s="407"/>
      <c r="B789" s="412" t="s">
        <v>12</v>
      </c>
      <c r="C789" s="9"/>
      <c r="D789" s="410"/>
      <c r="E789" s="13"/>
      <c r="F789" s="27"/>
      <c r="G789" s="29"/>
      <c r="H789" s="14">
        <f>G789-F789</f>
        <v>0</v>
      </c>
      <c r="I789" s="14"/>
      <c r="J789" s="23"/>
      <c r="K789" s="401">
        <f>L789/1.1</f>
        <v>0</v>
      </c>
      <c r="L789" s="401">
        <v>0</v>
      </c>
      <c r="M789" s="390">
        <v>0</v>
      </c>
      <c r="N789" s="354">
        <f>L789-M789</f>
        <v>0</v>
      </c>
      <c r="O789" s="413"/>
      <c r="P789" s="414" t="str">
        <f>B789</f>
        <v>xxx</v>
      </c>
      <c r="Q789" s="415"/>
      <c r="R789" s="414"/>
      <c r="S789" s="374"/>
      <c r="T789" s="420" t="e">
        <f>#REF!+14</f>
        <v>#REF!</v>
      </c>
    </row>
    <row r="790" spans="1:20" s="15" customFormat="1" ht="28.5" customHeight="1" x14ac:dyDescent="0.25">
      <c r="A790" s="407"/>
      <c r="B790" s="412" t="s">
        <v>12</v>
      </c>
      <c r="C790" s="9"/>
      <c r="D790" s="410"/>
      <c r="E790" s="13"/>
      <c r="F790" s="27"/>
      <c r="G790" s="29"/>
      <c r="H790" s="14">
        <f>G790-F790</f>
        <v>0</v>
      </c>
      <c r="I790" s="14"/>
      <c r="J790" s="23"/>
      <c r="K790" s="401">
        <f>L790/1.1</f>
        <v>0</v>
      </c>
      <c r="L790" s="401">
        <v>0</v>
      </c>
      <c r="M790" s="390">
        <v>0</v>
      </c>
      <c r="N790" s="354">
        <f>L790-M790</f>
        <v>0</v>
      </c>
      <c r="O790" s="413"/>
      <c r="P790" s="414" t="str">
        <f>B790</f>
        <v>xxx</v>
      </c>
      <c r="Q790" s="415"/>
      <c r="R790" s="414"/>
      <c r="S790" s="374"/>
      <c r="T790" s="420" t="e">
        <f>#REF!+14</f>
        <v>#REF!</v>
      </c>
    </row>
    <row r="791" spans="1:20" s="15" customFormat="1" ht="28.5" customHeight="1" x14ac:dyDescent="0.25">
      <c r="A791" s="407"/>
      <c r="B791" s="412" t="s">
        <v>12</v>
      </c>
      <c r="C791" s="9"/>
      <c r="D791" s="410"/>
      <c r="E791" s="13"/>
      <c r="F791" s="27"/>
      <c r="G791" s="29"/>
      <c r="H791" s="14">
        <f>G791-F791</f>
        <v>0</v>
      </c>
      <c r="I791" s="14"/>
      <c r="J791" s="23"/>
      <c r="K791" s="401">
        <f>L791/1.1</f>
        <v>0</v>
      </c>
      <c r="L791" s="401">
        <v>0</v>
      </c>
      <c r="M791" s="390">
        <v>0</v>
      </c>
      <c r="N791" s="354">
        <f>L791-M791</f>
        <v>0</v>
      </c>
      <c r="O791" s="413"/>
      <c r="P791" s="414" t="str">
        <f>B791</f>
        <v>xxx</v>
      </c>
      <c r="Q791" s="415"/>
      <c r="R791" s="414"/>
      <c r="S791" s="374"/>
      <c r="T791" s="420" t="e">
        <f>#REF!+14</f>
        <v>#REF!</v>
      </c>
    </row>
    <row r="792" spans="1:20" s="15" customFormat="1" ht="28.5" customHeight="1" x14ac:dyDescent="0.25">
      <c r="A792" s="407"/>
      <c r="B792" s="412" t="s">
        <v>12</v>
      </c>
      <c r="C792" s="9"/>
      <c r="D792" s="410"/>
      <c r="E792" s="13"/>
      <c r="F792" s="27"/>
      <c r="G792" s="29"/>
      <c r="H792" s="14">
        <f>G792-F792</f>
        <v>0</v>
      </c>
      <c r="I792" s="14"/>
      <c r="J792" s="23"/>
      <c r="K792" s="401">
        <f>L792/1.1</f>
        <v>0</v>
      </c>
      <c r="L792" s="401">
        <v>0</v>
      </c>
      <c r="M792" s="390">
        <v>0</v>
      </c>
      <c r="N792" s="354">
        <f>L792-M792</f>
        <v>0</v>
      </c>
      <c r="O792" s="413"/>
      <c r="P792" s="414" t="str">
        <f>B792</f>
        <v>xxx</v>
      </c>
      <c r="Q792" s="415"/>
      <c r="R792" s="414"/>
      <c r="S792" s="374"/>
      <c r="T792" s="420" t="e">
        <f>#REF!+14</f>
        <v>#REF!</v>
      </c>
    </row>
    <row r="793" spans="1:20" s="15" customFormat="1" ht="28.5" customHeight="1" x14ac:dyDescent="0.25">
      <c r="A793" s="407"/>
      <c r="B793" s="412" t="s">
        <v>12</v>
      </c>
      <c r="C793" s="9"/>
      <c r="D793" s="410"/>
      <c r="E793" s="13"/>
      <c r="F793" s="27"/>
      <c r="G793" s="29"/>
      <c r="H793" s="14">
        <f>G793-F793</f>
        <v>0</v>
      </c>
      <c r="I793" s="14"/>
      <c r="J793" s="23"/>
      <c r="K793" s="401">
        <f>L793/1.1</f>
        <v>0</v>
      </c>
      <c r="L793" s="401">
        <v>0</v>
      </c>
      <c r="M793" s="390">
        <v>0</v>
      </c>
      <c r="N793" s="354">
        <f>L793-M793</f>
        <v>0</v>
      </c>
      <c r="O793" s="413"/>
      <c r="P793" s="414" t="str">
        <f>B793</f>
        <v>xxx</v>
      </c>
      <c r="Q793" s="415"/>
      <c r="R793" s="414"/>
      <c r="S793" s="374"/>
      <c r="T793" s="420" t="e">
        <f>#REF!+14</f>
        <v>#REF!</v>
      </c>
    </row>
    <row r="794" spans="1:20" s="15" customFormat="1" ht="28.5" customHeight="1" x14ac:dyDescent="0.25">
      <c r="A794" s="407"/>
      <c r="B794" s="412" t="s">
        <v>12</v>
      </c>
      <c r="C794" s="9"/>
      <c r="D794" s="410"/>
      <c r="E794" s="13"/>
      <c r="F794" s="27"/>
      <c r="G794" s="29"/>
      <c r="H794" s="14">
        <f>G794-F794</f>
        <v>0</v>
      </c>
      <c r="I794" s="14"/>
      <c r="J794" s="23"/>
      <c r="K794" s="401">
        <f>L794/1.1</f>
        <v>0</v>
      </c>
      <c r="L794" s="401">
        <v>0</v>
      </c>
      <c r="M794" s="390">
        <v>0</v>
      </c>
      <c r="N794" s="354">
        <f>L794-M794</f>
        <v>0</v>
      </c>
      <c r="O794" s="413"/>
      <c r="P794" s="414" t="str">
        <f>B794</f>
        <v>xxx</v>
      </c>
      <c r="Q794" s="415"/>
      <c r="R794" s="414"/>
      <c r="S794" s="374"/>
      <c r="T794" s="420" t="e">
        <f>#REF!+14</f>
        <v>#REF!</v>
      </c>
    </row>
    <row r="795" spans="1:20" s="15" customFormat="1" ht="28.5" customHeight="1" x14ac:dyDescent="0.25">
      <c r="A795" s="407"/>
      <c r="B795" s="412" t="s">
        <v>12</v>
      </c>
      <c r="C795" s="9"/>
      <c r="D795" s="410"/>
      <c r="E795" s="13"/>
      <c r="F795" s="27"/>
      <c r="G795" s="29"/>
      <c r="H795" s="14">
        <f>G795-F795</f>
        <v>0</v>
      </c>
      <c r="I795" s="14"/>
      <c r="J795" s="23"/>
      <c r="K795" s="401">
        <f>L795/1.1</f>
        <v>0</v>
      </c>
      <c r="L795" s="401">
        <v>0</v>
      </c>
      <c r="M795" s="390">
        <v>0</v>
      </c>
      <c r="N795" s="354">
        <f>L795-M795</f>
        <v>0</v>
      </c>
      <c r="O795" s="413"/>
      <c r="P795" s="414" t="str">
        <f>B795</f>
        <v>xxx</v>
      </c>
      <c r="Q795" s="415"/>
      <c r="R795" s="414"/>
      <c r="S795" s="374"/>
      <c r="T795" s="420" t="e">
        <f>#REF!+14</f>
        <v>#REF!</v>
      </c>
    </row>
    <row r="796" spans="1:20" s="15" customFormat="1" ht="28.5" customHeight="1" x14ac:dyDescent="0.25">
      <c r="A796" s="407"/>
      <c r="B796" s="412" t="s">
        <v>12</v>
      </c>
      <c r="C796" s="9"/>
      <c r="D796" s="410"/>
      <c r="E796" s="13"/>
      <c r="F796" s="27"/>
      <c r="G796" s="29"/>
      <c r="H796" s="14">
        <f>G796-F796</f>
        <v>0</v>
      </c>
      <c r="I796" s="14"/>
      <c r="J796" s="23"/>
      <c r="K796" s="401">
        <f>L796/1.1</f>
        <v>0</v>
      </c>
      <c r="L796" s="401">
        <v>0</v>
      </c>
      <c r="M796" s="390">
        <v>0</v>
      </c>
      <c r="N796" s="354">
        <f>L796-M796</f>
        <v>0</v>
      </c>
      <c r="O796" s="413"/>
      <c r="P796" s="414" t="str">
        <f>B796</f>
        <v>xxx</v>
      </c>
      <c r="Q796" s="415"/>
      <c r="R796" s="414"/>
      <c r="S796" s="374"/>
      <c r="T796" s="420" t="e">
        <f>#REF!+14</f>
        <v>#REF!</v>
      </c>
    </row>
    <row r="797" spans="1:20" s="15" customFormat="1" ht="28.5" customHeight="1" x14ac:dyDescent="0.25">
      <c r="A797" s="407"/>
      <c r="B797" s="412" t="s">
        <v>12</v>
      </c>
      <c r="C797" s="9"/>
      <c r="D797" s="410"/>
      <c r="E797" s="13"/>
      <c r="F797" s="27"/>
      <c r="G797" s="29"/>
      <c r="H797" s="14">
        <f>G797-F797</f>
        <v>0</v>
      </c>
      <c r="I797" s="14"/>
      <c r="J797" s="23"/>
      <c r="K797" s="401">
        <f>L797/1.1</f>
        <v>0</v>
      </c>
      <c r="L797" s="401">
        <v>0</v>
      </c>
      <c r="M797" s="390">
        <v>0</v>
      </c>
      <c r="N797" s="354">
        <f>L797-M797</f>
        <v>0</v>
      </c>
      <c r="O797" s="413"/>
      <c r="P797" s="414" t="str">
        <f>B797</f>
        <v>xxx</v>
      </c>
      <c r="Q797" s="415"/>
      <c r="R797" s="414"/>
      <c r="S797" s="374"/>
      <c r="T797" s="420" t="e">
        <f>#REF!+14</f>
        <v>#REF!</v>
      </c>
    </row>
    <row r="798" spans="1:20" s="15" customFormat="1" ht="28.5" customHeight="1" x14ac:dyDescent="0.25">
      <c r="A798" s="407"/>
      <c r="B798" s="412" t="s">
        <v>12</v>
      </c>
      <c r="C798" s="9"/>
      <c r="D798" s="410"/>
      <c r="E798" s="13"/>
      <c r="F798" s="27"/>
      <c r="G798" s="29"/>
      <c r="H798" s="14">
        <f>G798-F798</f>
        <v>0</v>
      </c>
      <c r="I798" s="14"/>
      <c r="J798" s="23"/>
      <c r="K798" s="401">
        <f>L798/1.1</f>
        <v>0</v>
      </c>
      <c r="L798" s="401">
        <v>0</v>
      </c>
      <c r="M798" s="390">
        <v>0</v>
      </c>
      <c r="N798" s="354">
        <f>L798-M798</f>
        <v>0</v>
      </c>
      <c r="O798" s="413"/>
      <c r="P798" s="414" t="str">
        <f>B798</f>
        <v>xxx</v>
      </c>
      <c r="Q798" s="415"/>
      <c r="R798" s="414"/>
      <c r="S798" s="374"/>
      <c r="T798" s="420" t="e">
        <f>#REF!+14</f>
        <v>#REF!</v>
      </c>
    </row>
    <row r="799" spans="1:20" s="15" customFormat="1" ht="28.5" customHeight="1" x14ac:dyDescent="0.25">
      <c r="A799" s="407"/>
      <c r="B799" s="412" t="s">
        <v>12</v>
      </c>
      <c r="C799" s="9"/>
      <c r="D799" s="410"/>
      <c r="E799" s="13"/>
      <c r="F799" s="27"/>
      <c r="G799" s="29"/>
      <c r="H799" s="14">
        <f>G799-F799</f>
        <v>0</v>
      </c>
      <c r="I799" s="14"/>
      <c r="J799" s="23"/>
      <c r="K799" s="401">
        <f>L799/1.1</f>
        <v>0</v>
      </c>
      <c r="L799" s="401">
        <v>0</v>
      </c>
      <c r="M799" s="390">
        <v>0</v>
      </c>
      <c r="N799" s="354">
        <f>L799-M799</f>
        <v>0</v>
      </c>
      <c r="O799" s="413"/>
      <c r="P799" s="414" t="str">
        <f>B799</f>
        <v>xxx</v>
      </c>
      <c r="Q799" s="415"/>
      <c r="R799" s="414"/>
      <c r="S799" s="374"/>
      <c r="T799" s="420" t="e">
        <f>#REF!+14</f>
        <v>#REF!</v>
      </c>
    </row>
    <row r="800" spans="1:20" s="15" customFormat="1" ht="28.5" customHeight="1" x14ac:dyDescent="0.25">
      <c r="A800" s="407"/>
      <c r="B800" s="412" t="s">
        <v>12</v>
      </c>
      <c r="C800" s="9"/>
      <c r="D800" s="410"/>
      <c r="E800" s="13"/>
      <c r="F800" s="27"/>
      <c r="G800" s="29"/>
      <c r="H800" s="14">
        <f>G800-F800</f>
        <v>0</v>
      </c>
      <c r="I800" s="14"/>
      <c r="J800" s="23"/>
      <c r="K800" s="401">
        <f>L800/1.1</f>
        <v>0</v>
      </c>
      <c r="L800" s="401">
        <v>0</v>
      </c>
      <c r="M800" s="390">
        <v>0</v>
      </c>
      <c r="N800" s="354">
        <f>L800-M800</f>
        <v>0</v>
      </c>
      <c r="O800" s="413"/>
      <c r="P800" s="414" t="str">
        <f>B800</f>
        <v>xxx</v>
      </c>
      <c r="Q800" s="415"/>
      <c r="R800" s="414"/>
      <c r="S800" s="374"/>
      <c r="T800" s="420" t="e">
        <f>#REF!+14</f>
        <v>#REF!</v>
      </c>
    </row>
    <row r="801" spans="1:20" s="15" customFormat="1" ht="28.5" customHeight="1" x14ac:dyDescent="0.25">
      <c r="A801" s="407"/>
      <c r="B801" s="412" t="s">
        <v>12</v>
      </c>
      <c r="C801" s="9"/>
      <c r="D801" s="410"/>
      <c r="E801" s="13"/>
      <c r="F801" s="27"/>
      <c r="G801" s="29"/>
      <c r="H801" s="14">
        <f>G801-F801</f>
        <v>0</v>
      </c>
      <c r="I801" s="14"/>
      <c r="J801" s="23"/>
      <c r="K801" s="401">
        <f>L801/1.1</f>
        <v>0</v>
      </c>
      <c r="L801" s="401">
        <v>0</v>
      </c>
      <c r="M801" s="390">
        <v>0</v>
      </c>
      <c r="N801" s="354">
        <f>L801-M801</f>
        <v>0</v>
      </c>
      <c r="O801" s="413"/>
      <c r="P801" s="414" t="str">
        <f>B801</f>
        <v>xxx</v>
      </c>
      <c r="Q801" s="415"/>
      <c r="R801" s="414"/>
      <c r="S801" s="374"/>
      <c r="T801" s="420" t="e">
        <f>#REF!+14</f>
        <v>#REF!</v>
      </c>
    </row>
    <row r="802" spans="1:20" s="15" customFormat="1" ht="28.5" customHeight="1" x14ac:dyDescent="0.25">
      <c r="A802" s="407"/>
      <c r="B802" s="412" t="s">
        <v>12</v>
      </c>
      <c r="C802" s="9"/>
      <c r="D802" s="410"/>
      <c r="E802" s="13"/>
      <c r="F802" s="27"/>
      <c r="G802" s="29"/>
      <c r="H802" s="14">
        <f>G802-F802</f>
        <v>0</v>
      </c>
      <c r="I802" s="14"/>
      <c r="J802" s="23"/>
      <c r="K802" s="401">
        <f>L802/1.1</f>
        <v>0</v>
      </c>
      <c r="L802" s="401">
        <v>0</v>
      </c>
      <c r="M802" s="390">
        <v>0</v>
      </c>
      <c r="N802" s="354">
        <f>L802-M802</f>
        <v>0</v>
      </c>
      <c r="O802" s="413"/>
      <c r="P802" s="414" t="str">
        <f>B802</f>
        <v>xxx</v>
      </c>
      <c r="Q802" s="415"/>
      <c r="R802" s="414"/>
      <c r="S802" s="374"/>
      <c r="T802" s="420" t="e">
        <f>#REF!+14</f>
        <v>#REF!</v>
      </c>
    </row>
    <row r="803" spans="1:20" s="15" customFormat="1" ht="28.5" customHeight="1" x14ac:dyDescent="0.25">
      <c r="A803" s="407"/>
      <c r="B803" s="412" t="s">
        <v>12</v>
      </c>
      <c r="C803" s="9"/>
      <c r="D803" s="410"/>
      <c r="E803" s="13"/>
      <c r="F803" s="27"/>
      <c r="G803" s="29"/>
      <c r="H803" s="14">
        <f>G803-F803</f>
        <v>0</v>
      </c>
      <c r="I803" s="14"/>
      <c r="J803" s="23"/>
      <c r="K803" s="401">
        <f>L803/1.1</f>
        <v>0</v>
      </c>
      <c r="L803" s="401">
        <v>0</v>
      </c>
      <c r="M803" s="390">
        <v>0</v>
      </c>
      <c r="N803" s="354">
        <f>L803-M803</f>
        <v>0</v>
      </c>
      <c r="O803" s="413"/>
      <c r="P803" s="414" t="str">
        <f>B803</f>
        <v>xxx</v>
      </c>
      <c r="Q803" s="415"/>
      <c r="R803" s="414"/>
      <c r="S803" s="374"/>
      <c r="T803" s="420" t="e">
        <f>#REF!+14</f>
        <v>#REF!</v>
      </c>
    </row>
    <row r="804" spans="1:20" s="15" customFormat="1" ht="28.5" customHeight="1" x14ac:dyDescent="0.25">
      <c r="A804" s="407"/>
      <c r="B804" s="412" t="s">
        <v>12</v>
      </c>
      <c r="C804" s="9"/>
      <c r="D804" s="410"/>
      <c r="E804" s="13"/>
      <c r="F804" s="27"/>
      <c r="G804" s="29"/>
      <c r="H804" s="14">
        <f>G804-F804</f>
        <v>0</v>
      </c>
      <c r="I804" s="14"/>
      <c r="J804" s="23"/>
      <c r="K804" s="401">
        <f>L804/1.1</f>
        <v>0</v>
      </c>
      <c r="L804" s="401">
        <v>0</v>
      </c>
      <c r="M804" s="390">
        <v>0</v>
      </c>
      <c r="N804" s="354">
        <f>L804-M804</f>
        <v>0</v>
      </c>
      <c r="O804" s="413"/>
      <c r="P804" s="414" t="str">
        <f>B804</f>
        <v>xxx</v>
      </c>
      <c r="Q804" s="415"/>
      <c r="R804" s="414"/>
      <c r="S804" s="374"/>
      <c r="T804" s="420" t="e">
        <f>#REF!+14</f>
        <v>#REF!</v>
      </c>
    </row>
    <row r="805" spans="1:20" s="15" customFormat="1" ht="28.5" customHeight="1" x14ac:dyDescent="0.25">
      <c r="A805" s="407"/>
      <c r="B805" s="412" t="s">
        <v>12</v>
      </c>
      <c r="C805" s="9"/>
      <c r="D805" s="410"/>
      <c r="E805" s="13"/>
      <c r="F805" s="27"/>
      <c r="G805" s="29"/>
      <c r="H805" s="14">
        <f>G805-F805</f>
        <v>0</v>
      </c>
      <c r="I805" s="14"/>
      <c r="J805" s="23"/>
      <c r="K805" s="401">
        <f>L805/1.1</f>
        <v>0</v>
      </c>
      <c r="L805" s="401">
        <v>0</v>
      </c>
      <c r="M805" s="390">
        <v>0</v>
      </c>
      <c r="N805" s="354">
        <f>L805-M805</f>
        <v>0</v>
      </c>
      <c r="O805" s="413"/>
      <c r="P805" s="414" t="str">
        <f>B805</f>
        <v>xxx</v>
      </c>
      <c r="Q805" s="415"/>
      <c r="R805" s="414"/>
      <c r="S805" s="374"/>
      <c r="T805" s="420" t="e">
        <f>#REF!+14</f>
        <v>#REF!</v>
      </c>
    </row>
    <row r="806" spans="1:20" s="15" customFormat="1" ht="28.5" customHeight="1" x14ac:dyDescent="0.25">
      <c r="A806" s="407"/>
      <c r="B806" s="412" t="s">
        <v>12</v>
      </c>
      <c r="C806" s="9"/>
      <c r="D806" s="410"/>
      <c r="E806" s="13"/>
      <c r="F806" s="27"/>
      <c r="G806" s="29"/>
      <c r="H806" s="14">
        <f>G806-F806</f>
        <v>0</v>
      </c>
      <c r="I806" s="14"/>
      <c r="J806" s="23"/>
      <c r="K806" s="401">
        <f>L806/1.1</f>
        <v>0</v>
      </c>
      <c r="L806" s="401">
        <v>0</v>
      </c>
      <c r="M806" s="390">
        <v>0</v>
      </c>
      <c r="N806" s="354">
        <f>L806-M806</f>
        <v>0</v>
      </c>
      <c r="O806" s="413"/>
      <c r="P806" s="414" t="str">
        <f>B806</f>
        <v>xxx</v>
      </c>
      <c r="Q806" s="415"/>
      <c r="R806" s="414"/>
      <c r="S806" s="374"/>
      <c r="T806" s="420" t="e">
        <f>#REF!+14</f>
        <v>#REF!</v>
      </c>
    </row>
    <row r="807" spans="1:20" s="15" customFormat="1" ht="28.5" customHeight="1" x14ac:dyDescent="0.25">
      <c r="A807" s="407"/>
      <c r="B807" s="412" t="s">
        <v>12</v>
      </c>
      <c r="C807" s="9"/>
      <c r="D807" s="410"/>
      <c r="E807" s="13"/>
      <c r="F807" s="27"/>
      <c r="G807" s="29"/>
      <c r="H807" s="14">
        <f>G807-F807</f>
        <v>0</v>
      </c>
      <c r="I807" s="14"/>
      <c r="J807" s="23"/>
      <c r="K807" s="401">
        <f>L807/1.1</f>
        <v>0</v>
      </c>
      <c r="L807" s="401">
        <v>0</v>
      </c>
      <c r="M807" s="390">
        <v>0</v>
      </c>
      <c r="N807" s="354">
        <f>L807-M807</f>
        <v>0</v>
      </c>
      <c r="O807" s="413"/>
      <c r="P807" s="414" t="str">
        <f>B807</f>
        <v>xxx</v>
      </c>
      <c r="Q807" s="415"/>
      <c r="R807" s="414"/>
      <c r="S807" s="374"/>
      <c r="T807" s="420" t="e">
        <f>#REF!+14</f>
        <v>#REF!</v>
      </c>
    </row>
    <row r="808" spans="1:20" s="15" customFormat="1" ht="28.5" customHeight="1" x14ac:dyDescent="0.25">
      <c r="A808" s="407"/>
      <c r="B808" s="412" t="s">
        <v>12</v>
      </c>
      <c r="C808" s="9"/>
      <c r="D808" s="410"/>
      <c r="E808" s="13"/>
      <c r="F808" s="27"/>
      <c r="G808" s="29"/>
      <c r="H808" s="14">
        <f>G808-F808</f>
        <v>0</v>
      </c>
      <c r="I808" s="14"/>
      <c r="J808" s="23"/>
      <c r="K808" s="401">
        <f>L808/1.1</f>
        <v>0</v>
      </c>
      <c r="L808" s="401">
        <v>0</v>
      </c>
      <c r="M808" s="390">
        <v>0</v>
      </c>
      <c r="N808" s="354">
        <f>L808-M808</f>
        <v>0</v>
      </c>
      <c r="O808" s="413"/>
      <c r="P808" s="414" t="str">
        <f>B808</f>
        <v>xxx</v>
      </c>
      <c r="Q808" s="415"/>
      <c r="R808" s="414"/>
      <c r="S808" s="374"/>
      <c r="T808" s="420" t="e">
        <f>#REF!+14</f>
        <v>#REF!</v>
      </c>
    </row>
    <row r="809" spans="1:20" s="15" customFormat="1" ht="28.5" customHeight="1" x14ac:dyDescent="0.25">
      <c r="A809" s="407"/>
      <c r="B809" s="412" t="s">
        <v>12</v>
      </c>
      <c r="C809" s="9"/>
      <c r="D809" s="410"/>
      <c r="E809" s="13"/>
      <c r="F809" s="27"/>
      <c r="G809" s="29"/>
      <c r="H809" s="14">
        <f>G809-F809</f>
        <v>0</v>
      </c>
      <c r="I809" s="14"/>
      <c r="J809" s="23"/>
      <c r="K809" s="401">
        <f>L809/1.1</f>
        <v>0</v>
      </c>
      <c r="L809" s="401">
        <v>0</v>
      </c>
      <c r="M809" s="390">
        <v>0</v>
      </c>
      <c r="N809" s="354">
        <f>L809-M809</f>
        <v>0</v>
      </c>
      <c r="O809" s="413"/>
      <c r="P809" s="414" t="str">
        <f>B809</f>
        <v>xxx</v>
      </c>
      <c r="Q809" s="415"/>
      <c r="R809" s="414"/>
      <c r="S809" s="374"/>
      <c r="T809" s="420" t="e">
        <f>#REF!+14</f>
        <v>#REF!</v>
      </c>
    </row>
    <row r="810" spans="1:20" s="15" customFormat="1" ht="28.5" customHeight="1" x14ac:dyDescent="0.25">
      <c r="A810" s="407"/>
      <c r="B810" s="412" t="s">
        <v>12</v>
      </c>
      <c r="C810" s="9"/>
      <c r="D810" s="410"/>
      <c r="E810" s="13"/>
      <c r="F810" s="27"/>
      <c r="G810" s="29"/>
      <c r="H810" s="14">
        <f>G810-F810</f>
        <v>0</v>
      </c>
      <c r="I810" s="14"/>
      <c r="J810" s="23"/>
      <c r="K810" s="401">
        <f>L810/1.1</f>
        <v>0</v>
      </c>
      <c r="L810" s="401">
        <v>0</v>
      </c>
      <c r="M810" s="390">
        <v>0</v>
      </c>
      <c r="N810" s="354">
        <f>L810-M810</f>
        <v>0</v>
      </c>
      <c r="O810" s="413"/>
      <c r="P810" s="414" t="str">
        <f>B810</f>
        <v>xxx</v>
      </c>
      <c r="Q810" s="415"/>
      <c r="R810" s="414"/>
      <c r="S810" s="374"/>
      <c r="T810" s="420" t="e">
        <f>#REF!+14</f>
        <v>#REF!</v>
      </c>
    </row>
    <row r="811" spans="1:20" s="15" customFormat="1" ht="28.5" customHeight="1" x14ac:dyDescent="0.25">
      <c r="A811" s="407"/>
      <c r="B811" s="412" t="s">
        <v>12</v>
      </c>
      <c r="C811" s="9"/>
      <c r="D811" s="410"/>
      <c r="E811" s="13"/>
      <c r="F811" s="27"/>
      <c r="G811" s="29"/>
      <c r="H811" s="14">
        <f>G811-F811</f>
        <v>0</v>
      </c>
      <c r="I811" s="14"/>
      <c r="J811" s="23"/>
      <c r="K811" s="401">
        <f>L811/1.1</f>
        <v>0</v>
      </c>
      <c r="L811" s="401">
        <v>0</v>
      </c>
      <c r="M811" s="390">
        <v>0</v>
      </c>
      <c r="N811" s="354">
        <f>L811-M811</f>
        <v>0</v>
      </c>
      <c r="O811" s="413"/>
      <c r="P811" s="414" t="str">
        <f>B811</f>
        <v>xxx</v>
      </c>
      <c r="Q811" s="415"/>
      <c r="R811" s="414"/>
      <c r="S811" s="374"/>
      <c r="T811" s="420" t="e">
        <f>#REF!+14</f>
        <v>#REF!</v>
      </c>
    </row>
    <row r="812" spans="1:20" s="15" customFormat="1" ht="28.5" customHeight="1" x14ac:dyDescent="0.25">
      <c r="A812" s="407"/>
      <c r="B812" s="412" t="s">
        <v>12</v>
      </c>
      <c r="C812" s="9"/>
      <c r="D812" s="410"/>
      <c r="E812" s="13"/>
      <c r="F812" s="27"/>
      <c r="G812" s="29"/>
      <c r="H812" s="14">
        <f>G812-F812</f>
        <v>0</v>
      </c>
      <c r="I812" s="14"/>
      <c r="J812" s="23"/>
      <c r="K812" s="401">
        <f>L812/1.1</f>
        <v>0</v>
      </c>
      <c r="L812" s="401">
        <v>0</v>
      </c>
      <c r="M812" s="390">
        <v>0</v>
      </c>
      <c r="N812" s="354">
        <f>L812-M812</f>
        <v>0</v>
      </c>
      <c r="O812" s="413"/>
      <c r="P812" s="414" t="str">
        <f>B812</f>
        <v>xxx</v>
      </c>
      <c r="Q812" s="415"/>
      <c r="R812" s="414"/>
      <c r="S812" s="374"/>
      <c r="T812" s="420" t="e">
        <f>#REF!+14</f>
        <v>#REF!</v>
      </c>
    </row>
    <row r="813" spans="1:20" s="15" customFormat="1" ht="28.5" customHeight="1" x14ac:dyDescent="0.25">
      <c r="A813" s="407"/>
      <c r="B813" s="412" t="s">
        <v>12</v>
      </c>
      <c r="C813" s="9"/>
      <c r="D813" s="410"/>
      <c r="E813" s="13"/>
      <c r="F813" s="27"/>
      <c r="G813" s="29"/>
      <c r="H813" s="14">
        <f>G813-F813</f>
        <v>0</v>
      </c>
      <c r="I813" s="14"/>
      <c r="J813" s="23"/>
      <c r="K813" s="401">
        <f>L813/1.1</f>
        <v>0</v>
      </c>
      <c r="L813" s="401">
        <v>0</v>
      </c>
      <c r="M813" s="390">
        <v>0</v>
      </c>
      <c r="N813" s="354">
        <f>L813-M813</f>
        <v>0</v>
      </c>
      <c r="O813" s="413"/>
      <c r="P813" s="414" t="str">
        <f>B813</f>
        <v>xxx</v>
      </c>
      <c r="Q813" s="415"/>
      <c r="R813" s="414"/>
      <c r="S813" s="374"/>
      <c r="T813" s="420" t="e">
        <f>#REF!+14</f>
        <v>#REF!</v>
      </c>
    </row>
    <row r="814" spans="1:20" s="15" customFormat="1" ht="28.5" customHeight="1" x14ac:dyDescent="0.25">
      <c r="A814" s="407"/>
      <c r="B814" s="412" t="s">
        <v>12</v>
      </c>
      <c r="C814" s="9"/>
      <c r="D814" s="410"/>
      <c r="E814" s="13"/>
      <c r="F814" s="27"/>
      <c r="G814" s="29"/>
      <c r="H814" s="14">
        <f>G814-F814</f>
        <v>0</v>
      </c>
      <c r="I814" s="14"/>
      <c r="J814" s="23"/>
      <c r="K814" s="401">
        <f>L814/1.1</f>
        <v>0</v>
      </c>
      <c r="L814" s="401">
        <v>0</v>
      </c>
      <c r="M814" s="390">
        <v>0</v>
      </c>
      <c r="N814" s="354">
        <f>L814-M814</f>
        <v>0</v>
      </c>
      <c r="O814" s="413"/>
      <c r="P814" s="414" t="str">
        <f>B814</f>
        <v>xxx</v>
      </c>
      <c r="Q814" s="415"/>
      <c r="R814" s="414"/>
      <c r="S814" s="374"/>
      <c r="T814" s="420" t="e">
        <f>#REF!+14</f>
        <v>#REF!</v>
      </c>
    </row>
    <row r="815" spans="1:20" s="15" customFormat="1" ht="28.5" customHeight="1" x14ac:dyDescent="0.25">
      <c r="A815" s="407"/>
      <c r="B815" s="412" t="s">
        <v>12</v>
      </c>
      <c r="C815" s="9"/>
      <c r="D815" s="410"/>
      <c r="E815" s="13"/>
      <c r="F815" s="27"/>
      <c r="G815" s="29"/>
      <c r="H815" s="14">
        <f>G815-F815</f>
        <v>0</v>
      </c>
      <c r="I815" s="14"/>
      <c r="J815" s="23"/>
      <c r="K815" s="401">
        <f>L815/1.1</f>
        <v>0</v>
      </c>
      <c r="L815" s="401">
        <v>0</v>
      </c>
      <c r="M815" s="390">
        <v>0</v>
      </c>
      <c r="N815" s="354">
        <f>L815-M815</f>
        <v>0</v>
      </c>
      <c r="O815" s="413"/>
      <c r="P815" s="414" t="str">
        <f>B815</f>
        <v>xxx</v>
      </c>
      <c r="Q815" s="415"/>
      <c r="R815" s="414"/>
      <c r="S815" s="374"/>
      <c r="T815" s="420" t="e">
        <f>#REF!+14</f>
        <v>#REF!</v>
      </c>
    </row>
    <row r="816" spans="1:20" s="15" customFormat="1" ht="28.5" customHeight="1" x14ac:dyDescent="0.25">
      <c r="A816" s="407"/>
      <c r="B816" s="412" t="s">
        <v>12</v>
      </c>
      <c r="C816" s="9"/>
      <c r="D816" s="410"/>
      <c r="E816" s="13"/>
      <c r="F816" s="27"/>
      <c r="G816" s="29"/>
      <c r="H816" s="14">
        <f>G816-F816</f>
        <v>0</v>
      </c>
      <c r="I816" s="14"/>
      <c r="J816" s="23"/>
      <c r="K816" s="401">
        <f>L816/1.1</f>
        <v>0</v>
      </c>
      <c r="L816" s="401">
        <v>0</v>
      </c>
      <c r="M816" s="390">
        <v>0</v>
      </c>
      <c r="N816" s="354">
        <f>L816-M816</f>
        <v>0</v>
      </c>
      <c r="O816" s="413"/>
      <c r="P816" s="414" t="str">
        <f>B816</f>
        <v>xxx</v>
      </c>
      <c r="Q816" s="415"/>
      <c r="R816" s="414"/>
      <c r="S816" s="374"/>
      <c r="T816" s="420" t="e">
        <f>#REF!+14</f>
        <v>#REF!</v>
      </c>
    </row>
    <row r="817" spans="1:20" s="15" customFormat="1" ht="28.5" customHeight="1" x14ac:dyDescent="0.25">
      <c r="A817" s="407"/>
      <c r="B817" s="412" t="s">
        <v>12</v>
      </c>
      <c r="C817" s="9"/>
      <c r="D817" s="410"/>
      <c r="E817" s="13"/>
      <c r="F817" s="27"/>
      <c r="G817" s="29"/>
      <c r="H817" s="14">
        <f>G817-F817</f>
        <v>0</v>
      </c>
      <c r="I817" s="14"/>
      <c r="J817" s="23"/>
      <c r="K817" s="401">
        <f>L817/1.1</f>
        <v>0</v>
      </c>
      <c r="L817" s="401">
        <v>0</v>
      </c>
      <c r="M817" s="390">
        <v>0</v>
      </c>
      <c r="N817" s="354">
        <f>L817-M817</f>
        <v>0</v>
      </c>
      <c r="O817" s="413"/>
      <c r="P817" s="414" t="str">
        <f>B817</f>
        <v>xxx</v>
      </c>
      <c r="Q817" s="415"/>
      <c r="R817" s="414"/>
      <c r="S817" s="374"/>
      <c r="T817" s="420" t="e">
        <f>#REF!+14</f>
        <v>#REF!</v>
      </c>
    </row>
    <row r="818" spans="1:20" s="15" customFormat="1" ht="28.5" customHeight="1" x14ac:dyDescent="0.25">
      <c r="A818" s="407"/>
      <c r="B818" s="412" t="s">
        <v>12</v>
      </c>
      <c r="C818" s="9"/>
      <c r="D818" s="410"/>
      <c r="E818" s="13"/>
      <c r="F818" s="27"/>
      <c r="G818" s="29"/>
      <c r="H818" s="14">
        <f>G818-F818</f>
        <v>0</v>
      </c>
      <c r="I818" s="14"/>
      <c r="J818" s="23"/>
      <c r="K818" s="401">
        <f>L818/1.1</f>
        <v>0</v>
      </c>
      <c r="L818" s="401">
        <v>0</v>
      </c>
      <c r="M818" s="390">
        <v>0</v>
      </c>
      <c r="N818" s="354">
        <f>L818-M818</f>
        <v>0</v>
      </c>
      <c r="O818" s="413"/>
      <c r="P818" s="414" t="str">
        <f>B818</f>
        <v>xxx</v>
      </c>
      <c r="Q818" s="415"/>
      <c r="R818" s="414"/>
      <c r="S818" s="374"/>
      <c r="T818" s="420" t="e">
        <f>#REF!+14</f>
        <v>#REF!</v>
      </c>
    </row>
    <row r="819" spans="1:20" s="15" customFormat="1" ht="28.5" customHeight="1" x14ac:dyDescent="0.25">
      <c r="A819" s="407"/>
      <c r="B819" s="412" t="s">
        <v>12</v>
      </c>
      <c r="C819" s="9"/>
      <c r="D819" s="410"/>
      <c r="E819" s="13"/>
      <c r="F819" s="27"/>
      <c r="G819" s="29"/>
      <c r="H819" s="14">
        <f>G819-F819</f>
        <v>0</v>
      </c>
      <c r="I819" s="14"/>
      <c r="J819" s="23"/>
      <c r="K819" s="401">
        <f>L819/1.1</f>
        <v>0</v>
      </c>
      <c r="L819" s="401">
        <v>0</v>
      </c>
      <c r="M819" s="390">
        <v>0</v>
      </c>
      <c r="N819" s="354">
        <f>L819-M819</f>
        <v>0</v>
      </c>
      <c r="O819" s="413"/>
      <c r="P819" s="414" t="str">
        <f>B819</f>
        <v>xxx</v>
      </c>
      <c r="Q819" s="415"/>
      <c r="R819" s="414"/>
      <c r="S819" s="374"/>
      <c r="T819" s="420" t="e">
        <f>#REF!+14</f>
        <v>#REF!</v>
      </c>
    </row>
    <row r="820" spans="1:20" s="15" customFormat="1" ht="28.5" customHeight="1" x14ac:dyDescent="0.25">
      <c r="A820" s="407"/>
      <c r="B820" s="412" t="s">
        <v>12</v>
      </c>
      <c r="C820" s="9"/>
      <c r="D820" s="410"/>
      <c r="E820" s="13"/>
      <c r="F820" s="27"/>
      <c r="G820" s="29"/>
      <c r="H820" s="14">
        <f>G820-F820</f>
        <v>0</v>
      </c>
      <c r="I820" s="14"/>
      <c r="J820" s="23"/>
      <c r="K820" s="401">
        <f>L820/1.1</f>
        <v>0</v>
      </c>
      <c r="L820" s="401">
        <v>0</v>
      </c>
      <c r="M820" s="390">
        <v>0</v>
      </c>
      <c r="N820" s="354">
        <f>L820-M820</f>
        <v>0</v>
      </c>
      <c r="O820" s="413"/>
      <c r="P820" s="414" t="str">
        <f>B820</f>
        <v>xxx</v>
      </c>
      <c r="Q820" s="415"/>
      <c r="R820" s="414"/>
      <c r="S820" s="374"/>
      <c r="T820" s="420" t="e">
        <f>#REF!+14</f>
        <v>#REF!</v>
      </c>
    </row>
    <row r="821" spans="1:20" s="15" customFormat="1" ht="28.5" customHeight="1" x14ac:dyDescent="0.25">
      <c r="A821" s="407"/>
      <c r="B821" s="412" t="s">
        <v>12</v>
      </c>
      <c r="C821" s="9"/>
      <c r="D821" s="410"/>
      <c r="E821" s="13"/>
      <c r="F821" s="27"/>
      <c r="G821" s="29"/>
      <c r="H821" s="14">
        <f>G821-F821</f>
        <v>0</v>
      </c>
      <c r="I821" s="14"/>
      <c r="J821" s="23"/>
      <c r="K821" s="401">
        <f>L821/1.1</f>
        <v>0</v>
      </c>
      <c r="L821" s="401">
        <v>0</v>
      </c>
      <c r="M821" s="390">
        <v>0</v>
      </c>
      <c r="N821" s="354">
        <f>L821-M821</f>
        <v>0</v>
      </c>
      <c r="O821" s="413"/>
      <c r="P821" s="414" t="str">
        <f>B821</f>
        <v>xxx</v>
      </c>
      <c r="Q821" s="415"/>
      <c r="R821" s="414"/>
      <c r="S821" s="374"/>
      <c r="T821" s="420" t="e">
        <f>#REF!+14</f>
        <v>#REF!</v>
      </c>
    </row>
    <row r="822" spans="1:20" s="15" customFormat="1" ht="28.5" customHeight="1" x14ac:dyDescent="0.25">
      <c r="A822" s="407"/>
      <c r="B822" s="412" t="s">
        <v>12</v>
      </c>
      <c r="C822" s="9"/>
      <c r="D822" s="410"/>
      <c r="E822" s="13"/>
      <c r="F822" s="27"/>
      <c r="G822" s="29"/>
      <c r="H822" s="14">
        <f>G822-F822</f>
        <v>0</v>
      </c>
      <c r="I822" s="14"/>
      <c r="J822" s="23"/>
      <c r="K822" s="401">
        <f>L822/1.1</f>
        <v>0</v>
      </c>
      <c r="L822" s="401">
        <v>0</v>
      </c>
      <c r="M822" s="390">
        <v>0</v>
      </c>
      <c r="N822" s="354">
        <f>L822-M822</f>
        <v>0</v>
      </c>
      <c r="O822" s="413"/>
      <c r="P822" s="414" t="str">
        <f>B822</f>
        <v>xxx</v>
      </c>
      <c r="Q822" s="415"/>
      <c r="R822" s="414"/>
      <c r="S822" s="374"/>
      <c r="T822" s="420" t="e">
        <f>#REF!+14</f>
        <v>#REF!</v>
      </c>
    </row>
    <row r="823" spans="1:20" s="15" customFormat="1" ht="28.5" customHeight="1" x14ac:dyDescent="0.25">
      <c r="A823" s="407"/>
      <c r="B823" s="412" t="s">
        <v>12</v>
      </c>
      <c r="C823" s="9"/>
      <c r="D823" s="410"/>
      <c r="E823" s="13"/>
      <c r="F823" s="27"/>
      <c r="G823" s="29"/>
      <c r="H823" s="14">
        <f>G823-F823</f>
        <v>0</v>
      </c>
      <c r="I823" s="14"/>
      <c r="J823" s="23"/>
      <c r="K823" s="401">
        <f>L823/1.1</f>
        <v>0</v>
      </c>
      <c r="L823" s="401">
        <v>0</v>
      </c>
      <c r="M823" s="390">
        <v>0</v>
      </c>
      <c r="N823" s="354">
        <f>L823-M823</f>
        <v>0</v>
      </c>
      <c r="O823" s="413"/>
      <c r="P823" s="414" t="str">
        <f>B823</f>
        <v>xxx</v>
      </c>
      <c r="Q823" s="415"/>
      <c r="R823" s="414"/>
      <c r="S823" s="374"/>
      <c r="T823" s="420" t="e">
        <f>#REF!+14</f>
        <v>#REF!</v>
      </c>
    </row>
    <row r="824" spans="1:20" s="15" customFormat="1" ht="28.5" customHeight="1" x14ac:dyDescent="0.25">
      <c r="A824" s="407"/>
      <c r="B824" s="412" t="s">
        <v>12</v>
      </c>
      <c r="C824" s="9"/>
      <c r="D824" s="410"/>
      <c r="E824" s="13"/>
      <c r="F824" s="27"/>
      <c r="G824" s="29"/>
      <c r="H824" s="14">
        <f>G824-F824</f>
        <v>0</v>
      </c>
      <c r="I824" s="14"/>
      <c r="J824" s="23"/>
      <c r="K824" s="401">
        <f>L824/1.1</f>
        <v>0</v>
      </c>
      <c r="L824" s="401">
        <v>0</v>
      </c>
      <c r="M824" s="390">
        <v>0</v>
      </c>
      <c r="N824" s="354">
        <f>L824-M824</f>
        <v>0</v>
      </c>
      <c r="O824" s="413"/>
      <c r="P824" s="414" t="str">
        <f>B824</f>
        <v>xxx</v>
      </c>
      <c r="Q824" s="415"/>
      <c r="R824" s="414"/>
      <c r="S824" s="374"/>
      <c r="T824" s="420" t="e">
        <f>#REF!+14</f>
        <v>#REF!</v>
      </c>
    </row>
    <row r="825" spans="1:20" s="15" customFormat="1" ht="28.5" customHeight="1" x14ac:dyDescent="0.25">
      <c r="A825" s="407"/>
      <c r="B825" s="412" t="s">
        <v>12</v>
      </c>
      <c r="C825" s="9"/>
      <c r="D825" s="410"/>
      <c r="E825" s="13"/>
      <c r="F825" s="27"/>
      <c r="G825" s="29"/>
      <c r="H825" s="14">
        <f>G825-F825</f>
        <v>0</v>
      </c>
      <c r="I825" s="14"/>
      <c r="J825" s="23"/>
      <c r="K825" s="401">
        <f>L825/1.1</f>
        <v>0</v>
      </c>
      <c r="L825" s="401">
        <v>0</v>
      </c>
      <c r="M825" s="390">
        <v>0</v>
      </c>
      <c r="N825" s="354">
        <f>L825-M825</f>
        <v>0</v>
      </c>
      <c r="O825" s="413"/>
      <c r="P825" s="414" t="str">
        <f>B825</f>
        <v>xxx</v>
      </c>
      <c r="Q825" s="415"/>
      <c r="R825" s="414"/>
      <c r="S825" s="374"/>
      <c r="T825" s="420" t="e">
        <f>#REF!+14</f>
        <v>#REF!</v>
      </c>
    </row>
    <row r="826" spans="1:20" s="15" customFormat="1" ht="28.5" customHeight="1" x14ac:dyDescent="0.25">
      <c r="A826" s="407"/>
      <c r="B826" s="412" t="s">
        <v>12</v>
      </c>
      <c r="C826" s="9"/>
      <c r="D826" s="410"/>
      <c r="E826" s="13"/>
      <c r="F826" s="27"/>
      <c r="G826" s="29"/>
      <c r="H826" s="14">
        <f>G826-F826</f>
        <v>0</v>
      </c>
      <c r="I826" s="14"/>
      <c r="J826" s="23"/>
      <c r="K826" s="401">
        <f>L826/1.1</f>
        <v>0</v>
      </c>
      <c r="L826" s="401">
        <v>0</v>
      </c>
      <c r="M826" s="390">
        <v>0</v>
      </c>
      <c r="N826" s="354">
        <f>L826-M826</f>
        <v>0</v>
      </c>
      <c r="O826" s="413"/>
      <c r="P826" s="414" t="str">
        <f>B826</f>
        <v>xxx</v>
      </c>
      <c r="Q826" s="415"/>
      <c r="R826" s="414"/>
      <c r="S826" s="374"/>
      <c r="T826" s="420" t="e">
        <f>#REF!+14</f>
        <v>#REF!</v>
      </c>
    </row>
    <row r="827" spans="1:20" s="15" customFormat="1" ht="28.5" customHeight="1" x14ac:dyDescent="0.25">
      <c r="A827" s="407"/>
      <c r="B827" s="412" t="s">
        <v>12</v>
      </c>
      <c r="C827" s="9"/>
      <c r="D827" s="410"/>
      <c r="E827" s="13"/>
      <c r="F827" s="27"/>
      <c r="G827" s="29"/>
      <c r="H827" s="14">
        <f>G827-F827</f>
        <v>0</v>
      </c>
      <c r="I827" s="14"/>
      <c r="J827" s="23"/>
      <c r="K827" s="401">
        <f>L827/1.1</f>
        <v>0</v>
      </c>
      <c r="L827" s="401">
        <v>0</v>
      </c>
      <c r="M827" s="390">
        <v>0</v>
      </c>
      <c r="N827" s="354">
        <f>L827-M827</f>
        <v>0</v>
      </c>
      <c r="O827" s="413"/>
      <c r="P827" s="414" t="str">
        <f>B827</f>
        <v>xxx</v>
      </c>
      <c r="Q827" s="415"/>
      <c r="R827" s="414"/>
      <c r="S827" s="374"/>
      <c r="T827" s="420" t="e">
        <f>#REF!+14</f>
        <v>#REF!</v>
      </c>
    </row>
    <row r="828" spans="1:20" s="15" customFormat="1" ht="28.5" customHeight="1" x14ac:dyDescent="0.25">
      <c r="A828" s="407"/>
      <c r="B828" s="412" t="s">
        <v>12</v>
      </c>
      <c r="C828" s="9"/>
      <c r="D828" s="410"/>
      <c r="E828" s="13"/>
      <c r="F828" s="27"/>
      <c r="G828" s="29"/>
      <c r="H828" s="14">
        <f>G828-F828</f>
        <v>0</v>
      </c>
      <c r="I828" s="14"/>
      <c r="J828" s="23"/>
      <c r="K828" s="401">
        <f>L828/1.1</f>
        <v>0</v>
      </c>
      <c r="L828" s="401">
        <v>0</v>
      </c>
      <c r="M828" s="390">
        <v>0</v>
      </c>
      <c r="N828" s="354">
        <f>L828-M828</f>
        <v>0</v>
      </c>
      <c r="O828" s="413"/>
      <c r="P828" s="414" t="str">
        <f>B828</f>
        <v>xxx</v>
      </c>
      <c r="Q828" s="415"/>
      <c r="R828" s="414"/>
      <c r="S828" s="374"/>
      <c r="T828" s="420" t="e">
        <f>#REF!+14</f>
        <v>#REF!</v>
      </c>
    </row>
    <row r="829" spans="1:20" s="15" customFormat="1" ht="28.5" customHeight="1" x14ac:dyDescent="0.25">
      <c r="A829" s="407"/>
      <c r="B829" s="412" t="s">
        <v>12</v>
      </c>
      <c r="C829" s="9"/>
      <c r="D829" s="410"/>
      <c r="E829" s="13"/>
      <c r="F829" s="27"/>
      <c r="G829" s="29"/>
      <c r="H829" s="14">
        <f>G829-F829</f>
        <v>0</v>
      </c>
      <c r="I829" s="14"/>
      <c r="J829" s="23"/>
      <c r="K829" s="401">
        <f>L829/1.1</f>
        <v>0</v>
      </c>
      <c r="L829" s="401">
        <v>0</v>
      </c>
      <c r="M829" s="390">
        <v>0</v>
      </c>
      <c r="N829" s="354">
        <f>L829-M829</f>
        <v>0</v>
      </c>
      <c r="O829" s="413"/>
      <c r="P829" s="414" t="str">
        <f>B829</f>
        <v>xxx</v>
      </c>
      <c r="Q829" s="415"/>
      <c r="R829" s="414"/>
      <c r="S829" s="374"/>
      <c r="T829" s="420" t="e">
        <f>#REF!+14</f>
        <v>#REF!</v>
      </c>
    </row>
    <row r="830" spans="1:20" s="15" customFormat="1" ht="28.5" customHeight="1" x14ac:dyDescent="0.25">
      <c r="A830" s="407"/>
      <c r="B830" s="412" t="s">
        <v>12</v>
      </c>
      <c r="C830" s="9"/>
      <c r="D830" s="410"/>
      <c r="E830" s="13"/>
      <c r="F830" s="27"/>
      <c r="G830" s="29"/>
      <c r="H830" s="14">
        <f>G830-F830</f>
        <v>0</v>
      </c>
      <c r="I830" s="14"/>
      <c r="J830" s="23"/>
      <c r="K830" s="401">
        <f>L830/1.1</f>
        <v>0</v>
      </c>
      <c r="L830" s="401">
        <v>0</v>
      </c>
      <c r="M830" s="390">
        <v>0</v>
      </c>
      <c r="N830" s="354">
        <f>L830-M830</f>
        <v>0</v>
      </c>
      <c r="O830" s="413"/>
      <c r="P830" s="414" t="str">
        <f>B830</f>
        <v>xxx</v>
      </c>
      <c r="Q830" s="415"/>
      <c r="R830" s="414"/>
      <c r="S830" s="374"/>
      <c r="T830" s="420" t="e">
        <f>#REF!+14</f>
        <v>#REF!</v>
      </c>
    </row>
    <row r="831" spans="1:20" s="15" customFormat="1" ht="28.5" customHeight="1" x14ac:dyDescent="0.25">
      <c r="A831" s="407"/>
      <c r="B831" s="412" t="s">
        <v>12</v>
      </c>
      <c r="C831" s="9"/>
      <c r="D831" s="410"/>
      <c r="E831" s="13"/>
      <c r="F831" s="27"/>
      <c r="G831" s="29"/>
      <c r="H831" s="14">
        <f>G831-F831</f>
        <v>0</v>
      </c>
      <c r="I831" s="14"/>
      <c r="J831" s="23"/>
      <c r="K831" s="401">
        <f>L831/1.1</f>
        <v>0</v>
      </c>
      <c r="L831" s="401">
        <v>0</v>
      </c>
      <c r="M831" s="390">
        <v>0</v>
      </c>
      <c r="N831" s="354">
        <f>L831-M831</f>
        <v>0</v>
      </c>
      <c r="O831" s="413"/>
      <c r="P831" s="414" t="str">
        <f>B831</f>
        <v>xxx</v>
      </c>
      <c r="Q831" s="415"/>
      <c r="R831" s="414"/>
      <c r="S831" s="374"/>
      <c r="T831" s="420" t="e">
        <f>#REF!+14</f>
        <v>#REF!</v>
      </c>
    </row>
    <row r="832" spans="1:20" s="15" customFormat="1" ht="28.5" customHeight="1" x14ac:dyDescent="0.25">
      <c r="A832" s="407"/>
      <c r="B832" s="412" t="s">
        <v>12</v>
      </c>
      <c r="C832" s="9"/>
      <c r="D832" s="410"/>
      <c r="E832" s="13"/>
      <c r="F832" s="27"/>
      <c r="G832" s="29"/>
      <c r="H832" s="14">
        <f>G832-F832</f>
        <v>0</v>
      </c>
      <c r="I832" s="14"/>
      <c r="J832" s="23"/>
      <c r="K832" s="401">
        <f>L832/1.1</f>
        <v>0</v>
      </c>
      <c r="L832" s="401">
        <v>0</v>
      </c>
      <c r="M832" s="390">
        <v>0</v>
      </c>
      <c r="N832" s="354">
        <f>L832-M832</f>
        <v>0</v>
      </c>
      <c r="O832" s="413"/>
      <c r="P832" s="414" t="str">
        <f>B832</f>
        <v>xxx</v>
      </c>
      <c r="Q832" s="415"/>
      <c r="R832" s="414"/>
      <c r="S832" s="374"/>
      <c r="T832" s="420" t="e">
        <f>#REF!+14</f>
        <v>#REF!</v>
      </c>
    </row>
    <row r="833" spans="1:20" s="15" customFormat="1" ht="28.5" customHeight="1" x14ac:dyDescent="0.25">
      <c r="A833" s="407"/>
      <c r="B833" s="412" t="s">
        <v>12</v>
      </c>
      <c r="C833" s="9"/>
      <c r="D833" s="410"/>
      <c r="E833" s="13"/>
      <c r="F833" s="27"/>
      <c r="G833" s="29"/>
      <c r="H833" s="14">
        <f>G833-F833</f>
        <v>0</v>
      </c>
      <c r="I833" s="14"/>
      <c r="J833" s="23"/>
      <c r="K833" s="401">
        <f>L833/1.1</f>
        <v>0</v>
      </c>
      <c r="L833" s="401">
        <v>0</v>
      </c>
      <c r="M833" s="390">
        <v>0</v>
      </c>
      <c r="N833" s="354">
        <f>L833-M833</f>
        <v>0</v>
      </c>
      <c r="O833" s="413"/>
      <c r="P833" s="414" t="str">
        <f>B833</f>
        <v>xxx</v>
      </c>
      <c r="Q833" s="415"/>
      <c r="R833" s="414"/>
      <c r="S833" s="374"/>
      <c r="T833" s="420" t="e">
        <f>#REF!+14</f>
        <v>#REF!</v>
      </c>
    </row>
    <row r="834" spans="1:20" s="15" customFormat="1" ht="28.5" customHeight="1" x14ac:dyDescent="0.25">
      <c r="A834" s="407"/>
      <c r="B834" s="412" t="s">
        <v>12</v>
      </c>
      <c r="C834" s="9"/>
      <c r="D834" s="410"/>
      <c r="E834" s="13"/>
      <c r="F834" s="27"/>
      <c r="G834" s="29"/>
      <c r="H834" s="14">
        <f>G834-F834</f>
        <v>0</v>
      </c>
      <c r="I834" s="14"/>
      <c r="J834" s="23"/>
      <c r="K834" s="401">
        <f>L834/1.1</f>
        <v>0</v>
      </c>
      <c r="L834" s="401">
        <v>0</v>
      </c>
      <c r="M834" s="390">
        <v>0</v>
      </c>
      <c r="N834" s="354">
        <f>L834-M834</f>
        <v>0</v>
      </c>
      <c r="O834" s="413"/>
      <c r="P834" s="414" t="str">
        <f>B834</f>
        <v>xxx</v>
      </c>
      <c r="Q834" s="415"/>
      <c r="R834" s="414"/>
      <c r="S834" s="374"/>
      <c r="T834" s="420" t="e">
        <f>#REF!+14</f>
        <v>#REF!</v>
      </c>
    </row>
    <row r="835" spans="1:20" s="15" customFormat="1" ht="28.5" customHeight="1" x14ac:dyDescent="0.25">
      <c r="A835" s="407"/>
      <c r="B835" s="412" t="s">
        <v>12</v>
      </c>
      <c r="C835" s="9"/>
      <c r="D835" s="410"/>
      <c r="E835" s="13"/>
      <c r="F835" s="27"/>
      <c r="G835" s="29"/>
      <c r="H835" s="14">
        <f>G835-F835</f>
        <v>0</v>
      </c>
      <c r="I835" s="14"/>
      <c r="J835" s="23"/>
      <c r="K835" s="401">
        <f>L835/1.1</f>
        <v>0</v>
      </c>
      <c r="L835" s="401">
        <v>0</v>
      </c>
      <c r="M835" s="390">
        <v>0</v>
      </c>
      <c r="N835" s="354">
        <f>L835-M835</f>
        <v>0</v>
      </c>
      <c r="O835" s="413"/>
      <c r="P835" s="414" t="str">
        <f>B835</f>
        <v>xxx</v>
      </c>
      <c r="Q835" s="415"/>
      <c r="R835" s="414"/>
      <c r="S835" s="374"/>
      <c r="T835" s="420" t="e">
        <f>#REF!+14</f>
        <v>#REF!</v>
      </c>
    </row>
    <row r="836" spans="1:20" s="15" customFormat="1" ht="28.5" customHeight="1" x14ac:dyDescent="0.25">
      <c r="A836" s="407"/>
      <c r="B836" s="412" t="s">
        <v>12</v>
      </c>
      <c r="C836" s="9"/>
      <c r="D836" s="410"/>
      <c r="E836" s="13"/>
      <c r="F836" s="27"/>
      <c r="G836" s="29"/>
      <c r="H836" s="14">
        <f>G836-F836</f>
        <v>0</v>
      </c>
      <c r="I836" s="14"/>
      <c r="J836" s="23"/>
      <c r="K836" s="401">
        <f>L836/1.1</f>
        <v>0</v>
      </c>
      <c r="L836" s="401">
        <v>0</v>
      </c>
      <c r="M836" s="390">
        <v>0</v>
      </c>
      <c r="N836" s="354">
        <f>L836-M836</f>
        <v>0</v>
      </c>
      <c r="O836" s="413"/>
      <c r="P836" s="414" t="str">
        <f>B836</f>
        <v>xxx</v>
      </c>
      <c r="Q836" s="415"/>
      <c r="R836" s="414"/>
      <c r="S836" s="374"/>
      <c r="T836" s="420" t="e">
        <f>#REF!+14</f>
        <v>#REF!</v>
      </c>
    </row>
    <row r="837" spans="1:20" s="15" customFormat="1" ht="28.5" customHeight="1" x14ac:dyDescent="0.25">
      <c r="A837" s="407"/>
      <c r="B837" s="412" t="s">
        <v>12</v>
      </c>
      <c r="C837" s="9"/>
      <c r="D837" s="410"/>
      <c r="E837" s="13"/>
      <c r="F837" s="27"/>
      <c r="G837" s="29"/>
      <c r="H837" s="14">
        <f>G837-F837</f>
        <v>0</v>
      </c>
      <c r="I837" s="14"/>
      <c r="J837" s="23"/>
      <c r="K837" s="401">
        <f>L837/1.1</f>
        <v>0</v>
      </c>
      <c r="L837" s="401">
        <v>0</v>
      </c>
      <c r="M837" s="390">
        <v>0</v>
      </c>
      <c r="N837" s="354">
        <f>L837-M837</f>
        <v>0</v>
      </c>
      <c r="O837" s="413"/>
      <c r="P837" s="414" t="str">
        <f>B837</f>
        <v>xxx</v>
      </c>
      <c r="Q837" s="415"/>
      <c r="R837" s="414"/>
      <c r="S837" s="374"/>
      <c r="T837" s="420" t="e">
        <f>#REF!+14</f>
        <v>#REF!</v>
      </c>
    </row>
    <row r="838" spans="1:20" s="15" customFormat="1" ht="28.5" customHeight="1" x14ac:dyDescent="0.25">
      <c r="A838" s="407"/>
      <c r="B838" s="412" t="s">
        <v>12</v>
      </c>
      <c r="C838" s="9"/>
      <c r="D838" s="410"/>
      <c r="E838" s="13"/>
      <c r="F838" s="27"/>
      <c r="G838" s="29"/>
      <c r="H838" s="14">
        <f>G838-F838</f>
        <v>0</v>
      </c>
      <c r="I838" s="14"/>
      <c r="J838" s="23"/>
      <c r="K838" s="401">
        <f>L838/1.1</f>
        <v>0</v>
      </c>
      <c r="L838" s="401">
        <v>0</v>
      </c>
      <c r="M838" s="390">
        <v>0</v>
      </c>
      <c r="N838" s="354">
        <f>L838-M838</f>
        <v>0</v>
      </c>
      <c r="O838" s="413"/>
      <c r="P838" s="414" t="str">
        <f>B838</f>
        <v>xxx</v>
      </c>
      <c r="Q838" s="415"/>
      <c r="R838" s="414"/>
      <c r="S838" s="374"/>
      <c r="T838" s="420" t="e">
        <f>#REF!+14</f>
        <v>#REF!</v>
      </c>
    </row>
    <row r="839" spans="1:20" s="15" customFormat="1" ht="28.5" customHeight="1" x14ac:dyDescent="0.25">
      <c r="A839" s="407"/>
      <c r="B839" s="412" t="s">
        <v>12</v>
      </c>
      <c r="C839" s="9"/>
      <c r="D839" s="410"/>
      <c r="E839" s="13"/>
      <c r="F839" s="27"/>
      <c r="G839" s="29"/>
      <c r="H839" s="14">
        <f>G839-F839</f>
        <v>0</v>
      </c>
      <c r="I839" s="14"/>
      <c r="J839" s="23"/>
      <c r="K839" s="401">
        <f>L839/1.1</f>
        <v>0</v>
      </c>
      <c r="L839" s="401">
        <v>0</v>
      </c>
      <c r="M839" s="390">
        <v>0</v>
      </c>
      <c r="N839" s="354">
        <f>L839-M839</f>
        <v>0</v>
      </c>
      <c r="O839" s="413"/>
      <c r="P839" s="414" t="str">
        <f>B839</f>
        <v>xxx</v>
      </c>
      <c r="Q839" s="415"/>
      <c r="R839" s="414"/>
      <c r="S839" s="374"/>
      <c r="T839" s="420" t="e">
        <f>#REF!+14</f>
        <v>#REF!</v>
      </c>
    </row>
    <row r="840" spans="1:20" s="15" customFormat="1" ht="28.5" customHeight="1" x14ac:dyDescent="0.25">
      <c r="A840" s="407"/>
      <c r="B840" s="412" t="s">
        <v>12</v>
      </c>
      <c r="C840" s="9"/>
      <c r="D840" s="410"/>
      <c r="E840" s="13"/>
      <c r="F840" s="27"/>
      <c r="G840" s="29"/>
      <c r="H840" s="14">
        <f>G840-F840</f>
        <v>0</v>
      </c>
      <c r="I840" s="14"/>
      <c r="J840" s="23"/>
      <c r="K840" s="401">
        <f>L840/1.1</f>
        <v>0</v>
      </c>
      <c r="L840" s="401">
        <v>0</v>
      </c>
      <c r="M840" s="390">
        <v>0</v>
      </c>
      <c r="N840" s="354">
        <f>L840-M840</f>
        <v>0</v>
      </c>
      <c r="O840" s="413"/>
      <c r="P840" s="414" t="str">
        <f>B840</f>
        <v>xxx</v>
      </c>
      <c r="Q840" s="415"/>
      <c r="R840" s="414"/>
      <c r="S840" s="374"/>
      <c r="T840" s="420" t="e">
        <f>#REF!+14</f>
        <v>#REF!</v>
      </c>
    </row>
    <row r="841" spans="1:20" s="15" customFormat="1" ht="28.5" customHeight="1" x14ac:dyDescent="0.25">
      <c r="A841" s="407"/>
      <c r="B841" s="412" t="s">
        <v>12</v>
      </c>
      <c r="C841" s="9"/>
      <c r="D841" s="410"/>
      <c r="E841" s="13"/>
      <c r="F841" s="27"/>
      <c r="G841" s="29"/>
      <c r="H841" s="14">
        <f>G841-F841</f>
        <v>0</v>
      </c>
      <c r="I841" s="14"/>
      <c r="J841" s="23"/>
      <c r="K841" s="401">
        <f>L841/1.1</f>
        <v>0</v>
      </c>
      <c r="L841" s="401">
        <v>0</v>
      </c>
      <c r="M841" s="390">
        <v>0</v>
      </c>
      <c r="N841" s="354">
        <f>L841-M841</f>
        <v>0</v>
      </c>
      <c r="O841" s="413"/>
      <c r="P841" s="414" t="str">
        <f>B841</f>
        <v>xxx</v>
      </c>
      <c r="Q841" s="415"/>
      <c r="R841" s="414"/>
      <c r="S841" s="374"/>
      <c r="T841" s="420" t="e">
        <f>#REF!+14</f>
        <v>#REF!</v>
      </c>
    </row>
    <row r="842" spans="1:20" s="15" customFormat="1" ht="28.5" customHeight="1" x14ac:dyDescent="0.25">
      <c r="A842" s="407"/>
      <c r="B842" s="412" t="s">
        <v>12</v>
      </c>
      <c r="C842" s="9"/>
      <c r="D842" s="410"/>
      <c r="E842" s="13"/>
      <c r="F842" s="27"/>
      <c r="G842" s="29"/>
      <c r="H842" s="14">
        <f>G842-F842</f>
        <v>0</v>
      </c>
      <c r="I842" s="14"/>
      <c r="J842" s="23"/>
      <c r="K842" s="401">
        <f>L842/1.1</f>
        <v>0</v>
      </c>
      <c r="L842" s="401">
        <v>0</v>
      </c>
      <c r="M842" s="390">
        <v>0</v>
      </c>
      <c r="N842" s="354">
        <f>L842-M842</f>
        <v>0</v>
      </c>
      <c r="O842" s="413"/>
      <c r="P842" s="414" t="str">
        <f>B842</f>
        <v>xxx</v>
      </c>
      <c r="Q842" s="415"/>
      <c r="R842" s="414"/>
      <c r="S842" s="374"/>
      <c r="T842" s="420" t="e">
        <f>#REF!+14</f>
        <v>#REF!</v>
      </c>
    </row>
    <row r="843" spans="1:20" s="15" customFormat="1" ht="28.5" customHeight="1" x14ac:dyDescent="0.25">
      <c r="A843" s="407"/>
      <c r="B843" s="412" t="s">
        <v>12</v>
      </c>
      <c r="C843" s="9"/>
      <c r="D843" s="410"/>
      <c r="E843" s="13"/>
      <c r="F843" s="27"/>
      <c r="G843" s="29"/>
      <c r="H843" s="14">
        <f>G843-F843</f>
        <v>0</v>
      </c>
      <c r="I843" s="14"/>
      <c r="J843" s="23"/>
      <c r="K843" s="401">
        <f>L843/1.1</f>
        <v>0</v>
      </c>
      <c r="L843" s="401">
        <v>0</v>
      </c>
      <c r="M843" s="390">
        <v>0</v>
      </c>
      <c r="N843" s="354">
        <f>L843-M843</f>
        <v>0</v>
      </c>
      <c r="O843" s="413"/>
      <c r="P843" s="414" t="str">
        <f>B843</f>
        <v>xxx</v>
      </c>
      <c r="Q843" s="415"/>
      <c r="R843" s="414"/>
      <c r="S843" s="374"/>
      <c r="T843" s="420" t="e">
        <f>#REF!+14</f>
        <v>#REF!</v>
      </c>
    </row>
    <row r="844" spans="1:20" s="15" customFormat="1" ht="28.5" customHeight="1" x14ac:dyDescent="0.25">
      <c r="A844" s="407"/>
      <c r="B844" s="412" t="s">
        <v>12</v>
      </c>
      <c r="C844" s="9"/>
      <c r="D844" s="410"/>
      <c r="E844" s="13"/>
      <c r="F844" s="27"/>
      <c r="G844" s="29"/>
      <c r="H844" s="14">
        <f>G844-F844</f>
        <v>0</v>
      </c>
      <c r="I844" s="14"/>
      <c r="J844" s="23"/>
      <c r="K844" s="401">
        <f>L844/1.1</f>
        <v>0</v>
      </c>
      <c r="L844" s="401">
        <v>0</v>
      </c>
      <c r="M844" s="390">
        <v>0</v>
      </c>
      <c r="N844" s="354">
        <f>L844-M844</f>
        <v>0</v>
      </c>
      <c r="O844" s="413"/>
      <c r="P844" s="414" t="str">
        <f>B844</f>
        <v>xxx</v>
      </c>
      <c r="Q844" s="415"/>
      <c r="R844" s="414"/>
      <c r="S844" s="374"/>
      <c r="T844" s="420" t="e">
        <f>#REF!+14</f>
        <v>#REF!</v>
      </c>
    </row>
    <row r="845" spans="1:20" s="15" customFormat="1" ht="28.5" customHeight="1" x14ac:dyDescent="0.25">
      <c r="A845" s="407"/>
      <c r="B845" s="412" t="s">
        <v>12</v>
      </c>
      <c r="C845" s="9"/>
      <c r="D845" s="410"/>
      <c r="E845" s="13"/>
      <c r="F845" s="27"/>
      <c r="G845" s="29"/>
      <c r="H845" s="14">
        <f>G845-F845</f>
        <v>0</v>
      </c>
      <c r="I845" s="14"/>
      <c r="J845" s="23"/>
      <c r="K845" s="401">
        <f>L845/1.1</f>
        <v>0</v>
      </c>
      <c r="L845" s="401">
        <v>0</v>
      </c>
      <c r="M845" s="390">
        <v>0</v>
      </c>
      <c r="N845" s="354">
        <f>L845-M845</f>
        <v>0</v>
      </c>
      <c r="O845" s="413"/>
      <c r="P845" s="414" t="str">
        <f>B845</f>
        <v>xxx</v>
      </c>
      <c r="Q845" s="415"/>
      <c r="R845" s="414"/>
      <c r="S845" s="374"/>
      <c r="T845" s="420" t="e">
        <f>#REF!+14</f>
        <v>#REF!</v>
      </c>
    </row>
    <row r="846" spans="1:20" s="15" customFormat="1" ht="28.5" customHeight="1" x14ac:dyDescent="0.25">
      <c r="A846" s="407"/>
      <c r="B846" s="412" t="s">
        <v>12</v>
      </c>
      <c r="C846" s="9"/>
      <c r="D846" s="410"/>
      <c r="E846" s="13"/>
      <c r="F846" s="27"/>
      <c r="G846" s="29"/>
      <c r="H846" s="14">
        <f>G846-F846</f>
        <v>0</v>
      </c>
      <c r="I846" s="14"/>
      <c r="J846" s="23"/>
      <c r="K846" s="401">
        <f>L846/1.1</f>
        <v>0</v>
      </c>
      <c r="L846" s="401">
        <v>0</v>
      </c>
      <c r="M846" s="390">
        <v>0</v>
      </c>
      <c r="N846" s="354">
        <f>L846-M846</f>
        <v>0</v>
      </c>
      <c r="O846" s="413"/>
      <c r="P846" s="414" t="str">
        <f>B846</f>
        <v>xxx</v>
      </c>
      <c r="Q846" s="415"/>
      <c r="R846" s="414"/>
      <c r="S846" s="374"/>
      <c r="T846" s="420" t="e">
        <f>#REF!+14</f>
        <v>#REF!</v>
      </c>
    </row>
    <row r="847" spans="1:20" s="15" customFormat="1" ht="28.5" customHeight="1" x14ac:dyDescent="0.25">
      <c r="A847" s="407"/>
      <c r="B847" s="412" t="s">
        <v>12</v>
      </c>
      <c r="C847" s="9"/>
      <c r="D847" s="410"/>
      <c r="E847" s="13"/>
      <c r="F847" s="27"/>
      <c r="G847" s="29"/>
      <c r="H847" s="14">
        <f>G847-F847</f>
        <v>0</v>
      </c>
      <c r="I847" s="14"/>
      <c r="J847" s="23"/>
      <c r="K847" s="401">
        <f>L847/1.1</f>
        <v>0</v>
      </c>
      <c r="L847" s="401">
        <v>0</v>
      </c>
      <c r="M847" s="390">
        <v>0</v>
      </c>
      <c r="N847" s="354">
        <f>L847-M847</f>
        <v>0</v>
      </c>
      <c r="O847" s="413"/>
      <c r="P847" s="414" t="str">
        <f>B847</f>
        <v>xxx</v>
      </c>
      <c r="Q847" s="415"/>
      <c r="R847" s="414"/>
      <c r="S847" s="374"/>
      <c r="T847" s="420" t="e">
        <f>#REF!+14</f>
        <v>#REF!</v>
      </c>
    </row>
    <row r="848" spans="1:20" s="15" customFormat="1" ht="28.5" customHeight="1" x14ac:dyDescent="0.25">
      <c r="A848" s="407"/>
      <c r="B848" s="412" t="s">
        <v>12</v>
      </c>
      <c r="C848" s="9"/>
      <c r="D848" s="410"/>
      <c r="E848" s="13"/>
      <c r="F848" s="27"/>
      <c r="G848" s="29"/>
      <c r="H848" s="14">
        <f>G848-F848</f>
        <v>0</v>
      </c>
      <c r="I848" s="14"/>
      <c r="J848" s="23"/>
      <c r="K848" s="401">
        <f>L848/1.1</f>
        <v>0</v>
      </c>
      <c r="L848" s="401">
        <v>0</v>
      </c>
      <c r="M848" s="390">
        <v>0</v>
      </c>
      <c r="N848" s="354">
        <f>L848-M848</f>
        <v>0</v>
      </c>
      <c r="O848" s="413"/>
      <c r="P848" s="414" t="str">
        <f>B848</f>
        <v>xxx</v>
      </c>
      <c r="Q848" s="415"/>
      <c r="R848" s="414"/>
      <c r="S848" s="374"/>
      <c r="T848" s="420" t="e">
        <f>#REF!+14</f>
        <v>#REF!</v>
      </c>
    </row>
    <row r="849" spans="1:20" s="15" customFormat="1" ht="28.5" customHeight="1" x14ac:dyDescent="0.25">
      <c r="A849" s="407"/>
      <c r="B849" s="412" t="s">
        <v>12</v>
      </c>
      <c r="C849" s="9"/>
      <c r="D849" s="410"/>
      <c r="E849" s="13"/>
      <c r="F849" s="27"/>
      <c r="G849" s="29"/>
      <c r="H849" s="14">
        <f>G849-F849</f>
        <v>0</v>
      </c>
      <c r="I849" s="14"/>
      <c r="J849" s="23"/>
      <c r="K849" s="401">
        <f>L849/1.1</f>
        <v>0</v>
      </c>
      <c r="L849" s="401">
        <v>0</v>
      </c>
      <c r="M849" s="390">
        <v>0</v>
      </c>
      <c r="N849" s="354">
        <f>L849-M849</f>
        <v>0</v>
      </c>
      <c r="O849" s="413"/>
      <c r="P849" s="414" t="str">
        <f>B849</f>
        <v>xxx</v>
      </c>
      <c r="Q849" s="415"/>
      <c r="R849" s="414"/>
      <c r="S849" s="374"/>
      <c r="T849" s="420" t="e">
        <f>#REF!+14</f>
        <v>#REF!</v>
      </c>
    </row>
    <row r="850" spans="1:20" s="15" customFormat="1" ht="28.5" customHeight="1" x14ac:dyDescent="0.25">
      <c r="A850" s="407"/>
      <c r="B850" s="412" t="s">
        <v>12</v>
      </c>
      <c r="C850" s="9"/>
      <c r="D850" s="410"/>
      <c r="E850" s="13"/>
      <c r="F850" s="27"/>
      <c r="G850" s="29"/>
      <c r="H850" s="14">
        <f>G850-F850</f>
        <v>0</v>
      </c>
      <c r="I850" s="14"/>
      <c r="J850" s="23"/>
      <c r="K850" s="401">
        <f>L850/1.1</f>
        <v>0</v>
      </c>
      <c r="L850" s="401">
        <v>0</v>
      </c>
      <c r="M850" s="390">
        <v>0</v>
      </c>
      <c r="N850" s="354">
        <f>L850-M850</f>
        <v>0</v>
      </c>
      <c r="O850" s="413"/>
      <c r="P850" s="414" t="str">
        <f>B850</f>
        <v>xxx</v>
      </c>
      <c r="Q850" s="415"/>
      <c r="R850" s="414"/>
      <c r="S850" s="374"/>
      <c r="T850" s="420" t="e">
        <f>#REF!+14</f>
        <v>#REF!</v>
      </c>
    </row>
    <row r="851" spans="1:20" s="15" customFormat="1" ht="28.5" customHeight="1" x14ac:dyDescent="0.25">
      <c r="A851" s="407"/>
      <c r="B851" s="412" t="s">
        <v>12</v>
      </c>
      <c r="C851" s="9"/>
      <c r="D851" s="410"/>
      <c r="E851" s="13"/>
      <c r="F851" s="27"/>
      <c r="G851" s="29"/>
      <c r="H851" s="14">
        <f>G851-F851</f>
        <v>0</v>
      </c>
      <c r="I851" s="14"/>
      <c r="J851" s="23"/>
      <c r="K851" s="401">
        <f>L851/1.1</f>
        <v>0</v>
      </c>
      <c r="L851" s="401">
        <v>0</v>
      </c>
      <c r="M851" s="390">
        <v>0</v>
      </c>
      <c r="N851" s="354">
        <f>L851-M851</f>
        <v>0</v>
      </c>
      <c r="O851" s="413"/>
      <c r="P851" s="414" t="str">
        <f>B851</f>
        <v>xxx</v>
      </c>
      <c r="Q851" s="415"/>
      <c r="R851" s="414"/>
      <c r="S851" s="374"/>
      <c r="T851" s="420" t="e">
        <f>#REF!+14</f>
        <v>#REF!</v>
      </c>
    </row>
    <row r="852" spans="1:20" s="15" customFormat="1" ht="28.5" customHeight="1" x14ac:dyDescent="0.25">
      <c r="A852" s="407"/>
      <c r="B852" s="412" t="s">
        <v>12</v>
      </c>
      <c r="C852" s="9"/>
      <c r="D852" s="410"/>
      <c r="E852" s="13"/>
      <c r="F852" s="27"/>
      <c r="G852" s="29"/>
      <c r="H852" s="14">
        <f>G852-F852</f>
        <v>0</v>
      </c>
      <c r="I852" s="14"/>
      <c r="J852" s="23"/>
      <c r="K852" s="401">
        <f>L852/1.1</f>
        <v>0</v>
      </c>
      <c r="L852" s="401">
        <v>0</v>
      </c>
      <c r="M852" s="390">
        <v>0</v>
      </c>
      <c r="N852" s="354">
        <f>L852-M852</f>
        <v>0</v>
      </c>
      <c r="O852" s="413"/>
      <c r="P852" s="414" t="str">
        <f>B852</f>
        <v>xxx</v>
      </c>
      <c r="Q852" s="415"/>
      <c r="R852" s="414"/>
      <c r="S852" s="374"/>
      <c r="T852" s="420" t="e">
        <f>#REF!+14</f>
        <v>#REF!</v>
      </c>
    </row>
    <row r="853" spans="1:20" s="15" customFormat="1" ht="28.5" customHeight="1" x14ac:dyDescent="0.25">
      <c r="A853" s="407"/>
      <c r="B853" s="412" t="s">
        <v>12</v>
      </c>
      <c r="C853" s="9"/>
      <c r="D853" s="410"/>
      <c r="E853" s="13"/>
      <c r="F853" s="27"/>
      <c r="G853" s="29"/>
      <c r="H853" s="14">
        <f>G853-F853</f>
        <v>0</v>
      </c>
      <c r="I853" s="14"/>
      <c r="J853" s="23"/>
      <c r="K853" s="401">
        <f>L853/1.1</f>
        <v>0</v>
      </c>
      <c r="L853" s="401">
        <v>0</v>
      </c>
      <c r="M853" s="390">
        <v>0</v>
      </c>
      <c r="N853" s="354">
        <f>L853-M853</f>
        <v>0</v>
      </c>
      <c r="O853" s="413"/>
      <c r="P853" s="414" t="str">
        <f>B853</f>
        <v>xxx</v>
      </c>
      <c r="Q853" s="415"/>
      <c r="R853" s="414"/>
      <c r="S853" s="374"/>
      <c r="T853" s="420" t="e">
        <f>#REF!+14</f>
        <v>#REF!</v>
      </c>
    </row>
    <row r="854" spans="1:20" s="15" customFormat="1" ht="28.5" customHeight="1" x14ac:dyDescent="0.25">
      <c r="A854" s="407"/>
      <c r="B854" s="412" t="s">
        <v>12</v>
      </c>
      <c r="C854" s="9"/>
      <c r="D854" s="410"/>
      <c r="E854" s="13"/>
      <c r="F854" s="27"/>
      <c r="G854" s="29"/>
      <c r="H854" s="14">
        <f>G854-F854</f>
        <v>0</v>
      </c>
      <c r="I854" s="14"/>
      <c r="J854" s="23"/>
      <c r="K854" s="401">
        <f>L854/1.1</f>
        <v>0</v>
      </c>
      <c r="L854" s="401">
        <v>0</v>
      </c>
      <c r="M854" s="390">
        <v>0</v>
      </c>
      <c r="N854" s="354">
        <f>L854-M854</f>
        <v>0</v>
      </c>
      <c r="O854" s="413"/>
      <c r="P854" s="414" t="str">
        <f>B854</f>
        <v>xxx</v>
      </c>
      <c r="Q854" s="415"/>
      <c r="R854" s="414"/>
      <c r="S854" s="374"/>
      <c r="T854" s="420" t="e">
        <f>#REF!+14</f>
        <v>#REF!</v>
      </c>
    </row>
    <row r="855" spans="1:20" s="15" customFormat="1" ht="28.5" customHeight="1" x14ac:dyDescent="0.25">
      <c r="A855" s="407"/>
      <c r="B855" s="412" t="s">
        <v>12</v>
      </c>
      <c r="C855" s="9"/>
      <c r="D855" s="410"/>
      <c r="E855" s="13"/>
      <c r="F855" s="27"/>
      <c r="G855" s="29"/>
      <c r="H855" s="14">
        <f>G855-F855</f>
        <v>0</v>
      </c>
      <c r="I855" s="14"/>
      <c r="J855" s="23"/>
      <c r="K855" s="401">
        <f>L855/1.1</f>
        <v>0</v>
      </c>
      <c r="L855" s="401">
        <v>0</v>
      </c>
      <c r="M855" s="390">
        <v>0</v>
      </c>
      <c r="N855" s="354">
        <f>L855-M855</f>
        <v>0</v>
      </c>
      <c r="O855" s="413"/>
      <c r="P855" s="414" t="str">
        <f>B855</f>
        <v>xxx</v>
      </c>
      <c r="Q855" s="415"/>
      <c r="R855" s="414"/>
      <c r="S855" s="374"/>
      <c r="T855" s="420" t="e">
        <f>#REF!+14</f>
        <v>#REF!</v>
      </c>
    </row>
    <row r="856" spans="1:20" s="15" customFormat="1" ht="28.5" customHeight="1" x14ac:dyDescent="0.25">
      <c r="A856" s="407"/>
      <c r="B856" s="412" t="s">
        <v>12</v>
      </c>
      <c r="C856" s="9"/>
      <c r="D856" s="410"/>
      <c r="E856" s="13"/>
      <c r="F856" s="27"/>
      <c r="G856" s="29"/>
      <c r="H856" s="14">
        <f>G856-F856</f>
        <v>0</v>
      </c>
      <c r="I856" s="14"/>
      <c r="J856" s="23"/>
      <c r="K856" s="401">
        <f>L856/1.1</f>
        <v>0</v>
      </c>
      <c r="L856" s="401">
        <v>0</v>
      </c>
      <c r="M856" s="390">
        <v>0</v>
      </c>
      <c r="N856" s="354">
        <f>L856-M856</f>
        <v>0</v>
      </c>
      <c r="O856" s="413"/>
      <c r="P856" s="414" t="str">
        <f>B856</f>
        <v>xxx</v>
      </c>
      <c r="Q856" s="415"/>
      <c r="R856" s="414"/>
      <c r="S856" s="374"/>
      <c r="T856" s="420" t="e">
        <f>#REF!+14</f>
        <v>#REF!</v>
      </c>
    </row>
    <row r="857" spans="1:20" s="15" customFormat="1" ht="28.5" customHeight="1" x14ac:dyDescent="0.25">
      <c r="A857" s="407"/>
      <c r="B857" s="412" t="s">
        <v>12</v>
      </c>
      <c r="C857" s="9"/>
      <c r="D857" s="410"/>
      <c r="E857" s="13"/>
      <c r="F857" s="27"/>
      <c r="G857" s="29"/>
      <c r="H857" s="14">
        <f>G857-F857</f>
        <v>0</v>
      </c>
      <c r="I857" s="14"/>
      <c r="J857" s="23"/>
      <c r="K857" s="401">
        <f>L857/1.1</f>
        <v>0</v>
      </c>
      <c r="L857" s="401">
        <v>0</v>
      </c>
      <c r="M857" s="390">
        <v>0</v>
      </c>
      <c r="N857" s="354">
        <f>L857-M857</f>
        <v>0</v>
      </c>
      <c r="O857" s="413"/>
      <c r="P857" s="414" t="str">
        <f>B857</f>
        <v>xxx</v>
      </c>
      <c r="Q857" s="415"/>
      <c r="R857" s="414"/>
      <c r="S857" s="374"/>
      <c r="T857" s="420" t="e">
        <f>#REF!+14</f>
        <v>#REF!</v>
      </c>
    </row>
    <row r="858" spans="1:20" s="15" customFormat="1" ht="28.5" customHeight="1" x14ac:dyDescent="0.25">
      <c r="A858" s="407"/>
      <c r="B858" s="412" t="s">
        <v>12</v>
      </c>
      <c r="C858" s="9"/>
      <c r="D858" s="410"/>
      <c r="E858" s="13"/>
      <c r="F858" s="27"/>
      <c r="G858" s="29"/>
      <c r="H858" s="14">
        <f>G858-F858</f>
        <v>0</v>
      </c>
      <c r="I858" s="14"/>
      <c r="J858" s="23"/>
      <c r="K858" s="401">
        <f>L858/1.1</f>
        <v>0</v>
      </c>
      <c r="L858" s="401">
        <v>0</v>
      </c>
      <c r="M858" s="390">
        <v>0</v>
      </c>
      <c r="N858" s="354">
        <f>L858-M858</f>
        <v>0</v>
      </c>
      <c r="O858" s="413"/>
      <c r="P858" s="414" t="str">
        <f>B858</f>
        <v>xxx</v>
      </c>
      <c r="Q858" s="415"/>
      <c r="R858" s="414"/>
      <c r="S858" s="374"/>
      <c r="T858" s="420" t="e">
        <f>#REF!+14</f>
        <v>#REF!</v>
      </c>
    </row>
    <row r="859" spans="1:20" s="15" customFormat="1" ht="28.5" customHeight="1" x14ac:dyDescent="0.25">
      <c r="A859" s="407"/>
      <c r="B859" s="412" t="s">
        <v>12</v>
      </c>
      <c r="C859" s="9"/>
      <c r="D859" s="410"/>
      <c r="E859" s="13"/>
      <c r="F859" s="27"/>
      <c r="G859" s="29"/>
      <c r="H859" s="14">
        <f>G859-F859</f>
        <v>0</v>
      </c>
      <c r="I859" s="14"/>
      <c r="J859" s="23"/>
      <c r="K859" s="401">
        <f>L859/1.1</f>
        <v>0</v>
      </c>
      <c r="L859" s="401">
        <v>0</v>
      </c>
      <c r="M859" s="390">
        <v>0</v>
      </c>
      <c r="N859" s="354">
        <f>L859-M859</f>
        <v>0</v>
      </c>
      <c r="O859" s="413"/>
      <c r="P859" s="414" t="str">
        <f>B859</f>
        <v>xxx</v>
      </c>
      <c r="Q859" s="415"/>
      <c r="R859" s="414"/>
      <c r="S859" s="374"/>
      <c r="T859" s="420" t="e">
        <f>#REF!+14</f>
        <v>#REF!</v>
      </c>
    </row>
    <row r="860" spans="1:20" s="15" customFormat="1" ht="28.5" customHeight="1" x14ac:dyDescent="0.25">
      <c r="A860" s="407"/>
      <c r="B860" s="412" t="s">
        <v>12</v>
      </c>
      <c r="C860" s="9"/>
      <c r="D860" s="410"/>
      <c r="E860" s="13"/>
      <c r="F860" s="27"/>
      <c r="G860" s="29"/>
      <c r="H860" s="14">
        <f>G860-F860</f>
        <v>0</v>
      </c>
      <c r="I860" s="14"/>
      <c r="J860" s="23"/>
      <c r="K860" s="401">
        <f>L860/1.1</f>
        <v>0</v>
      </c>
      <c r="L860" s="401">
        <v>0</v>
      </c>
      <c r="M860" s="390">
        <v>0</v>
      </c>
      <c r="N860" s="354">
        <f>L860-M860</f>
        <v>0</v>
      </c>
      <c r="O860" s="413"/>
      <c r="P860" s="414" t="str">
        <f>B860</f>
        <v>xxx</v>
      </c>
      <c r="Q860" s="415"/>
      <c r="R860" s="414"/>
      <c r="S860" s="374"/>
      <c r="T860" s="420" t="e">
        <f>#REF!+14</f>
        <v>#REF!</v>
      </c>
    </row>
    <row r="861" spans="1:20" s="15" customFormat="1" ht="28.5" customHeight="1" x14ac:dyDescent="0.25">
      <c r="A861" s="407"/>
      <c r="B861" s="412" t="s">
        <v>12</v>
      </c>
      <c r="C861" s="9"/>
      <c r="D861" s="410"/>
      <c r="E861" s="13"/>
      <c r="F861" s="27"/>
      <c r="G861" s="29"/>
      <c r="H861" s="14">
        <f>G861-F861</f>
        <v>0</v>
      </c>
      <c r="I861" s="14"/>
      <c r="J861" s="23"/>
      <c r="K861" s="401">
        <f>L861/1.1</f>
        <v>0</v>
      </c>
      <c r="L861" s="401">
        <v>0</v>
      </c>
      <c r="M861" s="390">
        <v>0</v>
      </c>
      <c r="N861" s="354">
        <f>L861-M861</f>
        <v>0</v>
      </c>
      <c r="O861" s="413"/>
      <c r="P861" s="414" t="str">
        <f>B861</f>
        <v>xxx</v>
      </c>
      <c r="Q861" s="415"/>
      <c r="R861" s="414"/>
      <c r="S861" s="374"/>
      <c r="T861" s="420" t="e">
        <f>#REF!+14</f>
        <v>#REF!</v>
      </c>
    </row>
    <row r="862" spans="1:20" s="15" customFormat="1" ht="28.5" customHeight="1" x14ac:dyDescent="0.25">
      <c r="A862" s="407"/>
      <c r="B862" s="412" t="s">
        <v>12</v>
      </c>
      <c r="C862" s="9"/>
      <c r="D862" s="410"/>
      <c r="E862" s="13"/>
      <c r="F862" s="27"/>
      <c r="G862" s="29"/>
      <c r="H862" s="14">
        <f>G862-F862</f>
        <v>0</v>
      </c>
      <c r="I862" s="14"/>
      <c r="J862" s="23"/>
      <c r="K862" s="401">
        <f>L862/1.1</f>
        <v>0</v>
      </c>
      <c r="L862" s="401">
        <v>0</v>
      </c>
      <c r="M862" s="390">
        <v>0</v>
      </c>
      <c r="N862" s="354">
        <f>L862-M862</f>
        <v>0</v>
      </c>
      <c r="O862" s="413"/>
      <c r="P862" s="414" t="str">
        <f>B862</f>
        <v>xxx</v>
      </c>
      <c r="Q862" s="415"/>
      <c r="R862" s="414"/>
      <c r="S862" s="374"/>
      <c r="T862" s="420" t="e">
        <f>#REF!+14</f>
        <v>#REF!</v>
      </c>
    </row>
    <row r="863" spans="1:20" s="15" customFormat="1" ht="28.5" customHeight="1" x14ac:dyDescent="0.25">
      <c r="A863" s="407"/>
      <c r="B863" s="412" t="s">
        <v>12</v>
      </c>
      <c r="C863" s="9"/>
      <c r="D863" s="410"/>
      <c r="E863" s="13"/>
      <c r="F863" s="27"/>
      <c r="G863" s="29"/>
      <c r="H863" s="14">
        <f>G863-F863</f>
        <v>0</v>
      </c>
      <c r="I863" s="14"/>
      <c r="J863" s="23"/>
      <c r="K863" s="401">
        <f>L863/1.1</f>
        <v>0</v>
      </c>
      <c r="L863" s="401">
        <v>0</v>
      </c>
      <c r="M863" s="390">
        <v>0</v>
      </c>
      <c r="N863" s="354">
        <f>L863-M863</f>
        <v>0</v>
      </c>
      <c r="O863" s="413"/>
      <c r="P863" s="414" t="str">
        <f>B863</f>
        <v>xxx</v>
      </c>
      <c r="Q863" s="415"/>
      <c r="R863" s="414"/>
      <c r="S863" s="374"/>
      <c r="T863" s="420" t="e">
        <f>#REF!+14</f>
        <v>#REF!</v>
      </c>
    </row>
    <row r="864" spans="1:20" s="15" customFormat="1" ht="28.5" customHeight="1" x14ac:dyDescent="0.25">
      <c r="A864" s="407"/>
      <c r="B864" s="412" t="s">
        <v>12</v>
      </c>
      <c r="C864" s="9"/>
      <c r="D864" s="410"/>
      <c r="E864" s="13"/>
      <c r="F864" s="27"/>
      <c r="G864" s="29"/>
      <c r="H864" s="14">
        <f>G864-F864</f>
        <v>0</v>
      </c>
      <c r="I864" s="14"/>
      <c r="J864" s="23"/>
      <c r="K864" s="401">
        <f>L864/1.1</f>
        <v>0</v>
      </c>
      <c r="L864" s="401">
        <v>0</v>
      </c>
      <c r="M864" s="390">
        <v>0</v>
      </c>
      <c r="N864" s="354">
        <f>L864-M864</f>
        <v>0</v>
      </c>
      <c r="O864" s="413"/>
      <c r="P864" s="414" t="str">
        <f>B864</f>
        <v>xxx</v>
      </c>
      <c r="Q864" s="415"/>
      <c r="R864" s="414"/>
      <c r="S864" s="374"/>
      <c r="T864" s="420" t="e">
        <f>#REF!+14</f>
        <v>#REF!</v>
      </c>
    </row>
    <row r="865" spans="1:20" s="15" customFormat="1" ht="28.5" customHeight="1" x14ac:dyDescent="0.25">
      <c r="A865" s="407"/>
      <c r="B865" s="412" t="s">
        <v>12</v>
      </c>
      <c r="C865" s="9"/>
      <c r="D865" s="410"/>
      <c r="E865" s="13"/>
      <c r="F865" s="27"/>
      <c r="G865" s="29"/>
      <c r="H865" s="14">
        <f>G865-F865</f>
        <v>0</v>
      </c>
      <c r="I865" s="14"/>
      <c r="J865" s="23"/>
      <c r="K865" s="401">
        <f>L865/1.1</f>
        <v>0</v>
      </c>
      <c r="L865" s="401">
        <v>0</v>
      </c>
      <c r="M865" s="390">
        <v>0</v>
      </c>
      <c r="N865" s="354">
        <f>L865-M865</f>
        <v>0</v>
      </c>
      <c r="O865" s="413"/>
      <c r="P865" s="414" t="str">
        <f>B865</f>
        <v>xxx</v>
      </c>
      <c r="Q865" s="415"/>
      <c r="R865" s="414"/>
      <c r="S865" s="374"/>
      <c r="T865" s="420" t="e">
        <f>#REF!+14</f>
        <v>#REF!</v>
      </c>
    </row>
    <row r="866" spans="1:20" s="15" customFormat="1" ht="28.5" customHeight="1" x14ac:dyDescent="0.25">
      <c r="A866" s="407"/>
      <c r="B866" s="412" t="s">
        <v>12</v>
      </c>
      <c r="C866" s="9"/>
      <c r="D866" s="410"/>
      <c r="E866" s="13"/>
      <c r="F866" s="27"/>
      <c r="G866" s="29"/>
      <c r="H866" s="14">
        <f>G866-F866</f>
        <v>0</v>
      </c>
      <c r="I866" s="14"/>
      <c r="J866" s="23"/>
      <c r="K866" s="401">
        <f>L866/1.1</f>
        <v>0</v>
      </c>
      <c r="L866" s="401">
        <v>0</v>
      </c>
      <c r="M866" s="390">
        <v>0</v>
      </c>
      <c r="N866" s="354">
        <f>L866-M866</f>
        <v>0</v>
      </c>
      <c r="O866" s="413"/>
      <c r="P866" s="414" t="str">
        <f>B866</f>
        <v>xxx</v>
      </c>
      <c r="Q866" s="415"/>
      <c r="R866" s="414"/>
      <c r="S866" s="374"/>
      <c r="T866" s="420" t="e">
        <f>#REF!+14</f>
        <v>#REF!</v>
      </c>
    </row>
    <row r="867" spans="1:20" s="15" customFormat="1" ht="28.5" customHeight="1" x14ac:dyDescent="0.25">
      <c r="A867" s="407"/>
      <c r="B867" s="412" t="s">
        <v>12</v>
      </c>
      <c r="C867" s="9"/>
      <c r="D867" s="410"/>
      <c r="E867" s="13"/>
      <c r="F867" s="27"/>
      <c r="G867" s="29"/>
      <c r="H867" s="14">
        <f>G867-F867</f>
        <v>0</v>
      </c>
      <c r="I867" s="14"/>
      <c r="J867" s="23"/>
      <c r="K867" s="401">
        <f>L867/1.1</f>
        <v>0</v>
      </c>
      <c r="L867" s="401">
        <v>0</v>
      </c>
      <c r="M867" s="390">
        <v>0</v>
      </c>
      <c r="N867" s="354">
        <f>L867-M867</f>
        <v>0</v>
      </c>
      <c r="O867" s="413"/>
      <c r="P867" s="414" t="str">
        <f>B867</f>
        <v>xxx</v>
      </c>
      <c r="Q867" s="415"/>
      <c r="R867" s="414"/>
      <c r="S867" s="374"/>
      <c r="T867" s="420" t="e">
        <f>#REF!+14</f>
        <v>#REF!</v>
      </c>
    </row>
    <row r="868" spans="1:20" s="15" customFormat="1" ht="28.5" customHeight="1" x14ac:dyDescent="0.25">
      <c r="A868" s="407"/>
      <c r="B868" s="412" t="s">
        <v>12</v>
      </c>
      <c r="C868" s="9"/>
      <c r="D868" s="410"/>
      <c r="E868" s="13"/>
      <c r="F868" s="27"/>
      <c r="G868" s="29"/>
      <c r="H868" s="14">
        <f>G868-F868</f>
        <v>0</v>
      </c>
      <c r="I868" s="14"/>
      <c r="J868" s="23"/>
      <c r="K868" s="401">
        <f>L868/1.1</f>
        <v>0</v>
      </c>
      <c r="L868" s="401">
        <v>0</v>
      </c>
      <c r="M868" s="390">
        <v>0</v>
      </c>
      <c r="N868" s="354">
        <f>L868-M868</f>
        <v>0</v>
      </c>
      <c r="O868" s="413"/>
      <c r="P868" s="414" t="str">
        <f>B868</f>
        <v>xxx</v>
      </c>
      <c r="Q868" s="415"/>
      <c r="R868" s="414"/>
      <c r="S868" s="374"/>
      <c r="T868" s="420" t="e">
        <f>#REF!+14</f>
        <v>#REF!</v>
      </c>
    </row>
    <row r="869" spans="1:20" s="15" customFormat="1" ht="28.5" customHeight="1" x14ac:dyDescent="0.25">
      <c r="A869" s="407"/>
      <c r="B869" s="412" t="s">
        <v>12</v>
      </c>
      <c r="C869" s="9"/>
      <c r="D869" s="410"/>
      <c r="E869" s="13"/>
      <c r="F869" s="27"/>
      <c r="G869" s="29"/>
      <c r="H869" s="14">
        <f>G869-F869</f>
        <v>0</v>
      </c>
      <c r="I869" s="14"/>
      <c r="J869" s="23"/>
      <c r="K869" s="401">
        <f>L869/1.1</f>
        <v>0</v>
      </c>
      <c r="L869" s="401">
        <v>0</v>
      </c>
      <c r="M869" s="390">
        <v>0</v>
      </c>
      <c r="N869" s="354">
        <f>L869-M869</f>
        <v>0</v>
      </c>
      <c r="O869" s="413"/>
      <c r="P869" s="414" t="str">
        <f>B869</f>
        <v>xxx</v>
      </c>
      <c r="Q869" s="415"/>
      <c r="R869" s="414"/>
      <c r="S869" s="374"/>
      <c r="T869" s="420" t="e">
        <f>#REF!+14</f>
        <v>#REF!</v>
      </c>
    </row>
    <row r="870" spans="1:20" s="15" customFormat="1" ht="28.5" customHeight="1" x14ac:dyDescent="0.25">
      <c r="A870" s="407"/>
      <c r="B870" s="412" t="s">
        <v>12</v>
      </c>
      <c r="C870" s="9"/>
      <c r="D870" s="410"/>
      <c r="E870" s="13"/>
      <c r="F870" s="27"/>
      <c r="G870" s="29"/>
      <c r="H870" s="14">
        <f>G870-F870</f>
        <v>0</v>
      </c>
      <c r="I870" s="14"/>
      <c r="J870" s="23"/>
      <c r="K870" s="401">
        <f>L870/1.1</f>
        <v>0</v>
      </c>
      <c r="L870" s="401">
        <v>0</v>
      </c>
      <c r="M870" s="390">
        <v>0</v>
      </c>
      <c r="N870" s="354">
        <f>L870-M870</f>
        <v>0</v>
      </c>
      <c r="O870" s="413"/>
      <c r="P870" s="414" t="str">
        <f>B870</f>
        <v>xxx</v>
      </c>
      <c r="Q870" s="415"/>
      <c r="R870" s="414"/>
      <c r="S870" s="374"/>
      <c r="T870" s="420" t="e">
        <f>#REF!+14</f>
        <v>#REF!</v>
      </c>
    </row>
    <row r="871" spans="1:20" s="15" customFormat="1" ht="28.5" customHeight="1" x14ac:dyDescent="0.25">
      <c r="A871" s="407"/>
      <c r="B871" s="412" t="s">
        <v>12</v>
      </c>
      <c r="C871" s="9"/>
      <c r="D871" s="410"/>
      <c r="E871" s="13"/>
      <c r="F871" s="27"/>
      <c r="G871" s="29"/>
      <c r="H871" s="14">
        <f>G871-F871</f>
        <v>0</v>
      </c>
      <c r="I871" s="14"/>
      <c r="J871" s="23"/>
      <c r="K871" s="401">
        <f>L871/1.1</f>
        <v>0</v>
      </c>
      <c r="L871" s="401">
        <v>0</v>
      </c>
      <c r="M871" s="390">
        <v>0</v>
      </c>
      <c r="N871" s="354">
        <f>L871-M871</f>
        <v>0</v>
      </c>
      <c r="O871" s="413"/>
      <c r="P871" s="414" t="str">
        <f>B871</f>
        <v>xxx</v>
      </c>
      <c r="Q871" s="415"/>
      <c r="R871" s="414"/>
      <c r="S871" s="374"/>
      <c r="T871" s="420" t="e">
        <f>#REF!+14</f>
        <v>#REF!</v>
      </c>
    </row>
    <row r="872" spans="1:20" s="15" customFormat="1" ht="28.5" customHeight="1" x14ac:dyDescent="0.25">
      <c r="A872" s="407"/>
      <c r="B872" s="412" t="s">
        <v>12</v>
      </c>
      <c r="C872" s="9"/>
      <c r="D872" s="410"/>
      <c r="E872" s="13"/>
      <c r="F872" s="27"/>
      <c r="G872" s="29"/>
      <c r="H872" s="14">
        <f>G872-F872</f>
        <v>0</v>
      </c>
      <c r="I872" s="14"/>
      <c r="J872" s="23"/>
      <c r="K872" s="401">
        <f>L872/1.1</f>
        <v>0</v>
      </c>
      <c r="L872" s="401">
        <v>0</v>
      </c>
      <c r="M872" s="390">
        <v>0</v>
      </c>
      <c r="N872" s="354">
        <f>L872-M872</f>
        <v>0</v>
      </c>
      <c r="O872" s="413"/>
      <c r="P872" s="414" t="str">
        <f>B872</f>
        <v>xxx</v>
      </c>
      <c r="Q872" s="415"/>
      <c r="R872" s="414"/>
      <c r="S872" s="374"/>
      <c r="T872" s="420" t="e">
        <f>#REF!+14</f>
        <v>#REF!</v>
      </c>
    </row>
    <row r="873" spans="1:20" s="15" customFormat="1" ht="28.5" customHeight="1" x14ac:dyDescent="0.25">
      <c r="A873" s="407"/>
      <c r="B873" s="412" t="s">
        <v>12</v>
      </c>
      <c r="C873" s="9"/>
      <c r="D873" s="410"/>
      <c r="E873" s="13"/>
      <c r="F873" s="27"/>
      <c r="G873" s="29"/>
      <c r="H873" s="14">
        <f>G873-F873</f>
        <v>0</v>
      </c>
      <c r="I873" s="14"/>
      <c r="J873" s="23"/>
      <c r="K873" s="401">
        <f>L873/1.1</f>
        <v>0</v>
      </c>
      <c r="L873" s="401">
        <v>0</v>
      </c>
      <c r="M873" s="390">
        <v>0</v>
      </c>
      <c r="N873" s="354">
        <f>L873-M873</f>
        <v>0</v>
      </c>
      <c r="O873" s="413"/>
      <c r="P873" s="414" t="str">
        <f>B873</f>
        <v>xxx</v>
      </c>
      <c r="Q873" s="415"/>
      <c r="R873" s="414"/>
      <c r="S873" s="374"/>
      <c r="T873" s="420" t="e">
        <f>#REF!+14</f>
        <v>#REF!</v>
      </c>
    </row>
    <row r="874" spans="1:20" s="15" customFormat="1" ht="28.5" customHeight="1" x14ac:dyDescent="0.25">
      <c r="A874" s="407"/>
      <c r="B874" s="412" t="s">
        <v>12</v>
      </c>
      <c r="C874" s="9"/>
      <c r="D874" s="410"/>
      <c r="E874" s="13"/>
      <c r="F874" s="27"/>
      <c r="G874" s="29"/>
      <c r="H874" s="14">
        <f>G874-F874</f>
        <v>0</v>
      </c>
      <c r="I874" s="14"/>
      <c r="J874" s="23"/>
      <c r="K874" s="401">
        <f>L874/1.1</f>
        <v>0</v>
      </c>
      <c r="L874" s="401">
        <v>0</v>
      </c>
      <c r="M874" s="390">
        <v>0</v>
      </c>
      <c r="N874" s="354">
        <f>L874-M874</f>
        <v>0</v>
      </c>
      <c r="O874" s="413"/>
      <c r="P874" s="414" t="str">
        <f>B874</f>
        <v>xxx</v>
      </c>
      <c r="Q874" s="415"/>
      <c r="R874" s="414"/>
      <c r="S874" s="374"/>
      <c r="T874" s="420" t="e">
        <f>#REF!+14</f>
        <v>#REF!</v>
      </c>
    </row>
    <row r="875" spans="1:20" s="15" customFormat="1" ht="28.5" customHeight="1" x14ac:dyDescent="0.25">
      <c r="A875" s="407"/>
      <c r="B875" s="412" t="s">
        <v>12</v>
      </c>
      <c r="C875" s="9"/>
      <c r="D875" s="410"/>
      <c r="E875" s="13"/>
      <c r="F875" s="27"/>
      <c r="G875" s="29"/>
      <c r="H875" s="14">
        <f>G875-F875</f>
        <v>0</v>
      </c>
      <c r="I875" s="14"/>
      <c r="J875" s="23"/>
      <c r="K875" s="401">
        <f>L875/1.1</f>
        <v>0</v>
      </c>
      <c r="L875" s="401">
        <v>0</v>
      </c>
      <c r="M875" s="390">
        <v>0</v>
      </c>
      <c r="N875" s="354">
        <f>L875-M875</f>
        <v>0</v>
      </c>
      <c r="O875" s="413"/>
      <c r="P875" s="414" t="str">
        <f>B875</f>
        <v>xxx</v>
      </c>
      <c r="Q875" s="415"/>
      <c r="R875" s="414"/>
      <c r="S875" s="374"/>
      <c r="T875" s="420" t="e">
        <f>#REF!+14</f>
        <v>#REF!</v>
      </c>
    </row>
    <row r="876" spans="1:20" s="15" customFormat="1" ht="28.5" customHeight="1" x14ac:dyDescent="0.25">
      <c r="A876" s="407"/>
      <c r="B876" s="412" t="s">
        <v>12</v>
      </c>
      <c r="C876" s="9"/>
      <c r="D876" s="410"/>
      <c r="E876" s="13"/>
      <c r="F876" s="27"/>
      <c r="G876" s="29"/>
      <c r="H876" s="14">
        <f>G876-F876</f>
        <v>0</v>
      </c>
      <c r="I876" s="14"/>
      <c r="J876" s="23"/>
      <c r="K876" s="401">
        <f>L876/1.1</f>
        <v>0</v>
      </c>
      <c r="L876" s="401">
        <v>0</v>
      </c>
      <c r="M876" s="390">
        <v>0</v>
      </c>
      <c r="N876" s="354">
        <f>L876-M876</f>
        <v>0</v>
      </c>
      <c r="O876" s="413"/>
      <c r="P876" s="414" t="str">
        <f>B876</f>
        <v>xxx</v>
      </c>
      <c r="Q876" s="415"/>
      <c r="R876" s="414"/>
      <c r="S876" s="374"/>
      <c r="T876" s="420" t="e">
        <f>#REF!+14</f>
        <v>#REF!</v>
      </c>
    </row>
    <row r="877" spans="1:20" s="15" customFormat="1" ht="28.5" customHeight="1" x14ac:dyDescent="0.25">
      <c r="A877" s="407"/>
      <c r="B877" s="412" t="s">
        <v>12</v>
      </c>
      <c r="C877" s="9"/>
      <c r="D877" s="410"/>
      <c r="E877" s="13"/>
      <c r="F877" s="27"/>
      <c r="G877" s="29"/>
      <c r="H877" s="14">
        <f>G877-F877</f>
        <v>0</v>
      </c>
      <c r="I877" s="14"/>
      <c r="J877" s="23"/>
      <c r="K877" s="401">
        <f>L877/1.1</f>
        <v>0</v>
      </c>
      <c r="L877" s="401">
        <v>0</v>
      </c>
      <c r="M877" s="390">
        <v>0</v>
      </c>
      <c r="N877" s="354">
        <f>L877-M877</f>
        <v>0</v>
      </c>
      <c r="O877" s="413"/>
      <c r="P877" s="414" t="str">
        <f>B877</f>
        <v>xxx</v>
      </c>
      <c r="Q877" s="415"/>
      <c r="R877" s="414"/>
      <c r="S877" s="374"/>
      <c r="T877" s="420" t="e">
        <f>#REF!+14</f>
        <v>#REF!</v>
      </c>
    </row>
    <row r="878" spans="1:20" s="15" customFormat="1" ht="28.5" customHeight="1" x14ac:dyDescent="0.25">
      <c r="A878" s="407"/>
      <c r="B878" s="412" t="s">
        <v>12</v>
      </c>
      <c r="C878" s="9"/>
      <c r="D878" s="410"/>
      <c r="E878" s="13"/>
      <c r="F878" s="27"/>
      <c r="G878" s="29"/>
      <c r="H878" s="14">
        <f>G878-F878</f>
        <v>0</v>
      </c>
      <c r="I878" s="14"/>
      <c r="J878" s="23"/>
      <c r="K878" s="401">
        <f>L878/1.1</f>
        <v>0</v>
      </c>
      <c r="L878" s="401">
        <v>0</v>
      </c>
      <c r="M878" s="390">
        <v>0</v>
      </c>
      <c r="N878" s="354">
        <f>L878-M878</f>
        <v>0</v>
      </c>
      <c r="O878" s="413"/>
      <c r="P878" s="414" t="str">
        <f>B878</f>
        <v>xxx</v>
      </c>
      <c r="Q878" s="415"/>
      <c r="R878" s="414"/>
      <c r="S878" s="374"/>
      <c r="T878" s="420" t="e">
        <f>#REF!+14</f>
        <v>#REF!</v>
      </c>
    </row>
    <row r="879" spans="1:20" s="15" customFormat="1" ht="28.5" customHeight="1" x14ac:dyDescent="0.25">
      <c r="A879" s="407"/>
      <c r="B879" s="412" t="s">
        <v>12</v>
      </c>
      <c r="C879" s="9"/>
      <c r="D879" s="410"/>
      <c r="E879" s="13"/>
      <c r="F879" s="27"/>
      <c r="G879" s="29"/>
      <c r="H879" s="14">
        <f>G879-F879</f>
        <v>0</v>
      </c>
      <c r="I879" s="14"/>
      <c r="J879" s="23"/>
      <c r="K879" s="401">
        <f>L879/1.1</f>
        <v>0</v>
      </c>
      <c r="L879" s="401">
        <v>0</v>
      </c>
      <c r="M879" s="390">
        <v>0</v>
      </c>
      <c r="N879" s="354">
        <f>L879-M879</f>
        <v>0</v>
      </c>
      <c r="O879" s="413"/>
      <c r="P879" s="414" t="str">
        <f>B879</f>
        <v>xxx</v>
      </c>
      <c r="Q879" s="415"/>
      <c r="R879" s="414"/>
      <c r="S879" s="374"/>
      <c r="T879" s="420" t="e">
        <f>#REF!+14</f>
        <v>#REF!</v>
      </c>
    </row>
    <row r="880" spans="1:20" s="15" customFormat="1" ht="28.5" customHeight="1" x14ac:dyDescent="0.25">
      <c r="A880" s="407"/>
      <c r="B880" s="412" t="s">
        <v>12</v>
      </c>
      <c r="C880" s="9"/>
      <c r="D880" s="410"/>
      <c r="E880" s="13"/>
      <c r="F880" s="27"/>
      <c r="G880" s="29"/>
      <c r="H880" s="14">
        <f>G880-F880</f>
        <v>0</v>
      </c>
      <c r="I880" s="14"/>
      <c r="J880" s="23"/>
      <c r="K880" s="401">
        <f>L880/1.1</f>
        <v>0</v>
      </c>
      <c r="L880" s="401">
        <v>0</v>
      </c>
      <c r="M880" s="390">
        <v>0</v>
      </c>
      <c r="N880" s="354">
        <f>L880-M880</f>
        <v>0</v>
      </c>
      <c r="O880" s="413"/>
      <c r="P880" s="414" t="str">
        <f>B880</f>
        <v>xxx</v>
      </c>
      <c r="Q880" s="415"/>
      <c r="R880" s="414"/>
      <c r="S880" s="374"/>
      <c r="T880" s="420" t="e">
        <f>#REF!+14</f>
        <v>#REF!</v>
      </c>
    </row>
    <row r="881" spans="1:20" s="15" customFormat="1" ht="28.5" customHeight="1" x14ac:dyDescent="0.25">
      <c r="A881" s="407"/>
      <c r="B881" s="412" t="s">
        <v>12</v>
      </c>
      <c r="C881" s="9"/>
      <c r="D881" s="410"/>
      <c r="E881" s="13"/>
      <c r="F881" s="27"/>
      <c r="G881" s="29"/>
      <c r="H881" s="14">
        <f>G881-F881</f>
        <v>0</v>
      </c>
      <c r="I881" s="14"/>
      <c r="J881" s="23"/>
      <c r="K881" s="401">
        <f>L881/1.1</f>
        <v>0</v>
      </c>
      <c r="L881" s="401">
        <v>0</v>
      </c>
      <c r="M881" s="390">
        <v>0</v>
      </c>
      <c r="N881" s="354">
        <f>L881-M881</f>
        <v>0</v>
      </c>
      <c r="O881" s="413"/>
      <c r="P881" s="414" t="str">
        <f>B881</f>
        <v>xxx</v>
      </c>
      <c r="Q881" s="415"/>
      <c r="R881" s="414"/>
      <c r="S881" s="374"/>
      <c r="T881" s="420" t="e">
        <f>#REF!+14</f>
        <v>#REF!</v>
      </c>
    </row>
    <row r="882" spans="1:20" s="15" customFormat="1" ht="28.5" customHeight="1" x14ac:dyDescent="0.25">
      <c r="A882" s="407"/>
      <c r="B882" s="412" t="s">
        <v>12</v>
      </c>
      <c r="C882" s="9"/>
      <c r="D882" s="410"/>
      <c r="E882" s="13"/>
      <c r="F882" s="27"/>
      <c r="G882" s="29"/>
      <c r="H882" s="14">
        <f>G882-F882</f>
        <v>0</v>
      </c>
      <c r="I882" s="14"/>
      <c r="J882" s="23"/>
      <c r="K882" s="401">
        <f>L882/1.1</f>
        <v>0</v>
      </c>
      <c r="L882" s="401">
        <v>0</v>
      </c>
      <c r="M882" s="390">
        <v>0</v>
      </c>
      <c r="N882" s="354">
        <f>L882-M882</f>
        <v>0</v>
      </c>
      <c r="O882" s="413"/>
      <c r="P882" s="414" t="str">
        <f>B882</f>
        <v>xxx</v>
      </c>
      <c r="Q882" s="415"/>
      <c r="R882" s="414"/>
      <c r="S882" s="374"/>
      <c r="T882" s="420" t="e">
        <f>#REF!+14</f>
        <v>#REF!</v>
      </c>
    </row>
    <row r="883" spans="1:20" s="15" customFormat="1" ht="28.5" customHeight="1" x14ac:dyDescent="0.25">
      <c r="A883" s="407"/>
      <c r="B883" s="412" t="s">
        <v>12</v>
      </c>
      <c r="C883" s="9"/>
      <c r="D883" s="410"/>
      <c r="E883" s="13"/>
      <c r="F883" s="27"/>
      <c r="G883" s="29"/>
      <c r="H883" s="14">
        <f>G883-F883</f>
        <v>0</v>
      </c>
      <c r="I883" s="14"/>
      <c r="J883" s="23"/>
      <c r="K883" s="401">
        <f>L883/1.1</f>
        <v>0</v>
      </c>
      <c r="L883" s="401">
        <v>0</v>
      </c>
      <c r="M883" s="390">
        <v>0</v>
      </c>
      <c r="N883" s="354">
        <f>L883-M883</f>
        <v>0</v>
      </c>
      <c r="O883" s="413"/>
      <c r="P883" s="414" t="str">
        <f>B883</f>
        <v>xxx</v>
      </c>
      <c r="Q883" s="415"/>
      <c r="R883" s="414"/>
      <c r="S883" s="374"/>
      <c r="T883" s="420" t="e">
        <f>#REF!+14</f>
        <v>#REF!</v>
      </c>
    </row>
    <row r="884" spans="1:20" s="15" customFormat="1" ht="28.5" customHeight="1" x14ac:dyDescent="0.25">
      <c r="A884" s="407"/>
      <c r="B884" s="412" t="s">
        <v>12</v>
      </c>
      <c r="C884" s="9"/>
      <c r="D884" s="410"/>
      <c r="E884" s="13"/>
      <c r="F884" s="27"/>
      <c r="G884" s="29"/>
      <c r="H884" s="14">
        <f>G884-F884</f>
        <v>0</v>
      </c>
      <c r="I884" s="14"/>
      <c r="J884" s="23"/>
      <c r="K884" s="401">
        <f>L884/1.1</f>
        <v>0</v>
      </c>
      <c r="L884" s="401">
        <v>0</v>
      </c>
      <c r="M884" s="390">
        <v>0</v>
      </c>
      <c r="N884" s="354">
        <f>L884-M884</f>
        <v>0</v>
      </c>
      <c r="O884" s="413"/>
      <c r="P884" s="414" t="str">
        <f>B884</f>
        <v>xxx</v>
      </c>
      <c r="Q884" s="415"/>
      <c r="R884" s="414"/>
      <c r="S884" s="374"/>
      <c r="T884" s="420" t="e">
        <f>#REF!+14</f>
        <v>#REF!</v>
      </c>
    </row>
    <row r="885" spans="1:20" s="15" customFormat="1" ht="28.5" customHeight="1" x14ac:dyDescent="0.25">
      <c r="A885" s="407"/>
      <c r="B885" s="412" t="s">
        <v>12</v>
      </c>
      <c r="C885" s="9"/>
      <c r="D885" s="410"/>
      <c r="E885" s="13"/>
      <c r="F885" s="27"/>
      <c r="G885" s="29"/>
      <c r="H885" s="14">
        <f>G885-F885</f>
        <v>0</v>
      </c>
      <c r="I885" s="14"/>
      <c r="J885" s="23"/>
      <c r="K885" s="401">
        <f>L885/1.1</f>
        <v>0</v>
      </c>
      <c r="L885" s="401">
        <v>0</v>
      </c>
      <c r="M885" s="390">
        <v>0</v>
      </c>
      <c r="N885" s="354">
        <f>L885-M885</f>
        <v>0</v>
      </c>
      <c r="O885" s="413"/>
      <c r="P885" s="414" t="str">
        <f>B885</f>
        <v>xxx</v>
      </c>
      <c r="Q885" s="415"/>
      <c r="R885" s="414"/>
      <c r="S885" s="374"/>
      <c r="T885" s="420" t="e">
        <f>#REF!+14</f>
        <v>#REF!</v>
      </c>
    </row>
    <row r="886" spans="1:20" s="15" customFormat="1" ht="28.5" customHeight="1" x14ac:dyDescent="0.25">
      <c r="A886" s="407"/>
      <c r="B886" s="412" t="s">
        <v>12</v>
      </c>
      <c r="C886" s="9"/>
      <c r="D886" s="410"/>
      <c r="E886" s="13"/>
      <c r="F886" s="27"/>
      <c r="G886" s="29"/>
      <c r="H886" s="14">
        <f>G886-F886</f>
        <v>0</v>
      </c>
      <c r="I886" s="14"/>
      <c r="J886" s="23"/>
      <c r="K886" s="401">
        <f>L886/1.1</f>
        <v>0</v>
      </c>
      <c r="L886" s="401">
        <v>0</v>
      </c>
      <c r="M886" s="390">
        <v>0</v>
      </c>
      <c r="N886" s="354">
        <f>L886-M886</f>
        <v>0</v>
      </c>
      <c r="O886" s="413"/>
      <c r="P886" s="414" t="str">
        <f>B886</f>
        <v>xxx</v>
      </c>
      <c r="Q886" s="415"/>
      <c r="R886" s="414"/>
      <c r="S886" s="374"/>
      <c r="T886" s="420" t="e">
        <f>#REF!+14</f>
        <v>#REF!</v>
      </c>
    </row>
    <row r="887" spans="1:20" s="15" customFormat="1" ht="28.5" customHeight="1" x14ac:dyDescent="0.25">
      <c r="A887" s="407"/>
      <c r="B887" s="412" t="s">
        <v>12</v>
      </c>
      <c r="C887" s="9"/>
      <c r="D887" s="410"/>
      <c r="E887" s="13"/>
      <c r="F887" s="27"/>
      <c r="G887" s="29"/>
      <c r="H887" s="14">
        <f>G887-F887</f>
        <v>0</v>
      </c>
      <c r="I887" s="14"/>
      <c r="J887" s="23"/>
      <c r="K887" s="401">
        <f>L887/1.1</f>
        <v>0</v>
      </c>
      <c r="L887" s="401">
        <v>0</v>
      </c>
      <c r="M887" s="390">
        <v>0</v>
      </c>
      <c r="N887" s="354">
        <f>L887-M887</f>
        <v>0</v>
      </c>
      <c r="O887" s="413"/>
      <c r="P887" s="414" t="str">
        <f>B887</f>
        <v>xxx</v>
      </c>
      <c r="Q887" s="415"/>
      <c r="R887" s="414"/>
      <c r="S887" s="374"/>
      <c r="T887" s="420" t="e">
        <f>#REF!+14</f>
        <v>#REF!</v>
      </c>
    </row>
    <row r="888" spans="1:20" s="15" customFormat="1" ht="28.5" customHeight="1" x14ac:dyDescent="0.25">
      <c r="A888" s="407"/>
      <c r="B888" s="412" t="s">
        <v>12</v>
      </c>
      <c r="C888" s="9"/>
      <c r="D888" s="410"/>
      <c r="E888" s="13"/>
      <c r="F888" s="27"/>
      <c r="G888" s="29"/>
      <c r="H888" s="14">
        <f>G888-F888</f>
        <v>0</v>
      </c>
      <c r="I888" s="14"/>
      <c r="J888" s="23"/>
      <c r="K888" s="401">
        <f>L888/1.1</f>
        <v>0</v>
      </c>
      <c r="L888" s="401">
        <v>0</v>
      </c>
      <c r="M888" s="390">
        <v>0</v>
      </c>
      <c r="N888" s="354">
        <f>L888-M888</f>
        <v>0</v>
      </c>
      <c r="O888" s="413"/>
      <c r="P888" s="414" t="str">
        <f>B888</f>
        <v>xxx</v>
      </c>
      <c r="Q888" s="415"/>
      <c r="R888" s="414"/>
      <c r="S888" s="374"/>
      <c r="T888" s="420" t="e">
        <f>#REF!+14</f>
        <v>#REF!</v>
      </c>
    </row>
    <row r="889" spans="1:20" s="15" customFormat="1" ht="28.5" customHeight="1" x14ac:dyDescent="0.25">
      <c r="A889" s="407"/>
      <c r="B889" s="412" t="s">
        <v>12</v>
      </c>
      <c r="C889" s="9"/>
      <c r="D889" s="410"/>
      <c r="E889" s="13"/>
      <c r="F889" s="27"/>
      <c r="G889" s="29"/>
      <c r="H889" s="14">
        <f>G889-F889</f>
        <v>0</v>
      </c>
      <c r="I889" s="14"/>
      <c r="J889" s="23"/>
      <c r="K889" s="401">
        <f>L889/1.1</f>
        <v>0</v>
      </c>
      <c r="L889" s="401">
        <v>0</v>
      </c>
      <c r="M889" s="390">
        <v>0</v>
      </c>
      <c r="N889" s="354">
        <f>L889-M889</f>
        <v>0</v>
      </c>
      <c r="O889" s="413"/>
      <c r="P889" s="414" t="str">
        <f>B889</f>
        <v>xxx</v>
      </c>
      <c r="Q889" s="415"/>
      <c r="R889" s="414"/>
      <c r="S889" s="374"/>
      <c r="T889" s="420" t="e">
        <f>#REF!+14</f>
        <v>#REF!</v>
      </c>
    </row>
    <row r="890" spans="1:20" s="15" customFormat="1" ht="28.5" customHeight="1" x14ac:dyDescent="0.25">
      <c r="A890" s="407"/>
      <c r="B890" s="412" t="s">
        <v>12</v>
      </c>
      <c r="C890" s="9"/>
      <c r="D890" s="410"/>
      <c r="E890" s="13"/>
      <c r="F890" s="27"/>
      <c r="G890" s="29"/>
      <c r="H890" s="14">
        <f>G890-F890</f>
        <v>0</v>
      </c>
      <c r="I890" s="14"/>
      <c r="J890" s="23"/>
      <c r="K890" s="401">
        <f>L890/1.1</f>
        <v>0</v>
      </c>
      <c r="L890" s="401">
        <v>0</v>
      </c>
      <c r="M890" s="390">
        <v>0</v>
      </c>
      <c r="N890" s="354">
        <f>L890-M890</f>
        <v>0</v>
      </c>
      <c r="O890" s="413"/>
      <c r="P890" s="414" t="str">
        <f>B890</f>
        <v>xxx</v>
      </c>
      <c r="Q890" s="415"/>
      <c r="R890" s="414"/>
      <c r="S890" s="374"/>
      <c r="T890" s="420" t="e">
        <f>#REF!+14</f>
        <v>#REF!</v>
      </c>
    </row>
    <row r="891" spans="1:20" s="15" customFormat="1" ht="28.5" customHeight="1" x14ac:dyDescent="0.25">
      <c r="A891" s="407"/>
      <c r="B891" s="412" t="s">
        <v>12</v>
      </c>
      <c r="C891" s="9"/>
      <c r="D891" s="410"/>
      <c r="E891" s="13"/>
      <c r="F891" s="27"/>
      <c r="G891" s="29"/>
      <c r="H891" s="14">
        <f>G891-F891</f>
        <v>0</v>
      </c>
      <c r="I891" s="14"/>
      <c r="J891" s="23"/>
      <c r="K891" s="401">
        <f>L891/1.1</f>
        <v>0</v>
      </c>
      <c r="L891" s="401">
        <v>0</v>
      </c>
      <c r="M891" s="390">
        <v>0</v>
      </c>
      <c r="N891" s="354">
        <f>L891-M891</f>
        <v>0</v>
      </c>
      <c r="O891" s="413"/>
      <c r="P891" s="414" t="str">
        <f>B891</f>
        <v>xxx</v>
      </c>
      <c r="Q891" s="415"/>
      <c r="R891" s="414"/>
      <c r="S891" s="374"/>
      <c r="T891" s="420" t="e">
        <f>#REF!+14</f>
        <v>#REF!</v>
      </c>
    </row>
    <row r="892" spans="1:20" s="15" customFormat="1" ht="28.5" customHeight="1" x14ac:dyDescent="0.25">
      <c r="A892" s="407"/>
      <c r="B892" s="412" t="s">
        <v>12</v>
      </c>
      <c r="C892" s="9"/>
      <c r="D892" s="410"/>
      <c r="E892" s="13"/>
      <c r="F892" s="27"/>
      <c r="G892" s="29"/>
      <c r="H892" s="14">
        <f>G892-F892</f>
        <v>0</v>
      </c>
      <c r="I892" s="14"/>
      <c r="J892" s="23"/>
      <c r="K892" s="401">
        <f>L892/1.1</f>
        <v>0</v>
      </c>
      <c r="L892" s="401">
        <v>0</v>
      </c>
      <c r="M892" s="390">
        <v>0</v>
      </c>
      <c r="N892" s="354">
        <f>L892-M892</f>
        <v>0</v>
      </c>
      <c r="O892" s="413"/>
      <c r="P892" s="414" t="str">
        <f>B892</f>
        <v>xxx</v>
      </c>
      <c r="Q892" s="415"/>
      <c r="R892" s="414"/>
      <c r="S892" s="374"/>
      <c r="T892" s="420" t="e">
        <f>#REF!+14</f>
        <v>#REF!</v>
      </c>
    </row>
    <row r="893" spans="1:20" s="15" customFormat="1" ht="28.5" customHeight="1" x14ac:dyDescent="0.25">
      <c r="A893" s="407"/>
      <c r="B893" s="412" t="s">
        <v>12</v>
      </c>
      <c r="C893" s="9"/>
      <c r="D893" s="410"/>
      <c r="E893" s="13"/>
      <c r="F893" s="27"/>
      <c r="G893" s="29"/>
      <c r="H893" s="14">
        <f>G893-F893</f>
        <v>0</v>
      </c>
      <c r="I893" s="14"/>
      <c r="J893" s="23"/>
      <c r="K893" s="401">
        <f>L893/1.1</f>
        <v>0</v>
      </c>
      <c r="L893" s="401">
        <v>0</v>
      </c>
      <c r="M893" s="390">
        <v>0</v>
      </c>
      <c r="N893" s="354">
        <f>L893-M893</f>
        <v>0</v>
      </c>
      <c r="O893" s="413"/>
      <c r="P893" s="414" t="str">
        <f>B893</f>
        <v>xxx</v>
      </c>
      <c r="Q893" s="415"/>
      <c r="R893" s="414"/>
      <c r="S893" s="374"/>
      <c r="T893" s="420" t="e">
        <f>#REF!+14</f>
        <v>#REF!</v>
      </c>
    </row>
    <row r="894" spans="1:20" s="15" customFormat="1" ht="28.5" customHeight="1" x14ac:dyDescent="0.25">
      <c r="A894" s="407"/>
      <c r="B894" s="412" t="s">
        <v>12</v>
      </c>
      <c r="C894" s="9"/>
      <c r="D894" s="410"/>
      <c r="E894" s="13"/>
      <c r="F894" s="27"/>
      <c r="G894" s="29"/>
      <c r="H894" s="14">
        <f>G894-F894</f>
        <v>0</v>
      </c>
      <c r="I894" s="14"/>
      <c r="J894" s="23"/>
      <c r="K894" s="401">
        <f>L894/1.1</f>
        <v>0</v>
      </c>
      <c r="L894" s="401">
        <v>0</v>
      </c>
      <c r="M894" s="390">
        <v>0</v>
      </c>
      <c r="N894" s="354">
        <f>L894-M894</f>
        <v>0</v>
      </c>
      <c r="O894" s="413"/>
      <c r="P894" s="414" t="str">
        <f>B894</f>
        <v>xxx</v>
      </c>
      <c r="Q894" s="415"/>
      <c r="R894" s="414"/>
      <c r="S894" s="374"/>
      <c r="T894" s="420" t="e">
        <f>#REF!+14</f>
        <v>#REF!</v>
      </c>
    </row>
    <row r="895" spans="1:20" s="15" customFormat="1" ht="28.5" customHeight="1" x14ac:dyDescent="0.25">
      <c r="A895" s="407"/>
      <c r="B895" s="412" t="s">
        <v>12</v>
      </c>
      <c r="C895" s="9"/>
      <c r="D895" s="410"/>
      <c r="E895" s="13"/>
      <c r="F895" s="27"/>
      <c r="G895" s="29"/>
      <c r="H895" s="14">
        <f>G895-F895</f>
        <v>0</v>
      </c>
      <c r="I895" s="14"/>
      <c r="J895" s="23"/>
      <c r="K895" s="401">
        <f>L895/1.1</f>
        <v>0</v>
      </c>
      <c r="L895" s="401">
        <v>0</v>
      </c>
      <c r="M895" s="390">
        <v>0</v>
      </c>
      <c r="N895" s="354">
        <f>L895-M895</f>
        <v>0</v>
      </c>
      <c r="O895" s="413"/>
      <c r="P895" s="414" t="str">
        <f>B895</f>
        <v>xxx</v>
      </c>
      <c r="Q895" s="415"/>
      <c r="R895" s="414"/>
      <c r="S895" s="374"/>
      <c r="T895" s="420" t="e">
        <f>#REF!+14</f>
        <v>#REF!</v>
      </c>
    </row>
    <row r="896" spans="1:20" s="15" customFormat="1" ht="28.5" customHeight="1" x14ac:dyDescent="0.25">
      <c r="A896" s="407"/>
      <c r="B896" s="412" t="s">
        <v>12</v>
      </c>
      <c r="C896" s="9"/>
      <c r="D896" s="410"/>
      <c r="E896" s="13"/>
      <c r="F896" s="27"/>
      <c r="G896" s="29"/>
      <c r="H896" s="14">
        <f>G896-F896</f>
        <v>0</v>
      </c>
      <c r="I896" s="14"/>
      <c r="J896" s="23"/>
      <c r="K896" s="401">
        <f>L896/1.1</f>
        <v>0</v>
      </c>
      <c r="L896" s="401">
        <v>0</v>
      </c>
      <c r="M896" s="390">
        <v>0</v>
      </c>
      <c r="N896" s="354">
        <f>L896-M896</f>
        <v>0</v>
      </c>
      <c r="O896" s="413"/>
      <c r="P896" s="414" t="str">
        <f>B896</f>
        <v>xxx</v>
      </c>
      <c r="Q896" s="415"/>
      <c r="R896" s="414"/>
      <c r="S896" s="374"/>
      <c r="T896" s="420" t="e">
        <f>#REF!+14</f>
        <v>#REF!</v>
      </c>
    </row>
    <row r="897" spans="1:20" s="15" customFormat="1" ht="28.5" customHeight="1" x14ac:dyDescent="0.25">
      <c r="A897" s="407"/>
      <c r="B897" s="412" t="s">
        <v>12</v>
      </c>
      <c r="C897" s="9"/>
      <c r="D897" s="410"/>
      <c r="E897" s="13"/>
      <c r="F897" s="27"/>
      <c r="G897" s="29"/>
      <c r="H897" s="14">
        <f>G897-F897</f>
        <v>0</v>
      </c>
      <c r="I897" s="14"/>
      <c r="J897" s="23"/>
      <c r="K897" s="401">
        <f>L897/1.1</f>
        <v>0</v>
      </c>
      <c r="L897" s="401">
        <v>0</v>
      </c>
      <c r="M897" s="390">
        <v>0</v>
      </c>
      <c r="N897" s="354">
        <f>L897-M897</f>
        <v>0</v>
      </c>
      <c r="O897" s="413"/>
      <c r="P897" s="414" t="str">
        <f>B897</f>
        <v>xxx</v>
      </c>
      <c r="Q897" s="415"/>
      <c r="R897" s="414"/>
      <c r="S897" s="374"/>
      <c r="T897" s="420" t="e">
        <f>#REF!+14</f>
        <v>#REF!</v>
      </c>
    </row>
    <row r="898" spans="1:20" s="15" customFormat="1" ht="28.5" customHeight="1" x14ac:dyDescent="0.25">
      <c r="A898" s="407"/>
      <c r="B898" s="412" t="s">
        <v>12</v>
      </c>
      <c r="C898" s="9"/>
      <c r="D898" s="410"/>
      <c r="E898" s="13"/>
      <c r="F898" s="27"/>
      <c r="G898" s="29"/>
      <c r="H898" s="14">
        <f>G898-F898</f>
        <v>0</v>
      </c>
      <c r="I898" s="14"/>
      <c r="J898" s="23"/>
      <c r="K898" s="401">
        <f>L898/1.1</f>
        <v>0</v>
      </c>
      <c r="L898" s="401">
        <v>0</v>
      </c>
      <c r="M898" s="390">
        <v>0</v>
      </c>
      <c r="N898" s="354">
        <f>L898-M898</f>
        <v>0</v>
      </c>
      <c r="O898" s="413"/>
      <c r="P898" s="414" t="str">
        <f>B898</f>
        <v>xxx</v>
      </c>
      <c r="Q898" s="415"/>
      <c r="R898" s="414"/>
      <c r="S898" s="374"/>
      <c r="T898" s="420" t="e">
        <f>#REF!+14</f>
        <v>#REF!</v>
      </c>
    </row>
    <row r="899" spans="1:20" s="15" customFormat="1" ht="28.5" customHeight="1" x14ac:dyDescent="0.25">
      <c r="A899" s="407"/>
      <c r="B899" s="412" t="s">
        <v>12</v>
      </c>
      <c r="C899" s="9"/>
      <c r="D899" s="410"/>
      <c r="E899" s="13"/>
      <c r="F899" s="27"/>
      <c r="G899" s="29"/>
      <c r="H899" s="14">
        <f>G899-F899</f>
        <v>0</v>
      </c>
      <c r="I899" s="14"/>
      <c r="J899" s="23"/>
      <c r="K899" s="401">
        <f>L899/1.1</f>
        <v>0</v>
      </c>
      <c r="L899" s="401">
        <v>0</v>
      </c>
      <c r="M899" s="390">
        <v>0</v>
      </c>
      <c r="N899" s="354">
        <f>L899-M899</f>
        <v>0</v>
      </c>
      <c r="O899" s="413"/>
      <c r="P899" s="414" t="str">
        <f>B899</f>
        <v>xxx</v>
      </c>
      <c r="Q899" s="415"/>
      <c r="R899" s="414"/>
      <c r="S899" s="374"/>
      <c r="T899" s="420" t="e">
        <f>#REF!+14</f>
        <v>#REF!</v>
      </c>
    </row>
    <row r="900" spans="1:20" s="15" customFormat="1" ht="28.5" customHeight="1" x14ac:dyDescent="0.25">
      <c r="A900" s="407"/>
      <c r="B900" s="412" t="s">
        <v>12</v>
      </c>
      <c r="C900" s="9"/>
      <c r="D900" s="410"/>
      <c r="E900" s="13"/>
      <c r="F900" s="27"/>
      <c r="G900" s="29"/>
      <c r="H900" s="14">
        <f>G900-F900</f>
        <v>0</v>
      </c>
      <c r="I900" s="14"/>
      <c r="J900" s="23"/>
      <c r="K900" s="401">
        <f>L900/1.1</f>
        <v>0</v>
      </c>
      <c r="L900" s="401">
        <v>0</v>
      </c>
      <c r="M900" s="390">
        <v>0</v>
      </c>
      <c r="N900" s="354">
        <f>L900-M900</f>
        <v>0</v>
      </c>
      <c r="O900" s="413"/>
      <c r="P900" s="414" t="str">
        <f>B900</f>
        <v>xxx</v>
      </c>
      <c r="Q900" s="415"/>
      <c r="R900" s="414"/>
      <c r="S900" s="374"/>
      <c r="T900" s="420" t="e">
        <f>#REF!+14</f>
        <v>#REF!</v>
      </c>
    </row>
    <row r="901" spans="1:20" s="15" customFormat="1" ht="28.5" customHeight="1" x14ac:dyDescent="0.25">
      <c r="A901" s="407"/>
      <c r="B901" s="412" t="s">
        <v>12</v>
      </c>
      <c r="C901" s="9"/>
      <c r="D901" s="410"/>
      <c r="E901" s="13"/>
      <c r="F901" s="27"/>
      <c r="G901" s="29"/>
      <c r="H901" s="14">
        <f>G901-F901</f>
        <v>0</v>
      </c>
      <c r="I901" s="14"/>
      <c r="J901" s="23"/>
      <c r="K901" s="401">
        <f>L901/1.1</f>
        <v>0</v>
      </c>
      <c r="L901" s="401">
        <v>0</v>
      </c>
      <c r="M901" s="390">
        <v>0</v>
      </c>
      <c r="N901" s="354">
        <f>L901-M901</f>
        <v>0</v>
      </c>
      <c r="O901" s="413"/>
      <c r="P901" s="414" t="str">
        <f>B901</f>
        <v>xxx</v>
      </c>
      <c r="Q901" s="415"/>
      <c r="R901" s="414"/>
      <c r="S901" s="374"/>
      <c r="T901" s="420" t="e">
        <f>#REF!+14</f>
        <v>#REF!</v>
      </c>
    </row>
    <row r="902" spans="1:20" s="15" customFormat="1" ht="28.5" customHeight="1" x14ac:dyDescent="0.25">
      <c r="A902" s="407"/>
      <c r="B902" s="412" t="s">
        <v>12</v>
      </c>
      <c r="C902" s="9"/>
      <c r="D902" s="410"/>
      <c r="E902" s="13"/>
      <c r="F902" s="27"/>
      <c r="G902" s="29"/>
      <c r="H902" s="14">
        <f>G902-F902</f>
        <v>0</v>
      </c>
      <c r="I902" s="14"/>
      <c r="J902" s="23"/>
      <c r="K902" s="401">
        <f>L902/1.1</f>
        <v>0</v>
      </c>
      <c r="L902" s="401">
        <v>0</v>
      </c>
      <c r="M902" s="390">
        <v>0</v>
      </c>
      <c r="N902" s="354">
        <f>L902-M902</f>
        <v>0</v>
      </c>
      <c r="O902" s="413"/>
      <c r="P902" s="414" t="str">
        <f>B902</f>
        <v>xxx</v>
      </c>
      <c r="Q902" s="415"/>
      <c r="R902" s="414"/>
      <c r="S902" s="374"/>
      <c r="T902" s="420" t="e">
        <f>#REF!+14</f>
        <v>#REF!</v>
      </c>
    </row>
    <row r="903" spans="1:20" s="15" customFormat="1" ht="28.5" customHeight="1" x14ac:dyDescent="0.25">
      <c r="A903" s="407"/>
      <c r="B903" s="412" t="s">
        <v>12</v>
      </c>
      <c r="C903" s="9"/>
      <c r="D903" s="410"/>
      <c r="E903" s="13"/>
      <c r="F903" s="27"/>
      <c r="G903" s="29"/>
      <c r="H903" s="14">
        <f>G903-F903</f>
        <v>0</v>
      </c>
      <c r="I903" s="14"/>
      <c r="J903" s="23"/>
      <c r="K903" s="401">
        <f>L903/1.1</f>
        <v>0</v>
      </c>
      <c r="L903" s="401">
        <v>0</v>
      </c>
      <c r="M903" s="390">
        <v>0</v>
      </c>
      <c r="N903" s="354">
        <f>L903-M903</f>
        <v>0</v>
      </c>
      <c r="O903" s="413"/>
      <c r="P903" s="414" t="str">
        <f>B903</f>
        <v>xxx</v>
      </c>
      <c r="Q903" s="415"/>
      <c r="R903" s="414"/>
      <c r="S903" s="374"/>
      <c r="T903" s="420" t="e">
        <f>#REF!+14</f>
        <v>#REF!</v>
      </c>
    </row>
    <row r="904" spans="1:20" s="15" customFormat="1" ht="28.5" customHeight="1" x14ac:dyDescent="0.25">
      <c r="A904" s="407"/>
      <c r="B904" s="412" t="s">
        <v>12</v>
      </c>
      <c r="C904" s="9"/>
      <c r="D904" s="410"/>
      <c r="E904" s="13"/>
      <c r="F904" s="27"/>
      <c r="G904" s="29"/>
      <c r="H904" s="14">
        <f>G904-F904</f>
        <v>0</v>
      </c>
      <c r="I904" s="14"/>
      <c r="J904" s="23"/>
      <c r="K904" s="401">
        <f>L904/1.1</f>
        <v>0</v>
      </c>
      <c r="L904" s="401">
        <v>0</v>
      </c>
      <c r="M904" s="390">
        <v>0</v>
      </c>
      <c r="N904" s="354">
        <f>L904-M904</f>
        <v>0</v>
      </c>
      <c r="O904" s="413"/>
      <c r="P904" s="414" t="str">
        <f>B904</f>
        <v>xxx</v>
      </c>
      <c r="Q904" s="415"/>
      <c r="R904" s="414"/>
      <c r="S904" s="374"/>
      <c r="T904" s="420" t="e">
        <f>#REF!+14</f>
        <v>#REF!</v>
      </c>
    </row>
    <row r="905" spans="1:20" s="15" customFormat="1" ht="28.5" customHeight="1" x14ac:dyDescent="0.25">
      <c r="A905" s="407"/>
      <c r="B905" s="412" t="s">
        <v>12</v>
      </c>
      <c r="C905" s="9"/>
      <c r="D905" s="410"/>
      <c r="E905" s="13"/>
      <c r="F905" s="27"/>
      <c r="G905" s="29"/>
      <c r="H905" s="14">
        <f>G905-F905</f>
        <v>0</v>
      </c>
      <c r="I905" s="14"/>
      <c r="J905" s="23"/>
      <c r="K905" s="401">
        <f>L905/1.1</f>
        <v>0</v>
      </c>
      <c r="L905" s="401">
        <v>0</v>
      </c>
      <c r="M905" s="390">
        <v>0</v>
      </c>
      <c r="N905" s="354">
        <f>L905-M905</f>
        <v>0</v>
      </c>
      <c r="O905" s="413"/>
      <c r="P905" s="414" t="str">
        <f>B905</f>
        <v>xxx</v>
      </c>
      <c r="Q905" s="415"/>
      <c r="R905" s="414"/>
      <c r="S905" s="374"/>
      <c r="T905" s="420" t="e">
        <f>#REF!+14</f>
        <v>#REF!</v>
      </c>
    </row>
    <row r="906" spans="1:20" s="15" customFormat="1" ht="28.5" customHeight="1" x14ac:dyDescent="0.25">
      <c r="A906" s="407"/>
      <c r="B906" s="412" t="s">
        <v>12</v>
      </c>
      <c r="C906" s="9"/>
      <c r="D906" s="410"/>
      <c r="E906" s="13"/>
      <c r="F906" s="27"/>
      <c r="G906" s="29"/>
      <c r="H906" s="14">
        <f>G906-F906</f>
        <v>0</v>
      </c>
      <c r="I906" s="14"/>
      <c r="J906" s="23"/>
      <c r="K906" s="401">
        <f>L906/1.1</f>
        <v>0</v>
      </c>
      <c r="L906" s="401">
        <v>0</v>
      </c>
      <c r="M906" s="390">
        <v>0</v>
      </c>
      <c r="N906" s="354">
        <f>L906-M906</f>
        <v>0</v>
      </c>
      <c r="O906" s="413"/>
      <c r="P906" s="414" t="str">
        <f>B906</f>
        <v>xxx</v>
      </c>
      <c r="Q906" s="415"/>
      <c r="R906" s="414"/>
      <c r="S906" s="374"/>
      <c r="T906" s="420" t="e">
        <f>#REF!+14</f>
        <v>#REF!</v>
      </c>
    </row>
    <row r="907" spans="1:20" s="15" customFormat="1" ht="28.5" customHeight="1" x14ac:dyDescent="0.25">
      <c r="A907" s="407"/>
      <c r="B907" s="412" t="s">
        <v>12</v>
      </c>
      <c r="C907" s="9"/>
      <c r="D907" s="410"/>
      <c r="E907" s="13"/>
      <c r="F907" s="27"/>
      <c r="G907" s="29"/>
      <c r="H907" s="14">
        <f>G907-F907</f>
        <v>0</v>
      </c>
      <c r="I907" s="14"/>
      <c r="J907" s="23"/>
      <c r="K907" s="401">
        <f>L907/1.1</f>
        <v>0</v>
      </c>
      <c r="L907" s="401">
        <v>0</v>
      </c>
      <c r="M907" s="390">
        <v>0</v>
      </c>
      <c r="N907" s="354">
        <f>L907-M907</f>
        <v>0</v>
      </c>
      <c r="O907" s="413"/>
      <c r="P907" s="414" t="str">
        <f>B907</f>
        <v>xxx</v>
      </c>
      <c r="Q907" s="415"/>
      <c r="R907" s="414"/>
      <c r="S907" s="374"/>
      <c r="T907" s="420" t="e">
        <f>#REF!+14</f>
        <v>#REF!</v>
      </c>
    </row>
    <row r="908" spans="1:20" s="15" customFormat="1" ht="28.5" customHeight="1" x14ac:dyDescent="0.25">
      <c r="A908" s="407"/>
      <c r="B908" s="412" t="s">
        <v>12</v>
      </c>
      <c r="C908" s="9"/>
      <c r="D908" s="410"/>
      <c r="E908" s="13"/>
      <c r="F908" s="27"/>
      <c r="G908" s="29"/>
      <c r="H908" s="14">
        <f>G908-F908</f>
        <v>0</v>
      </c>
      <c r="I908" s="14"/>
      <c r="J908" s="23"/>
      <c r="K908" s="401">
        <f>L908/1.1</f>
        <v>0</v>
      </c>
      <c r="L908" s="401">
        <v>0</v>
      </c>
      <c r="M908" s="390">
        <v>0</v>
      </c>
      <c r="N908" s="354">
        <f>L908-M908</f>
        <v>0</v>
      </c>
      <c r="O908" s="413"/>
      <c r="P908" s="414" t="str">
        <f>B908</f>
        <v>xxx</v>
      </c>
      <c r="Q908" s="415"/>
      <c r="R908" s="414"/>
      <c r="S908" s="374"/>
      <c r="T908" s="420" t="e">
        <f>#REF!+14</f>
        <v>#REF!</v>
      </c>
    </row>
    <row r="909" spans="1:20" s="15" customFormat="1" ht="28.5" customHeight="1" x14ac:dyDescent="0.25">
      <c r="A909" s="407"/>
      <c r="B909" s="412" t="s">
        <v>12</v>
      </c>
      <c r="C909" s="9"/>
      <c r="D909" s="410"/>
      <c r="E909" s="13"/>
      <c r="F909" s="27"/>
      <c r="G909" s="29"/>
      <c r="H909" s="14">
        <f>G909-F909</f>
        <v>0</v>
      </c>
      <c r="I909" s="14"/>
      <c r="J909" s="23"/>
      <c r="K909" s="401">
        <f>L909/1.1</f>
        <v>0</v>
      </c>
      <c r="L909" s="401">
        <v>0</v>
      </c>
      <c r="M909" s="390">
        <v>0</v>
      </c>
      <c r="N909" s="354">
        <f>L909-M909</f>
        <v>0</v>
      </c>
      <c r="O909" s="413"/>
      <c r="P909" s="414" t="str">
        <f>B909</f>
        <v>xxx</v>
      </c>
      <c r="Q909" s="415"/>
      <c r="R909" s="414"/>
      <c r="S909" s="374"/>
      <c r="T909" s="420" t="e">
        <f>#REF!+14</f>
        <v>#REF!</v>
      </c>
    </row>
    <row r="910" spans="1:20" s="15" customFormat="1" ht="28.5" customHeight="1" x14ac:dyDescent="0.25">
      <c r="A910" s="407"/>
      <c r="B910" s="412" t="s">
        <v>12</v>
      </c>
      <c r="C910" s="9"/>
      <c r="D910" s="410"/>
      <c r="E910" s="13"/>
      <c r="F910" s="27"/>
      <c r="G910" s="29"/>
      <c r="H910" s="14">
        <f>G910-F910</f>
        <v>0</v>
      </c>
      <c r="I910" s="14"/>
      <c r="J910" s="23"/>
      <c r="K910" s="401">
        <f>L910/1.1</f>
        <v>0</v>
      </c>
      <c r="L910" s="401">
        <v>0</v>
      </c>
      <c r="M910" s="390">
        <v>0</v>
      </c>
      <c r="N910" s="354">
        <f>L910-M910</f>
        <v>0</v>
      </c>
      <c r="O910" s="413"/>
      <c r="P910" s="414" t="str">
        <f>B910</f>
        <v>xxx</v>
      </c>
      <c r="Q910" s="415"/>
      <c r="R910" s="414"/>
      <c r="S910" s="374"/>
      <c r="T910" s="420" t="e">
        <f>#REF!+14</f>
        <v>#REF!</v>
      </c>
    </row>
    <row r="911" spans="1:20" s="15" customFormat="1" ht="28.5" customHeight="1" x14ac:dyDescent="0.25">
      <c r="A911" s="407"/>
      <c r="B911" s="412" t="s">
        <v>12</v>
      </c>
      <c r="C911" s="9"/>
      <c r="D911" s="410"/>
      <c r="E911" s="13"/>
      <c r="F911" s="27"/>
      <c r="G911" s="29"/>
      <c r="H911" s="14">
        <f>G911-F911</f>
        <v>0</v>
      </c>
      <c r="I911" s="14"/>
      <c r="J911" s="23"/>
      <c r="K911" s="401">
        <f>L911/1.1</f>
        <v>0</v>
      </c>
      <c r="L911" s="401">
        <v>0</v>
      </c>
      <c r="M911" s="390">
        <v>0</v>
      </c>
      <c r="N911" s="354">
        <f>L911-M911</f>
        <v>0</v>
      </c>
      <c r="O911" s="413"/>
      <c r="P911" s="414" t="str">
        <f>B911</f>
        <v>xxx</v>
      </c>
      <c r="Q911" s="415"/>
      <c r="R911" s="414"/>
      <c r="S911" s="374"/>
      <c r="T911" s="420" t="e">
        <f>#REF!+14</f>
        <v>#REF!</v>
      </c>
    </row>
    <row r="912" spans="1:20" s="15" customFormat="1" ht="28.5" customHeight="1" x14ac:dyDescent="0.25">
      <c r="A912" s="407"/>
      <c r="B912" s="412" t="s">
        <v>12</v>
      </c>
      <c r="C912" s="9"/>
      <c r="D912" s="410"/>
      <c r="E912" s="13"/>
      <c r="F912" s="27"/>
      <c r="G912" s="29"/>
      <c r="H912" s="14">
        <f>G912-F912</f>
        <v>0</v>
      </c>
      <c r="I912" s="14"/>
      <c r="J912" s="23"/>
      <c r="K912" s="401">
        <f>L912/1.1</f>
        <v>0</v>
      </c>
      <c r="L912" s="401">
        <v>0</v>
      </c>
      <c r="M912" s="390">
        <v>0</v>
      </c>
      <c r="N912" s="354">
        <f>L912-M912</f>
        <v>0</v>
      </c>
      <c r="O912" s="413"/>
      <c r="P912" s="414" t="str">
        <f>B912</f>
        <v>xxx</v>
      </c>
      <c r="Q912" s="415"/>
      <c r="R912" s="414"/>
      <c r="S912" s="374"/>
      <c r="T912" s="420" t="e">
        <f>#REF!+14</f>
        <v>#REF!</v>
      </c>
    </row>
    <row r="913" spans="1:20" s="15" customFormat="1" ht="28.5" customHeight="1" x14ac:dyDescent="0.25">
      <c r="A913" s="407"/>
      <c r="B913" s="412" t="s">
        <v>12</v>
      </c>
      <c r="C913" s="9"/>
      <c r="D913" s="410"/>
      <c r="E913" s="13"/>
      <c r="F913" s="27"/>
      <c r="G913" s="29"/>
      <c r="H913" s="14">
        <f>G913-F913</f>
        <v>0</v>
      </c>
      <c r="I913" s="14"/>
      <c r="J913" s="23"/>
      <c r="K913" s="401">
        <f>L913/1.1</f>
        <v>0</v>
      </c>
      <c r="L913" s="401">
        <v>0</v>
      </c>
      <c r="M913" s="390">
        <v>0</v>
      </c>
      <c r="N913" s="354">
        <f>L913-M913</f>
        <v>0</v>
      </c>
      <c r="O913" s="413"/>
      <c r="P913" s="414" t="str">
        <f>B913</f>
        <v>xxx</v>
      </c>
      <c r="Q913" s="415"/>
      <c r="R913" s="414"/>
      <c r="S913" s="374"/>
      <c r="T913" s="420" t="e">
        <f>#REF!+14</f>
        <v>#REF!</v>
      </c>
    </row>
    <row r="914" spans="1:20" s="15" customFormat="1" ht="28.5" customHeight="1" x14ac:dyDescent="0.25">
      <c r="A914" s="407"/>
      <c r="B914" s="412" t="s">
        <v>12</v>
      </c>
      <c r="C914" s="9"/>
      <c r="D914" s="410"/>
      <c r="E914" s="13"/>
      <c r="F914" s="27"/>
      <c r="G914" s="29"/>
      <c r="H914" s="14">
        <f>G914-F914</f>
        <v>0</v>
      </c>
      <c r="I914" s="14"/>
      <c r="J914" s="23"/>
      <c r="K914" s="401">
        <f>L914/1.1</f>
        <v>0</v>
      </c>
      <c r="L914" s="401">
        <v>0</v>
      </c>
      <c r="M914" s="390">
        <v>0</v>
      </c>
      <c r="N914" s="354">
        <f>L914-M914</f>
        <v>0</v>
      </c>
      <c r="O914" s="413"/>
      <c r="P914" s="414" t="str">
        <f>B914</f>
        <v>xxx</v>
      </c>
      <c r="Q914" s="415"/>
      <c r="R914" s="414"/>
      <c r="S914" s="374"/>
      <c r="T914" s="420" t="e">
        <f>#REF!+14</f>
        <v>#REF!</v>
      </c>
    </row>
    <row r="915" spans="1:20" s="15" customFormat="1" ht="28.5" customHeight="1" x14ac:dyDescent="0.25">
      <c r="A915" s="407"/>
      <c r="B915" s="412" t="s">
        <v>12</v>
      </c>
      <c r="C915" s="9"/>
      <c r="D915" s="410"/>
      <c r="E915" s="13"/>
      <c r="F915" s="27"/>
      <c r="G915" s="29"/>
      <c r="H915" s="14">
        <f>G915-F915</f>
        <v>0</v>
      </c>
      <c r="I915" s="14"/>
      <c r="J915" s="23"/>
      <c r="K915" s="401">
        <f>L915/1.1</f>
        <v>0</v>
      </c>
      <c r="L915" s="401">
        <v>0</v>
      </c>
      <c r="M915" s="390">
        <v>0</v>
      </c>
      <c r="N915" s="354">
        <f>L915-M915</f>
        <v>0</v>
      </c>
      <c r="O915" s="413"/>
      <c r="P915" s="414" t="str">
        <f>B915</f>
        <v>xxx</v>
      </c>
      <c r="Q915" s="415"/>
      <c r="R915" s="414"/>
      <c r="S915" s="374"/>
      <c r="T915" s="420" t="e">
        <f>#REF!+14</f>
        <v>#REF!</v>
      </c>
    </row>
    <row r="916" spans="1:20" s="15" customFormat="1" ht="28.5" customHeight="1" x14ac:dyDescent="0.25">
      <c r="A916" s="407"/>
      <c r="B916" s="412" t="s">
        <v>12</v>
      </c>
      <c r="C916" s="9"/>
      <c r="D916" s="410"/>
      <c r="E916" s="13"/>
      <c r="F916" s="27"/>
      <c r="G916" s="29"/>
      <c r="H916" s="14">
        <f>G916-F916</f>
        <v>0</v>
      </c>
      <c r="I916" s="14"/>
      <c r="J916" s="23"/>
      <c r="K916" s="401">
        <f>L916/1.1</f>
        <v>0</v>
      </c>
      <c r="L916" s="401">
        <v>0</v>
      </c>
      <c r="M916" s="390">
        <v>0</v>
      </c>
      <c r="N916" s="354">
        <f>L916-M916</f>
        <v>0</v>
      </c>
      <c r="O916" s="413"/>
      <c r="P916" s="414" t="str">
        <f>B916</f>
        <v>xxx</v>
      </c>
      <c r="Q916" s="415"/>
      <c r="R916" s="414"/>
      <c r="S916" s="374"/>
      <c r="T916" s="420" t="e">
        <f>#REF!+14</f>
        <v>#REF!</v>
      </c>
    </row>
    <row r="917" spans="1:20" s="15" customFormat="1" ht="28.5" customHeight="1" x14ac:dyDescent="0.25">
      <c r="A917" s="407"/>
      <c r="B917" s="412" t="s">
        <v>12</v>
      </c>
      <c r="C917" s="9"/>
      <c r="D917" s="410"/>
      <c r="E917" s="13"/>
      <c r="F917" s="27"/>
      <c r="G917" s="29"/>
      <c r="H917" s="14">
        <f>G917-F917</f>
        <v>0</v>
      </c>
      <c r="I917" s="14"/>
      <c r="J917" s="23"/>
      <c r="K917" s="401">
        <f>L917/1.1</f>
        <v>0</v>
      </c>
      <c r="L917" s="401">
        <v>0</v>
      </c>
      <c r="M917" s="390">
        <v>0</v>
      </c>
      <c r="N917" s="354">
        <f>L917-M917</f>
        <v>0</v>
      </c>
      <c r="O917" s="413"/>
      <c r="P917" s="414" t="str">
        <f>B917</f>
        <v>xxx</v>
      </c>
      <c r="Q917" s="415"/>
      <c r="R917" s="414"/>
      <c r="S917" s="374"/>
      <c r="T917" s="420" t="e">
        <f>#REF!+14</f>
        <v>#REF!</v>
      </c>
    </row>
    <row r="918" spans="1:20" s="15" customFormat="1" ht="28.5" customHeight="1" x14ac:dyDescent="0.25">
      <c r="A918" s="407"/>
      <c r="B918" s="412" t="s">
        <v>12</v>
      </c>
      <c r="C918" s="9"/>
      <c r="D918" s="410"/>
      <c r="E918" s="13"/>
      <c r="F918" s="27"/>
      <c r="G918" s="29"/>
      <c r="H918" s="14">
        <f>G918-F918</f>
        <v>0</v>
      </c>
      <c r="I918" s="14"/>
      <c r="J918" s="23"/>
      <c r="K918" s="401">
        <f>L918/1.1</f>
        <v>0</v>
      </c>
      <c r="L918" s="401">
        <v>0</v>
      </c>
      <c r="M918" s="390">
        <v>0</v>
      </c>
      <c r="N918" s="354">
        <f>L918-M918</f>
        <v>0</v>
      </c>
      <c r="O918" s="413"/>
      <c r="P918" s="414" t="str">
        <f>B918</f>
        <v>xxx</v>
      </c>
      <c r="Q918" s="415"/>
      <c r="R918" s="414"/>
      <c r="S918" s="374"/>
      <c r="T918" s="420" t="e">
        <f>#REF!+14</f>
        <v>#REF!</v>
      </c>
    </row>
    <row r="919" spans="1:20" s="15" customFormat="1" ht="28.5" customHeight="1" x14ac:dyDescent="0.25">
      <c r="A919" s="407"/>
      <c r="B919" s="412" t="s">
        <v>12</v>
      </c>
      <c r="C919" s="9"/>
      <c r="D919" s="410"/>
      <c r="E919" s="13"/>
      <c r="F919" s="27"/>
      <c r="G919" s="29"/>
      <c r="H919" s="14">
        <f>G919-F919</f>
        <v>0</v>
      </c>
      <c r="I919" s="14"/>
      <c r="J919" s="23"/>
      <c r="K919" s="401">
        <f>L919/1.1</f>
        <v>0</v>
      </c>
      <c r="L919" s="401">
        <v>0</v>
      </c>
      <c r="M919" s="390">
        <v>0</v>
      </c>
      <c r="N919" s="354">
        <f>L919-M919</f>
        <v>0</v>
      </c>
      <c r="O919" s="413"/>
      <c r="P919" s="414" t="str">
        <f>B919</f>
        <v>xxx</v>
      </c>
      <c r="Q919" s="415"/>
      <c r="R919" s="414"/>
      <c r="S919" s="374"/>
      <c r="T919" s="420" t="e">
        <f>#REF!+14</f>
        <v>#REF!</v>
      </c>
    </row>
    <row r="920" spans="1:20" s="15" customFormat="1" ht="28.5" customHeight="1" x14ac:dyDescent="0.25">
      <c r="A920" s="407"/>
      <c r="B920" s="412" t="s">
        <v>12</v>
      </c>
      <c r="C920" s="9"/>
      <c r="D920" s="410"/>
      <c r="E920" s="13"/>
      <c r="F920" s="27"/>
      <c r="G920" s="29"/>
      <c r="H920" s="14">
        <f>G920-F920</f>
        <v>0</v>
      </c>
      <c r="I920" s="14"/>
      <c r="J920" s="23"/>
      <c r="K920" s="401">
        <f>L920/1.1</f>
        <v>0</v>
      </c>
      <c r="L920" s="401">
        <v>0</v>
      </c>
      <c r="M920" s="390">
        <v>0</v>
      </c>
      <c r="N920" s="354">
        <f>L920-M920</f>
        <v>0</v>
      </c>
      <c r="O920" s="413"/>
      <c r="P920" s="414" t="str">
        <f>B920</f>
        <v>xxx</v>
      </c>
      <c r="Q920" s="415"/>
      <c r="R920" s="414"/>
      <c r="S920" s="374"/>
      <c r="T920" s="420" t="e">
        <f>#REF!+14</f>
        <v>#REF!</v>
      </c>
    </row>
    <row r="921" spans="1:20" s="15" customFormat="1" ht="28.5" customHeight="1" x14ac:dyDescent="0.25">
      <c r="A921" s="407"/>
      <c r="B921" s="412" t="s">
        <v>12</v>
      </c>
      <c r="C921" s="9"/>
      <c r="D921" s="410"/>
      <c r="E921" s="13"/>
      <c r="F921" s="27"/>
      <c r="G921" s="29"/>
      <c r="H921" s="14">
        <f>G921-F921</f>
        <v>0</v>
      </c>
      <c r="I921" s="14"/>
      <c r="J921" s="23"/>
      <c r="K921" s="401">
        <f>L921/1.1</f>
        <v>0</v>
      </c>
      <c r="L921" s="401">
        <v>0</v>
      </c>
      <c r="M921" s="390">
        <v>0</v>
      </c>
      <c r="N921" s="354">
        <f>L921-M921</f>
        <v>0</v>
      </c>
      <c r="O921" s="413"/>
      <c r="P921" s="414" t="str">
        <f>B921</f>
        <v>xxx</v>
      </c>
      <c r="Q921" s="415"/>
      <c r="R921" s="414"/>
      <c r="S921" s="374"/>
      <c r="T921" s="420" t="e">
        <f>#REF!+14</f>
        <v>#REF!</v>
      </c>
    </row>
    <row r="922" spans="1:20" s="15" customFormat="1" ht="28.5" customHeight="1" x14ac:dyDescent="0.25">
      <c r="A922" s="407"/>
      <c r="B922" s="412" t="s">
        <v>12</v>
      </c>
      <c r="C922" s="9"/>
      <c r="D922" s="410"/>
      <c r="E922" s="13"/>
      <c r="F922" s="27"/>
      <c r="G922" s="29"/>
      <c r="H922" s="14">
        <f>G922-F922</f>
        <v>0</v>
      </c>
      <c r="I922" s="14"/>
      <c r="J922" s="23"/>
      <c r="K922" s="401">
        <f>L922/1.1</f>
        <v>0</v>
      </c>
      <c r="L922" s="401">
        <v>0</v>
      </c>
      <c r="M922" s="390">
        <v>0</v>
      </c>
      <c r="N922" s="354">
        <f>L922-M922</f>
        <v>0</v>
      </c>
      <c r="O922" s="413"/>
      <c r="P922" s="414" t="str">
        <f>B922</f>
        <v>xxx</v>
      </c>
      <c r="Q922" s="415"/>
      <c r="R922" s="414"/>
      <c r="S922" s="374"/>
      <c r="T922" s="420" t="e">
        <f>#REF!+14</f>
        <v>#REF!</v>
      </c>
    </row>
    <row r="923" spans="1:20" s="15" customFormat="1" ht="28.5" customHeight="1" x14ac:dyDescent="0.25">
      <c r="A923" s="407"/>
      <c r="B923" s="412" t="s">
        <v>12</v>
      </c>
      <c r="C923" s="9"/>
      <c r="D923" s="410"/>
      <c r="E923" s="13"/>
      <c r="F923" s="27"/>
      <c r="G923" s="29"/>
      <c r="H923" s="14">
        <f>G923-F923</f>
        <v>0</v>
      </c>
      <c r="I923" s="14"/>
      <c r="J923" s="23"/>
      <c r="K923" s="401">
        <f>L923/1.1</f>
        <v>0</v>
      </c>
      <c r="L923" s="401">
        <v>0</v>
      </c>
      <c r="M923" s="390">
        <v>0</v>
      </c>
      <c r="N923" s="354">
        <f>L923-M923</f>
        <v>0</v>
      </c>
      <c r="O923" s="413"/>
      <c r="P923" s="414" t="str">
        <f>B923</f>
        <v>xxx</v>
      </c>
      <c r="Q923" s="415"/>
      <c r="R923" s="414"/>
      <c r="S923" s="374"/>
      <c r="T923" s="420" t="e">
        <f>#REF!+14</f>
        <v>#REF!</v>
      </c>
    </row>
    <row r="924" spans="1:20" s="15" customFormat="1" ht="28.5" customHeight="1" x14ac:dyDescent="0.25">
      <c r="A924" s="407"/>
      <c r="B924" s="412" t="s">
        <v>12</v>
      </c>
      <c r="C924" s="9"/>
      <c r="D924" s="410"/>
      <c r="E924" s="13"/>
      <c r="F924" s="27"/>
      <c r="G924" s="29"/>
      <c r="H924" s="14">
        <f>G924-F924</f>
        <v>0</v>
      </c>
      <c r="I924" s="14"/>
      <c r="J924" s="23"/>
      <c r="K924" s="401">
        <f>L924/1.1</f>
        <v>0</v>
      </c>
      <c r="L924" s="401">
        <v>0</v>
      </c>
      <c r="M924" s="390">
        <v>0</v>
      </c>
      <c r="N924" s="354">
        <f>L924-M924</f>
        <v>0</v>
      </c>
      <c r="O924" s="413"/>
      <c r="P924" s="414" t="str">
        <f>B924</f>
        <v>xxx</v>
      </c>
      <c r="Q924" s="415"/>
      <c r="R924" s="414"/>
      <c r="S924" s="374"/>
      <c r="T924" s="420" t="e">
        <f>#REF!+14</f>
        <v>#REF!</v>
      </c>
    </row>
    <row r="925" spans="1:20" s="15" customFormat="1" ht="28.5" customHeight="1" x14ac:dyDescent="0.25">
      <c r="A925" s="407"/>
      <c r="B925" s="412" t="s">
        <v>12</v>
      </c>
      <c r="C925" s="9"/>
      <c r="D925" s="410"/>
      <c r="E925" s="13"/>
      <c r="F925" s="27"/>
      <c r="G925" s="29"/>
      <c r="H925" s="14">
        <f>G925-F925</f>
        <v>0</v>
      </c>
      <c r="I925" s="14"/>
      <c r="J925" s="23"/>
      <c r="K925" s="401">
        <f>L925/1.1</f>
        <v>0</v>
      </c>
      <c r="L925" s="401">
        <v>0</v>
      </c>
      <c r="M925" s="390">
        <v>0</v>
      </c>
      <c r="N925" s="354">
        <f>L925-M925</f>
        <v>0</v>
      </c>
      <c r="O925" s="413"/>
      <c r="P925" s="414" t="str">
        <f>B925</f>
        <v>xxx</v>
      </c>
      <c r="Q925" s="415"/>
      <c r="R925" s="414"/>
      <c r="S925" s="374"/>
      <c r="T925" s="420" t="e">
        <f>#REF!+14</f>
        <v>#REF!</v>
      </c>
    </row>
    <row r="926" spans="1:20" s="15" customFormat="1" ht="28.5" customHeight="1" x14ac:dyDescent="0.25">
      <c r="A926" s="407"/>
      <c r="B926" s="412" t="s">
        <v>12</v>
      </c>
      <c r="C926" s="9"/>
      <c r="D926" s="410"/>
      <c r="E926" s="13"/>
      <c r="F926" s="27"/>
      <c r="G926" s="29"/>
      <c r="H926" s="14">
        <f>G926-F926</f>
        <v>0</v>
      </c>
      <c r="I926" s="14"/>
      <c r="J926" s="23"/>
      <c r="K926" s="401">
        <f>L926/1.1</f>
        <v>0</v>
      </c>
      <c r="L926" s="401">
        <v>0</v>
      </c>
      <c r="M926" s="390">
        <v>0</v>
      </c>
      <c r="N926" s="354">
        <f>L926-M926</f>
        <v>0</v>
      </c>
      <c r="O926" s="413"/>
      <c r="P926" s="414" t="str">
        <f>B926</f>
        <v>xxx</v>
      </c>
      <c r="Q926" s="415"/>
      <c r="R926" s="414"/>
      <c r="S926" s="374"/>
      <c r="T926" s="420" t="e">
        <f>#REF!+14</f>
        <v>#REF!</v>
      </c>
    </row>
    <row r="927" spans="1:20" s="15" customFormat="1" ht="28.5" customHeight="1" x14ac:dyDescent="0.25">
      <c r="A927" s="407"/>
      <c r="B927" s="412" t="s">
        <v>12</v>
      </c>
      <c r="C927" s="9"/>
      <c r="D927" s="410"/>
      <c r="E927" s="13"/>
      <c r="F927" s="27"/>
      <c r="G927" s="29"/>
      <c r="H927" s="14">
        <f>G927-F927</f>
        <v>0</v>
      </c>
      <c r="I927" s="14"/>
      <c r="J927" s="23"/>
      <c r="K927" s="401">
        <f>L927/1.1</f>
        <v>0</v>
      </c>
      <c r="L927" s="401">
        <v>0</v>
      </c>
      <c r="M927" s="390">
        <v>0</v>
      </c>
      <c r="N927" s="354">
        <f>L927-M927</f>
        <v>0</v>
      </c>
      <c r="O927" s="413"/>
      <c r="P927" s="414" t="str">
        <f>B927</f>
        <v>xxx</v>
      </c>
      <c r="Q927" s="415"/>
      <c r="R927" s="414"/>
      <c r="S927" s="374"/>
      <c r="T927" s="420" t="e">
        <f>#REF!+14</f>
        <v>#REF!</v>
      </c>
    </row>
    <row r="928" spans="1:20" s="15" customFormat="1" ht="28.5" customHeight="1" x14ac:dyDescent="0.25">
      <c r="A928" s="407"/>
      <c r="B928" s="412" t="s">
        <v>12</v>
      </c>
      <c r="C928" s="9"/>
      <c r="D928" s="410"/>
      <c r="E928" s="13"/>
      <c r="F928" s="27"/>
      <c r="G928" s="29"/>
      <c r="H928" s="14">
        <f>G928-F928</f>
        <v>0</v>
      </c>
      <c r="I928" s="14"/>
      <c r="J928" s="23"/>
      <c r="K928" s="401">
        <f>L928/1.1</f>
        <v>0</v>
      </c>
      <c r="L928" s="401">
        <v>0</v>
      </c>
      <c r="M928" s="390">
        <v>0</v>
      </c>
      <c r="N928" s="354">
        <f>L928-M928</f>
        <v>0</v>
      </c>
      <c r="O928" s="413"/>
      <c r="P928" s="414" t="str">
        <f>B928</f>
        <v>xxx</v>
      </c>
      <c r="Q928" s="415"/>
      <c r="R928" s="414"/>
      <c r="S928" s="374"/>
      <c r="T928" s="420" t="e">
        <f>#REF!+14</f>
        <v>#REF!</v>
      </c>
    </row>
    <row r="929" spans="1:20" s="15" customFormat="1" ht="28.5" customHeight="1" x14ac:dyDescent="0.25">
      <c r="A929" s="407"/>
      <c r="B929" s="412" t="s">
        <v>12</v>
      </c>
      <c r="C929" s="9"/>
      <c r="D929" s="410"/>
      <c r="E929" s="13"/>
      <c r="F929" s="27"/>
      <c r="G929" s="29"/>
      <c r="H929" s="14">
        <f>G929-F929</f>
        <v>0</v>
      </c>
      <c r="I929" s="14"/>
      <c r="J929" s="23"/>
      <c r="K929" s="401">
        <f>L929/1.1</f>
        <v>0</v>
      </c>
      <c r="L929" s="401">
        <v>0</v>
      </c>
      <c r="M929" s="390">
        <v>0</v>
      </c>
      <c r="N929" s="354">
        <f>L929-M929</f>
        <v>0</v>
      </c>
      <c r="O929" s="413"/>
      <c r="P929" s="414" t="str">
        <f>B929</f>
        <v>xxx</v>
      </c>
      <c r="Q929" s="415"/>
      <c r="R929" s="414"/>
      <c r="S929" s="374"/>
      <c r="T929" s="420" t="e">
        <f>#REF!+14</f>
        <v>#REF!</v>
      </c>
    </row>
    <row r="930" spans="1:20" s="15" customFormat="1" ht="28.5" customHeight="1" x14ac:dyDescent="0.25">
      <c r="A930" s="407"/>
      <c r="B930" s="412" t="s">
        <v>12</v>
      </c>
      <c r="C930" s="9"/>
      <c r="D930" s="410"/>
      <c r="E930" s="13"/>
      <c r="F930" s="27"/>
      <c r="G930" s="29"/>
      <c r="H930" s="14">
        <f>G930-F930</f>
        <v>0</v>
      </c>
      <c r="I930" s="14"/>
      <c r="J930" s="23"/>
      <c r="K930" s="401">
        <f>L930/1.1</f>
        <v>0</v>
      </c>
      <c r="L930" s="401">
        <v>0</v>
      </c>
      <c r="M930" s="390">
        <v>0</v>
      </c>
      <c r="N930" s="354">
        <f>L930-M930</f>
        <v>0</v>
      </c>
      <c r="O930" s="413"/>
      <c r="P930" s="414" t="str">
        <f>B930</f>
        <v>xxx</v>
      </c>
      <c r="Q930" s="415"/>
      <c r="R930" s="414"/>
      <c r="S930" s="374"/>
      <c r="T930" s="420" t="e">
        <f>#REF!+14</f>
        <v>#REF!</v>
      </c>
    </row>
    <row r="931" spans="1:20" s="15" customFormat="1" ht="28.5" customHeight="1" x14ac:dyDescent="0.25">
      <c r="A931" s="407"/>
      <c r="B931" s="412" t="s">
        <v>12</v>
      </c>
      <c r="C931" s="9"/>
      <c r="D931" s="410"/>
      <c r="E931" s="13"/>
      <c r="F931" s="27"/>
      <c r="G931" s="29"/>
      <c r="H931" s="14">
        <f>G931-F931</f>
        <v>0</v>
      </c>
      <c r="I931" s="14"/>
      <c r="J931" s="23"/>
      <c r="K931" s="401">
        <f>L931/1.1</f>
        <v>0</v>
      </c>
      <c r="L931" s="401">
        <v>0</v>
      </c>
      <c r="M931" s="390">
        <v>0</v>
      </c>
      <c r="N931" s="354">
        <f>L931-M931</f>
        <v>0</v>
      </c>
      <c r="O931" s="413"/>
      <c r="P931" s="414" t="str">
        <f>B931</f>
        <v>xxx</v>
      </c>
      <c r="Q931" s="415"/>
      <c r="R931" s="414"/>
      <c r="S931" s="374"/>
      <c r="T931" s="420" t="e">
        <f>#REF!+14</f>
        <v>#REF!</v>
      </c>
    </row>
    <row r="932" spans="1:20" s="15" customFormat="1" ht="28.5" customHeight="1" x14ac:dyDescent="0.25">
      <c r="A932" s="407"/>
      <c r="B932" s="412" t="s">
        <v>12</v>
      </c>
      <c r="C932" s="9"/>
      <c r="D932" s="410"/>
      <c r="E932" s="13"/>
      <c r="F932" s="27"/>
      <c r="G932" s="29"/>
      <c r="H932" s="14">
        <f>G932-F932</f>
        <v>0</v>
      </c>
      <c r="I932" s="14"/>
      <c r="J932" s="23"/>
      <c r="K932" s="401">
        <f>L932/1.1</f>
        <v>0</v>
      </c>
      <c r="L932" s="401">
        <v>0</v>
      </c>
      <c r="M932" s="390">
        <v>0</v>
      </c>
      <c r="N932" s="354">
        <f>L932-M932</f>
        <v>0</v>
      </c>
      <c r="O932" s="413"/>
      <c r="P932" s="414" t="str">
        <f>B932</f>
        <v>xxx</v>
      </c>
      <c r="Q932" s="415"/>
      <c r="R932" s="414"/>
      <c r="S932" s="374"/>
      <c r="T932" s="420" t="e">
        <f>#REF!+14</f>
        <v>#REF!</v>
      </c>
    </row>
    <row r="933" spans="1:20" s="15" customFormat="1" ht="28.5" customHeight="1" x14ac:dyDescent="0.25">
      <c r="A933" s="407"/>
      <c r="B933" s="412" t="s">
        <v>12</v>
      </c>
      <c r="C933" s="9"/>
      <c r="D933" s="410"/>
      <c r="E933" s="13"/>
      <c r="F933" s="27"/>
      <c r="G933" s="29"/>
      <c r="H933" s="14">
        <f>G933-F933</f>
        <v>0</v>
      </c>
      <c r="I933" s="14"/>
      <c r="J933" s="23"/>
      <c r="K933" s="401">
        <f>L933/1.1</f>
        <v>0</v>
      </c>
      <c r="L933" s="401">
        <v>0</v>
      </c>
      <c r="M933" s="390">
        <v>0</v>
      </c>
      <c r="N933" s="354">
        <f>L933-M933</f>
        <v>0</v>
      </c>
      <c r="O933" s="413"/>
      <c r="P933" s="414" t="str">
        <f>B933</f>
        <v>xxx</v>
      </c>
      <c r="Q933" s="415"/>
      <c r="R933" s="414"/>
      <c r="S933" s="374"/>
      <c r="T933" s="420" t="e">
        <f>#REF!+14</f>
        <v>#REF!</v>
      </c>
    </row>
    <row r="934" spans="1:20" s="15" customFormat="1" ht="28.5" customHeight="1" x14ac:dyDescent="0.25">
      <c r="A934" s="407"/>
      <c r="B934" s="412" t="s">
        <v>12</v>
      </c>
      <c r="C934" s="9"/>
      <c r="D934" s="410"/>
      <c r="E934" s="13"/>
      <c r="F934" s="27"/>
      <c r="G934" s="29"/>
      <c r="H934" s="14">
        <f>G934-F934</f>
        <v>0</v>
      </c>
      <c r="I934" s="14"/>
      <c r="J934" s="23"/>
      <c r="K934" s="401">
        <f>L934/1.1</f>
        <v>0</v>
      </c>
      <c r="L934" s="401">
        <v>0</v>
      </c>
      <c r="M934" s="390">
        <v>0</v>
      </c>
      <c r="N934" s="354">
        <f>L934-M934</f>
        <v>0</v>
      </c>
      <c r="O934" s="413"/>
      <c r="P934" s="414" t="str">
        <f>B934</f>
        <v>xxx</v>
      </c>
      <c r="Q934" s="415"/>
      <c r="R934" s="414"/>
      <c r="S934" s="374"/>
      <c r="T934" s="420" t="e">
        <f>#REF!+14</f>
        <v>#REF!</v>
      </c>
    </row>
    <row r="935" spans="1:20" s="15" customFormat="1" ht="28.5" customHeight="1" x14ac:dyDescent="0.25">
      <c r="A935" s="407"/>
      <c r="B935" s="412" t="s">
        <v>12</v>
      </c>
      <c r="C935" s="9"/>
      <c r="D935" s="410"/>
      <c r="E935" s="13"/>
      <c r="F935" s="27"/>
      <c r="G935" s="29"/>
      <c r="H935" s="14">
        <f>G935-F935</f>
        <v>0</v>
      </c>
      <c r="I935" s="14"/>
      <c r="J935" s="23"/>
      <c r="K935" s="401">
        <f>L935/1.1</f>
        <v>0</v>
      </c>
      <c r="L935" s="401">
        <v>0</v>
      </c>
      <c r="M935" s="390">
        <v>0</v>
      </c>
      <c r="N935" s="354">
        <f>L935-M935</f>
        <v>0</v>
      </c>
      <c r="O935" s="413"/>
      <c r="P935" s="414" t="str">
        <f>B935</f>
        <v>xxx</v>
      </c>
      <c r="Q935" s="415"/>
      <c r="R935" s="414"/>
      <c r="S935" s="374"/>
      <c r="T935" s="420" t="e">
        <f>#REF!+14</f>
        <v>#REF!</v>
      </c>
    </row>
    <row r="936" spans="1:20" s="15" customFormat="1" ht="28.5" customHeight="1" x14ac:dyDescent="0.25">
      <c r="A936" s="407"/>
      <c r="B936" s="412" t="s">
        <v>12</v>
      </c>
      <c r="C936" s="9"/>
      <c r="D936" s="410"/>
      <c r="E936" s="13"/>
      <c r="F936" s="27"/>
      <c r="G936" s="29"/>
      <c r="H936" s="14">
        <f>G936-F936</f>
        <v>0</v>
      </c>
      <c r="I936" s="14"/>
      <c r="J936" s="23"/>
      <c r="K936" s="401">
        <f>L936/1.1</f>
        <v>0</v>
      </c>
      <c r="L936" s="401">
        <v>0</v>
      </c>
      <c r="M936" s="390">
        <v>0</v>
      </c>
      <c r="N936" s="354">
        <f>L936-M936</f>
        <v>0</v>
      </c>
      <c r="O936" s="413"/>
      <c r="P936" s="414" t="str">
        <f>B936</f>
        <v>xxx</v>
      </c>
      <c r="Q936" s="415"/>
      <c r="R936" s="414"/>
      <c r="S936" s="374"/>
      <c r="T936" s="420" t="e">
        <f>#REF!+14</f>
        <v>#REF!</v>
      </c>
    </row>
    <row r="937" spans="1:20" s="15" customFormat="1" ht="28.5" customHeight="1" x14ac:dyDescent="0.25">
      <c r="A937" s="407"/>
      <c r="B937" s="412" t="s">
        <v>12</v>
      </c>
      <c r="C937" s="9"/>
      <c r="D937" s="410"/>
      <c r="E937" s="13"/>
      <c r="F937" s="27"/>
      <c r="G937" s="29"/>
      <c r="H937" s="14">
        <f>G937-F937</f>
        <v>0</v>
      </c>
      <c r="I937" s="14"/>
      <c r="J937" s="23"/>
      <c r="K937" s="401">
        <f>L937/1.1</f>
        <v>0</v>
      </c>
      <c r="L937" s="401">
        <v>0</v>
      </c>
      <c r="M937" s="390">
        <v>0</v>
      </c>
      <c r="N937" s="354">
        <f>L937-M937</f>
        <v>0</v>
      </c>
      <c r="O937" s="413"/>
      <c r="P937" s="414" t="str">
        <f>B937</f>
        <v>xxx</v>
      </c>
      <c r="Q937" s="415"/>
      <c r="R937" s="414"/>
      <c r="S937" s="374"/>
      <c r="T937" s="420" t="e">
        <f>#REF!+14</f>
        <v>#REF!</v>
      </c>
    </row>
    <row r="938" spans="1:20" s="15" customFormat="1" ht="28.5" customHeight="1" x14ac:dyDescent="0.25">
      <c r="A938" s="407"/>
      <c r="B938" s="412" t="s">
        <v>12</v>
      </c>
      <c r="C938" s="9"/>
      <c r="D938" s="410"/>
      <c r="E938" s="13"/>
      <c r="F938" s="27"/>
      <c r="G938" s="29"/>
      <c r="H938" s="14">
        <f>G938-F938</f>
        <v>0</v>
      </c>
      <c r="I938" s="14"/>
      <c r="J938" s="23"/>
      <c r="K938" s="401">
        <f>L938/1.1</f>
        <v>0</v>
      </c>
      <c r="L938" s="401">
        <v>0</v>
      </c>
      <c r="M938" s="390">
        <v>0</v>
      </c>
      <c r="N938" s="354">
        <f>L938-M938</f>
        <v>0</v>
      </c>
      <c r="O938" s="413"/>
      <c r="P938" s="414" t="str">
        <f>B938</f>
        <v>xxx</v>
      </c>
      <c r="Q938" s="415"/>
      <c r="R938" s="414"/>
      <c r="S938" s="374"/>
      <c r="T938" s="420" t="e">
        <f>#REF!+14</f>
        <v>#REF!</v>
      </c>
    </row>
    <row r="939" spans="1:20" s="15" customFormat="1" ht="28.5" customHeight="1" x14ac:dyDescent="0.25">
      <c r="A939" s="407"/>
      <c r="B939" s="412" t="s">
        <v>12</v>
      </c>
      <c r="C939" s="9"/>
      <c r="D939" s="410"/>
      <c r="E939" s="13"/>
      <c r="F939" s="27"/>
      <c r="G939" s="29"/>
      <c r="H939" s="14">
        <f>G939-F939</f>
        <v>0</v>
      </c>
      <c r="I939" s="14"/>
      <c r="J939" s="23"/>
      <c r="K939" s="401">
        <f>L939/1.1</f>
        <v>0</v>
      </c>
      <c r="L939" s="401">
        <v>0</v>
      </c>
      <c r="M939" s="390">
        <v>0</v>
      </c>
      <c r="N939" s="354">
        <f>L939-M939</f>
        <v>0</v>
      </c>
      <c r="O939" s="413"/>
      <c r="P939" s="414" t="str">
        <f>B939</f>
        <v>xxx</v>
      </c>
      <c r="Q939" s="415"/>
      <c r="R939" s="414"/>
      <c r="S939" s="374"/>
      <c r="T939" s="420" t="e">
        <f>#REF!+14</f>
        <v>#REF!</v>
      </c>
    </row>
    <row r="940" spans="1:20" s="15" customFormat="1" ht="28.5" customHeight="1" x14ac:dyDescent="0.25">
      <c r="A940" s="407"/>
      <c r="B940" s="412" t="s">
        <v>12</v>
      </c>
      <c r="C940" s="9"/>
      <c r="D940" s="410"/>
      <c r="E940" s="13"/>
      <c r="F940" s="27"/>
      <c r="G940" s="29"/>
      <c r="H940" s="14">
        <f>G940-F940</f>
        <v>0</v>
      </c>
      <c r="I940" s="14"/>
      <c r="J940" s="23"/>
      <c r="K940" s="401">
        <f>L940/1.1</f>
        <v>0</v>
      </c>
      <c r="L940" s="401">
        <v>0</v>
      </c>
      <c r="M940" s="390">
        <v>0</v>
      </c>
      <c r="N940" s="354">
        <f>L940-M940</f>
        <v>0</v>
      </c>
      <c r="O940" s="413"/>
      <c r="P940" s="414" t="str">
        <f>B940</f>
        <v>xxx</v>
      </c>
      <c r="Q940" s="415"/>
      <c r="R940" s="414"/>
      <c r="S940" s="374"/>
      <c r="T940" s="420" t="e">
        <f>#REF!+14</f>
        <v>#REF!</v>
      </c>
    </row>
    <row r="941" spans="1:20" s="15" customFormat="1" ht="28.5" customHeight="1" x14ac:dyDescent="0.25">
      <c r="A941" s="407"/>
      <c r="B941" s="412" t="s">
        <v>12</v>
      </c>
      <c r="C941" s="9"/>
      <c r="D941" s="410"/>
      <c r="E941" s="13"/>
      <c r="F941" s="27"/>
      <c r="G941" s="29"/>
      <c r="H941" s="14">
        <f>G941-F941</f>
        <v>0</v>
      </c>
      <c r="I941" s="14"/>
      <c r="J941" s="23"/>
      <c r="K941" s="401">
        <f>L941/1.1</f>
        <v>0</v>
      </c>
      <c r="L941" s="401">
        <v>0</v>
      </c>
      <c r="M941" s="390">
        <v>0</v>
      </c>
      <c r="N941" s="354">
        <f>L941-M941</f>
        <v>0</v>
      </c>
      <c r="O941" s="413"/>
      <c r="P941" s="414" t="str">
        <f>B941</f>
        <v>xxx</v>
      </c>
      <c r="Q941" s="415"/>
      <c r="R941" s="414"/>
      <c r="S941" s="374"/>
      <c r="T941" s="420" t="e">
        <f>#REF!+14</f>
        <v>#REF!</v>
      </c>
    </row>
    <row r="942" spans="1:20" s="15" customFormat="1" ht="28.5" customHeight="1" x14ac:dyDescent="0.25">
      <c r="A942" s="407"/>
      <c r="B942" s="412" t="s">
        <v>12</v>
      </c>
      <c r="C942" s="9"/>
      <c r="D942" s="410"/>
      <c r="E942" s="13"/>
      <c r="F942" s="27"/>
      <c r="G942" s="29"/>
      <c r="H942" s="14">
        <f>G942-F942</f>
        <v>0</v>
      </c>
      <c r="I942" s="14"/>
      <c r="J942" s="23"/>
      <c r="K942" s="401">
        <f>L942/1.1</f>
        <v>0</v>
      </c>
      <c r="L942" s="401">
        <v>0</v>
      </c>
      <c r="M942" s="390">
        <v>0</v>
      </c>
      <c r="N942" s="354">
        <f>L942-M942</f>
        <v>0</v>
      </c>
      <c r="O942" s="413"/>
      <c r="P942" s="414" t="str">
        <f>B942</f>
        <v>xxx</v>
      </c>
      <c r="Q942" s="415"/>
      <c r="R942" s="414"/>
      <c r="S942" s="374"/>
      <c r="T942" s="420" t="e">
        <f>#REF!+14</f>
        <v>#REF!</v>
      </c>
    </row>
    <row r="943" spans="1:20" s="15" customFormat="1" ht="28.5" customHeight="1" x14ac:dyDescent="0.25">
      <c r="A943" s="407"/>
      <c r="B943" s="412" t="s">
        <v>12</v>
      </c>
      <c r="C943" s="9"/>
      <c r="D943" s="410"/>
      <c r="E943" s="13"/>
      <c r="F943" s="27"/>
      <c r="G943" s="29"/>
      <c r="H943" s="14">
        <f>G943-F943</f>
        <v>0</v>
      </c>
      <c r="I943" s="14"/>
      <c r="J943" s="23"/>
      <c r="K943" s="401">
        <f>L943/1.1</f>
        <v>0</v>
      </c>
      <c r="L943" s="401">
        <v>0</v>
      </c>
      <c r="M943" s="390">
        <v>0</v>
      </c>
      <c r="N943" s="354">
        <f>L943-M943</f>
        <v>0</v>
      </c>
      <c r="O943" s="413"/>
      <c r="P943" s="414" t="str">
        <f>B943</f>
        <v>xxx</v>
      </c>
      <c r="Q943" s="415"/>
      <c r="R943" s="414"/>
      <c r="S943" s="374"/>
      <c r="T943" s="420" t="e">
        <f>#REF!+14</f>
        <v>#REF!</v>
      </c>
    </row>
    <row r="944" spans="1:20" s="15" customFormat="1" ht="28.5" customHeight="1" x14ac:dyDescent="0.25">
      <c r="A944" s="407"/>
      <c r="B944" s="412" t="s">
        <v>12</v>
      </c>
      <c r="C944" s="9"/>
      <c r="D944" s="410"/>
      <c r="E944" s="13"/>
      <c r="F944" s="27"/>
      <c r="G944" s="29"/>
      <c r="H944" s="14">
        <f>G944-F944</f>
        <v>0</v>
      </c>
      <c r="I944" s="14"/>
      <c r="J944" s="23"/>
      <c r="K944" s="401">
        <f>L944/1.1</f>
        <v>0</v>
      </c>
      <c r="L944" s="401">
        <v>0</v>
      </c>
      <c r="M944" s="390">
        <v>0</v>
      </c>
      <c r="N944" s="354">
        <f>L944-M944</f>
        <v>0</v>
      </c>
      <c r="O944" s="413"/>
      <c r="P944" s="414" t="str">
        <f>B944</f>
        <v>xxx</v>
      </c>
      <c r="Q944" s="415"/>
      <c r="R944" s="414"/>
      <c r="S944" s="374"/>
      <c r="T944" s="420" t="e">
        <f>#REF!+14</f>
        <v>#REF!</v>
      </c>
    </row>
    <row r="945" spans="1:20" s="15" customFormat="1" ht="28.5" customHeight="1" x14ac:dyDescent="0.25">
      <c r="A945" s="407"/>
      <c r="B945" s="412" t="s">
        <v>12</v>
      </c>
      <c r="C945" s="9"/>
      <c r="D945" s="410"/>
      <c r="E945" s="13"/>
      <c r="F945" s="27"/>
      <c r="G945" s="29"/>
      <c r="H945" s="14">
        <f>G945-F945</f>
        <v>0</v>
      </c>
      <c r="I945" s="14"/>
      <c r="J945" s="23"/>
      <c r="K945" s="401">
        <f>L945/1.1</f>
        <v>0</v>
      </c>
      <c r="L945" s="401">
        <v>0</v>
      </c>
      <c r="M945" s="390">
        <v>0</v>
      </c>
      <c r="N945" s="354">
        <f>L945-M945</f>
        <v>0</v>
      </c>
      <c r="O945" s="413"/>
      <c r="P945" s="414" t="str">
        <f>B945</f>
        <v>xxx</v>
      </c>
      <c r="Q945" s="415"/>
      <c r="R945" s="414"/>
      <c r="S945" s="374"/>
      <c r="T945" s="420" t="e">
        <f>#REF!+14</f>
        <v>#REF!</v>
      </c>
    </row>
    <row r="946" spans="1:20" s="15" customFormat="1" ht="28.5" customHeight="1" x14ac:dyDescent="0.25">
      <c r="A946" s="407"/>
      <c r="B946" s="412" t="s">
        <v>12</v>
      </c>
      <c r="C946" s="9"/>
      <c r="D946" s="410"/>
      <c r="E946" s="13"/>
      <c r="F946" s="27"/>
      <c r="G946" s="29"/>
      <c r="H946" s="14">
        <f>G946-F946</f>
        <v>0</v>
      </c>
      <c r="I946" s="14"/>
      <c r="J946" s="23"/>
      <c r="K946" s="401">
        <f>L946/1.1</f>
        <v>0</v>
      </c>
      <c r="L946" s="401">
        <v>0</v>
      </c>
      <c r="M946" s="390">
        <v>0</v>
      </c>
      <c r="N946" s="354">
        <f>L946-M946</f>
        <v>0</v>
      </c>
      <c r="O946" s="413"/>
      <c r="P946" s="414" t="str">
        <f>B946</f>
        <v>xxx</v>
      </c>
      <c r="Q946" s="415"/>
      <c r="R946" s="414"/>
      <c r="S946" s="374"/>
      <c r="T946" s="420" t="e">
        <f>#REF!+14</f>
        <v>#REF!</v>
      </c>
    </row>
    <row r="947" spans="1:20" s="15" customFormat="1" ht="28.5" customHeight="1" x14ac:dyDescent="0.25">
      <c r="A947" s="407"/>
      <c r="B947" s="412" t="s">
        <v>12</v>
      </c>
      <c r="C947" s="9"/>
      <c r="D947" s="410"/>
      <c r="E947" s="13"/>
      <c r="F947" s="27"/>
      <c r="G947" s="29"/>
      <c r="H947" s="14">
        <f>G947-F947</f>
        <v>0</v>
      </c>
      <c r="I947" s="14"/>
      <c r="J947" s="23"/>
      <c r="K947" s="401">
        <f>L947/1.1</f>
        <v>0</v>
      </c>
      <c r="L947" s="401">
        <v>0</v>
      </c>
      <c r="M947" s="390">
        <v>0</v>
      </c>
      <c r="N947" s="354">
        <f>L947-M947</f>
        <v>0</v>
      </c>
      <c r="O947" s="413"/>
      <c r="P947" s="414" t="str">
        <f>B947</f>
        <v>xxx</v>
      </c>
      <c r="Q947" s="415"/>
      <c r="R947" s="414"/>
      <c r="S947" s="374"/>
      <c r="T947" s="420" t="e">
        <f>#REF!+14</f>
        <v>#REF!</v>
      </c>
    </row>
    <row r="948" spans="1:20" s="15" customFormat="1" ht="28.5" customHeight="1" x14ac:dyDescent="0.25">
      <c r="A948" s="407"/>
      <c r="B948" s="412" t="s">
        <v>12</v>
      </c>
      <c r="C948" s="9"/>
      <c r="D948" s="410"/>
      <c r="E948" s="13"/>
      <c r="F948" s="27"/>
      <c r="G948" s="29"/>
      <c r="H948" s="14">
        <f>G948-F948</f>
        <v>0</v>
      </c>
      <c r="I948" s="14"/>
      <c r="J948" s="23"/>
      <c r="K948" s="401">
        <f>L948/1.1</f>
        <v>0</v>
      </c>
      <c r="L948" s="401">
        <v>0</v>
      </c>
      <c r="M948" s="390">
        <v>0</v>
      </c>
      <c r="N948" s="354">
        <f>L948-M948</f>
        <v>0</v>
      </c>
      <c r="O948" s="413"/>
      <c r="P948" s="414" t="str">
        <f>B948</f>
        <v>xxx</v>
      </c>
      <c r="Q948" s="415"/>
      <c r="R948" s="414"/>
      <c r="S948" s="374"/>
      <c r="T948" s="420" t="e">
        <f>#REF!+14</f>
        <v>#REF!</v>
      </c>
    </row>
    <row r="949" spans="1:20" s="15" customFormat="1" ht="28.5" customHeight="1" x14ac:dyDescent="0.25">
      <c r="A949" s="407"/>
      <c r="B949" s="412" t="s">
        <v>12</v>
      </c>
      <c r="C949" s="9"/>
      <c r="D949" s="410"/>
      <c r="E949" s="13"/>
      <c r="F949" s="27"/>
      <c r="G949" s="29"/>
      <c r="H949" s="14">
        <f>G949-F949</f>
        <v>0</v>
      </c>
      <c r="I949" s="14"/>
      <c r="J949" s="23"/>
      <c r="K949" s="401">
        <f>L949/1.1</f>
        <v>0</v>
      </c>
      <c r="L949" s="401">
        <v>0</v>
      </c>
      <c r="M949" s="390">
        <v>0</v>
      </c>
      <c r="N949" s="354">
        <f>L949-M949</f>
        <v>0</v>
      </c>
      <c r="O949" s="413"/>
      <c r="P949" s="414" t="str">
        <f>B949</f>
        <v>xxx</v>
      </c>
      <c r="Q949" s="415"/>
      <c r="R949" s="414"/>
      <c r="S949" s="374"/>
      <c r="T949" s="420" t="e">
        <f>#REF!+14</f>
        <v>#REF!</v>
      </c>
    </row>
    <row r="950" spans="1:20" s="15" customFormat="1" ht="28.5" customHeight="1" x14ac:dyDescent="0.25">
      <c r="A950" s="407"/>
      <c r="B950" s="412" t="s">
        <v>12</v>
      </c>
      <c r="C950" s="9"/>
      <c r="D950" s="410"/>
      <c r="E950" s="13"/>
      <c r="F950" s="27"/>
      <c r="G950" s="29"/>
      <c r="H950" s="14">
        <f>G950-F950</f>
        <v>0</v>
      </c>
      <c r="I950" s="14"/>
      <c r="J950" s="23"/>
      <c r="K950" s="401">
        <f>L950/1.1</f>
        <v>0</v>
      </c>
      <c r="L950" s="401">
        <v>0</v>
      </c>
      <c r="M950" s="390">
        <v>0</v>
      </c>
      <c r="N950" s="354">
        <f>L950-M950</f>
        <v>0</v>
      </c>
      <c r="O950" s="413"/>
      <c r="P950" s="414" t="str">
        <f>B950</f>
        <v>xxx</v>
      </c>
      <c r="Q950" s="415"/>
      <c r="R950" s="414"/>
      <c r="S950" s="374"/>
      <c r="T950" s="420" t="e">
        <f>#REF!+14</f>
        <v>#REF!</v>
      </c>
    </row>
    <row r="951" spans="1:20" s="15" customFormat="1" ht="28.5" customHeight="1" x14ac:dyDescent="0.25">
      <c r="A951" s="407"/>
      <c r="B951" s="412" t="s">
        <v>12</v>
      </c>
      <c r="C951" s="9"/>
      <c r="D951" s="410"/>
      <c r="E951" s="13"/>
      <c r="F951" s="27"/>
      <c r="G951" s="29"/>
      <c r="H951" s="14">
        <f>G951-F951</f>
        <v>0</v>
      </c>
      <c r="I951" s="14"/>
      <c r="J951" s="23"/>
      <c r="K951" s="401">
        <f>L951/1.1</f>
        <v>0</v>
      </c>
      <c r="L951" s="401">
        <v>0</v>
      </c>
      <c r="M951" s="390">
        <v>0</v>
      </c>
      <c r="N951" s="354">
        <f>L951-M951</f>
        <v>0</v>
      </c>
      <c r="O951" s="413"/>
      <c r="P951" s="414" t="str">
        <f>B951</f>
        <v>xxx</v>
      </c>
      <c r="Q951" s="415"/>
      <c r="R951" s="414"/>
      <c r="S951" s="374"/>
      <c r="T951" s="420" t="e">
        <f>#REF!+14</f>
        <v>#REF!</v>
      </c>
    </row>
    <row r="952" spans="1:20" s="15" customFormat="1" ht="28.5" customHeight="1" x14ac:dyDescent="0.25">
      <c r="A952" s="407"/>
      <c r="B952" s="412" t="s">
        <v>12</v>
      </c>
      <c r="C952" s="9"/>
      <c r="D952" s="410"/>
      <c r="E952" s="13"/>
      <c r="F952" s="27"/>
      <c r="G952" s="29"/>
      <c r="H952" s="14">
        <f>G952-F952</f>
        <v>0</v>
      </c>
      <c r="I952" s="14"/>
      <c r="J952" s="23"/>
      <c r="K952" s="401">
        <f>L952/1.1</f>
        <v>0</v>
      </c>
      <c r="L952" s="401">
        <v>0</v>
      </c>
      <c r="M952" s="390">
        <v>0</v>
      </c>
      <c r="N952" s="354">
        <f>L952-M952</f>
        <v>0</v>
      </c>
      <c r="O952" s="413"/>
      <c r="P952" s="414" t="str">
        <f>B952</f>
        <v>xxx</v>
      </c>
      <c r="Q952" s="415"/>
      <c r="R952" s="414"/>
      <c r="S952" s="374"/>
      <c r="T952" s="420" t="e">
        <f>#REF!+14</f>
        <v>#REF!</v>
      </c>
    </row>
    <row r="953" spans="1:20" s="15" customFormat="1" ht="28.5" customHeight="1" x14ac:dyDescent="0.25">
      <c r="A953" s="407"/>
      <c r="B953" s="412" t="s">
        <v>12</v>
      </c>
      <c r="C953" s="9"/>
      <c r="D953" s="410"/>
      <c r="E953" s="13"/>
      <c r="F953" s="27"/>
      <c r="G953" s="29"/>
      <c r="H953" s="14">
        <f>G953-F953</f>
        <v>0</v>
      </c>
      <c r="I953" s="14"/>
      <c r="J953" s="23"/>
      <c r="K953" s="401">
        <f>L953/1.1</f>
        <v>0</v>
      </c>
      <c r="L953" s="401">
        <v>0</v>
      </c>
      <c r="M953" s="390">
        <v>0</v>
      </c>
      <c r="N953" s="354">
        <f>L953-M953</f>
        <v>0</v>
      </c>
      <c r="O953" s="413"/>
      <c r="P953" s="414" t="str">
        <f>B953</f>
        <v>xxx</v>
      </c>
      <c r="Q953" s="415"/>
      <c r="R953" s="414"/>
      <c r="S953" s="374"/>
      <c r="T953" s="420" t="e">
        <f>#REF!+14</f>
        <v>#REF!</v>
      </c>
    </row>
    <row r="954" spans="1:20" s="15" customFormat="1" ht="28.5" customHeight="1" x14ac:dyDescent="0.25">
      <c r="A954" s="407"/>
      <c r="B954" s="412" t="s">
        <v>12</v>
      </c>
      <c r="C954" s="9"/>
      <c r="D954" s="410"/>
      <c r="E954" s="13"/>
      <c r="F954" s="27"/>
      <c r="G954" s="29"/>
      <c r="H954" s="14">
        <f>G954-F954</f>
        <v>0</v>
      </c>
      <c r="I954" s="14"/>
      <c r="J954" s="23"/>
      <c r="K954" s="401">
        <f>L954/1.1</f>
        <v>0</v>
      </c>
      <c r="L954" s="401">
        <v>0</v>
      </c>
      <c r="M954" s="390">
        <v>0</v>
      </c>
      <c r="N954" s="354">
        <f>L954-M954</f>
        <v>0</v>
      </c>
      <c r="O954" s="413"/>
      <c r="P954" s="414" t="str">
        <f>B954</f>
        <v>xxx</v>
      </c>
      <c r="Q954" s="415"/>
      <c r="R954" s="414"/>
      <c r="S954" s="374"/>
      <c r="T954" s="420" t="e">
        <f>#REF!+14</f>
        <v>#REF!</v>
      </c>
    </row>
    <row r="955" spans="1:20" s="15" customFormat="1" ht="28.5" customHeight="1" x14ac:dyDescent="0.25">
      <c r="A955" s="407"/>
      <c r="B955" s="412" t="s">
        <v>12</v>
      </c>
      <c r="C955" s="9"/>
      <c r="D955" s="410"/>
      <c r="E955" s="13"/>
      <c r="F955" s="27"/>
      <c r="G955" s="29"/>
      <c r="H955" s="14">
        <f>G955-F955</f>
        <v>0</v>
      </c>
      <c r="I955" s="14"/>
      <c r="J955" s="23"/>
      <c r="K955" s="401">
        <f>L955/1.1</f>
        <v>0</v>
      </c>
      <c r="L955" s="401">
        <v>0</v>
      </c>
      <c r="M955" s="390">
        <v>0</v>
      </c>
      <c r="N955" s="354">
        <f>L955-M955</f>
        <v>0</v>
      </c>
      <c r="O955" s="413"/>
      <c r="P955" s="414" t="str">
        <f>B955</f>
        <v>xxx</v>
      </c>
      <c r="Q955" s="415"/>
      <c r="R955" s="414"/>
      <c r="S955" s="374"/>
      <c r="T955" s="420" t="e">
        <f>#REF!+14</f>
        <v>#REF!</v>
      </c>
    </row>
    <row r="956" spans="1:20" s="15" customFormat="1" ht="28.5" customHeight="1" x14ac:dyDescent="0.25">
      <c r="A956" s="407"/>
      <c r="B956" s="412" t="s">
        <v>12</v>
      </c>
      <c r="C956" s="9"/>
      <c r="D956" s="410"/>
      <c r="E956" s="13"/>
      <c r="F956" s="27"/>
      <c r="G956" s="29"/>
      <c r="H956" s="14">
        <f>G956-F956</f>
        <v>0</v>
      </c>
      <c r="I956" s="14"/>
      <c r="J956" s="23"/>
      <c r="K956" s="401">
        <f>L956/1.1</f>
        <v>0</v>
      </c>
      <c r="L956" s="401">
        <v>0</v>
      </c>
      <c r="M956" s="390">
        <v>0</v>
      </c>
      <c r="N956" s="354">
        <f>L956-M956</f>
        <v>0</v>
      </c>
      <c r="O956" s="413"/>
      <c r="P956" s="414" t="str">
        <f>B956</f>
        <v>xxx</v>
      </c>
      <c r="Q956" s="415"/>
      <c r="R956" s="414"/>
      <c r="S956" s="374"/>
      <c r="T956" s="420" t="e">
        <f>#REF!+14</f>
        <v>#REF!</v>
      </c>
    </row>
    <row r="957" spans="1:20" s="15" customFormat="1" ht="28.5" customHeight="1" x14ac:dyDescent="0.25">
      <c r="A957" s="407"/>
      <c r="B957" s="412" t="s">
        <v>12</v>
      </c>
      <c r="C957" s="9"/>
      <c r="D957" s="410"/>
      <c r="E957" s="13"/>
      <c r="F957" s="27"/>
      <c r="G957" s="29"/>
      <c r="H957" s="14">
        <f>G957-F957</f>
        <v>0</v>
      </c>
      <c r="I957" s="14"/>
      <c r="J957" s="23"/>
      <c r="K957" s="401">
        <f>L957/1.1</f>
        <v>0</v>
      </c>
      <c r="L957" s="401">
        <v>0</v>
      </c>
      <c r="M957" s="390">
        <v>0</v>
      </c>
      <c r="N957" s="354">
        <f>L957-M957</f>
        <v>0</v>
      </c>
      <c r="O957" s="413"/>
      <c r="P957" s="414" t="str">
        <f>B957</f>
        <v>xxx</v>
      </c>
      <c r="Q957" s="415"/>
      <c r="R957" s="414"/>
      <c r="S957" s="374"/>
      <c r="T957" s="420" t="e">
        <f>#REF!+14</f>
        <v>#REF!</v>
      </c>
    </row>
    <row r="958" spans="1:20" s="15" customFormat="1" ht="28.5" customHeight="1" x14ac:dyDescent="0.25">
      <c r="A958" s="407"/>
      <c r="B958" s="412" t="s">
        <v>12</v>
      </c>
      <c r="C958" s="9"/>
      <c r="D958" s="410"/>
      <c r="E958" s="13"/>
      <c r="F958" s="27"/>
      <c r="G958" s="29"/>
      <c r="H958" s="14">
        <f>G958-F958</f>
        <v>0</v>
      </c>
      <c r="I958" s="14"/>
      <c r="J958" s="23"/>
      <c r="K958" s="401">
        <f>L958/1.1</f>
        <v>0</v>
      </c>
      <c r="L958" s="401">
        <v>0</v>
      </c>
      <c r="M958" s="390">
        <v>0</v>
      </c>
      <c r="N958" s="354">
        <f>L958-M958</f>
        <v>0</v>
      </c>
      <c r="O958" s="413"/>
      <c r="P958" s="414" t="str">
        <f>B958</f>
        <v>xxx</v>
      </c>
      <c r="Q958" s="415"/>
      <c r="R958" s="414"/>
      <c r="S958" s="374"/>
      <c r="T958" s="420" t="e">
        <f>#REF!+14</f>
        <v>#REF!</v>
      </c>
    </row>
    <row r="959" spans="1:20" s="15" customFormat="1" ht="28.5" customHeight="1" x14ac:dyDescent="0.25">
      <c r="A959" s="407"/>
      <c r="B959" s="412" t="s">
        <v>12</v>
      </c>
      <c r="C959" s="9"/>
      <c r="D959" s="410"/>
      <c r="E959" s="13"/>
      <c r="F959" s="27"/>
      <c r="G959" s="29"/>
      <c r="H959" s="14">
        <f>G959-F959</f>
        <v>0</v>
      </c>
      <c r="I959" s="14"/>
      <c r="J959" s="23"/>
      <c r="K959" s="401">
        <f>L959/1.1</f>
        <v>0</v>
      </c>
      <c r="L959" s="401">
        <v>0</v>
      </c>
      <c r="M959" s="390">
        <v>0</v>
      </c>
      <c r="N959" s="354">
        <f>L959-M959</f>
        <v>0</v>
      </c>
      <c r="O959" s="413"/>
      <c r="P959" s="414" t="str">
        <f>B959</f>
        <v>xxx</v>
      </c>
      <c r="Q959" s="415"/>
      <c r="R959" s="414"/>
      <c r="S959" s="374"/>
      <c r="T959" s="420" t="e">
        <f>#REF!+14</f>
        <v>#REF!</v>
      </c>
    </row>
    <row r="960" spans="1:20" s="15" customFormat="1" ht="28.5" customHeight="1" x14ac:dyDescent="0.25">
      <c r="A960" s="407"/>
      <c r="B960" s="412" t="s">
        <v>12</v>
      </c>
      <c r="C960" s="9"/>
      <c r="D960" s="410"/>
      <c r="E960" s="13"/>
      <c r="F960" s="27"/>
      <c r="G960" s="29"/>
      <c r="H960" s="14">
        <f>G960-F960</f>
        <v>0</v>
      </c>
      <c r="I960" s="14"/>
      <c r="J960" s="23"/>
      <c r="K960" s="401">
        <f>L960/1.1</f>
        <v>0</v>
      </c>
      <c r="L960" s="401">
        <v>0</v>
      </c>
      <c r="M960" s="390">
        <v>0</v>
      </c>
      <c r="N960" s="354">
        <f>L960-M960</f>
        <v>0</v>
      </c>
      <c r="O960" s="413"/>
      <c r="P960" s="414" t="str">
        <f>B960</f>
        <v>xxx</v>
      </c>
      <c r="Q960" s="415"/>
      <c r="R960" s="414"/>
      <c r="S960" s="374"/>
      <c r="T960" s="420" t="e">
        <f>#REF!+14</f>
        <v>#REF!</v>
      </c>
    </row>
    <row r="961" spans="1:20" s="15" customFormat="1" ht="28.5" customHeight="1" x14ac:dyDescent="0.25">
      <c r="A961" s="407"/>
      <c r="B961" s="412" t="s">
        <v>12</v>
      </c>
      <c r="C961" s="9"/>
      <c r="D961" s="410"/>
      <c r="E961" s="13"/>
      <c r="F961" s="27"/>
      <c r="G961" s="29"/>
      <c r="H961" s="14">
        <f>G961-F961</f>
        <v>0</v>
      </c>
      <c r="I961" s="14"/>
      <c r="J961" s="23"/>
      <c r="K961" s="401">
        <f>L961/1.1</f>
        <v>0</v>
      </c>
      <c r="L961" s="401">
        <v>0</v>
      </c>
      <c r="M961" s="390">
        <v>0</v>
      </c>
      <c r="N961" s="354">
        <f>L961-M961</f>
        <v>0</v>
      </c>
      <c r="O961" s="413"/>
      <c r="P961" s="414" t="str">
        <f>B961</f>
        <v>xxx</v>
      </c>
      <c r="Q961" s="415"/>
      <c r="R961" s="414"/>
      <c r="S961" s="374"/>
      <c r="T961" s="420" t="e">
        <f>#REF!+14</f>
        <v>#REF!</v>
      </c>
    </row>
    <row r="962" spans="1:20" s="15" customFormat="1" ht="28.5" customHeight="1" x14ac:dyDescent="0.25">
      <c r="A962" s="407"/>
      <c r="B962" s="412" t="s">
        <v>12</v>
      </c>
      <c r="C962" s="9"/>
      <c r="D962" s="410"/>
      <c r="E962" s="13"/>
      <c r="F962" s="27"/>
      <c r="G962" s="29"/>
      <c r="H962" s="14">
        <f>G962-F962</f>
        <v>0</v>
      </c>
      <c r="I962" s="14"/>
      <c r="J962" s="23"/>
      <c r="K962" s="401">
        <f>L962/1.1</f>
        <v>0</v>
      </c>
      <c r="L962" s="401">
        <v>0</v>
      </c>
      <c r="M962" s="390">
        <v>0</v>
      </c>
      <c r="N962" s="354">
        <f>L962-M962</f>
        <v>0</v>
      </c>
      <c r="O962" s="413"/>
      <c r="P962" s="414" t="str">
        <f>B962</f>
        <v>xxx</v>
      </c>
      <c r="Q962" s="415"/>
      <c r="R962" s="414"/>
      <c r="S962" s="374"/>
      <c r="T962" s="420" t="e">
        <f>#REF!+14</f>
        <v>#REF!</v>
      </c>
    </row>
    <row r="963" spans="1:20" s="15" customFormat="1" ht="28.5" customHeight="1" x14ac:dyDescent="0.25">
      <c r="A963" s="407"/>
      <c r="B963" s="412" t="s">
        <v>12</v>
      </c>
      <c r="C963" s="9"/>
      <c r="D963" s="410"/>
      <c r="E963" s="13"/>
      <c r="F963" s="27"/>
      <c r="G963" s="29"/>
      <c r="H963" s="14">
        <f>G963-F963</f>
        <v>0</v>
      </c>
      <c r="I963" s="14"/>
      <c r="J963" s="23"/>
      <c r="K963" s="401">
        <f>L963/1.1</f>
        <v>0</v>
      </c>
      <c r="L963" s="401">
        <v>0</v>
      </c>
      <c r="M963" s="390">
        <v>0</v>
      </c>
      <c r="N963" s="354">
        <f>L963-M963</f>
        <v>0</v>
      </c>
      <c r="O963" s="413"/>
      <c r="P963" s="414" t="str">
        <f>B963</f>
        <v>xxx</v>
      </c>
      <c r="Q963" s="415"/>
      <c r="R963" s="414"/>
      <c r="S963" s="374"/>
      <c r="T963" s="420" t="e">
        <f>#REF!+14</f>
        <v>#REF!</v>
      </c>
    </row>
    <row r="964" spans="1:20" s="15" customFormat="1" ht="28.5" customHeight="1" x14ac:dyDescent="0.25">
      <c r="A964" s="407"/>
      <c r="B964" s="412" t="s">
        <v>12</v>
      </c>
      <c r="C964" s="9"/>
      <c r="D964" s="410"/>
      <c r="E964" s="13"/>
      <c r="F964" s="27"/>
      <c r="G964" s="29"/>
      <c r="H964" s="14">
        <f>G964-F964</f>
        <v>0</v>
      </c>
      <c r="I964" s="14"/>
      <c r="J964" s="23"/>
      <c r="K964" s="401">
        <f>L964/1.1</f>
        <v>0</v>
      </c>
      <c r="L964" s="401">
        <v>0</v>
      </c>
      <c r="M964" s="390">
        <v>0</v>
      </c>
      <c r="N964" s="354">
        <f>L964-M964</f>
        <v>0</v>
      </c>
      <c r="O964" s="413"/>
      <c r="P964" s="414" t="str">
        <f>B964</f>
        <v>xxx</v>
      </c>
      <c r="Q964" s="415"/>
      <c r="R964" s="414"/>
      <c r="S964" s="374"/>
      <c r="T964" s="420" t="e">
        <f>#REF!+14</f>
        <v>#REF!</v>
      </c>
    </row>
    <row r="965" spans="1:20" s="15" customFormat="1" ht="28.5" customHeight="1" x14ac:dyDescent="0.25">
      <c r="A965" s="407"/>
      <c r="B965" s="412" t="s">
        <v>12</v>
      </c>
      <c r="C965" s="9"/>
      <c r="D965" s="410"/>
      <c r="E965" s="13"/>
      <c r="F965" s="27"/>
      <c r="G965" s="29"/>
      <c r="H965" s="14">
        <f>G965-F965</f>
        <v>0</v>
      </c>
      <c r="I965" s="14"/>
      <c r="J965" s="23"/>
      <c r="K965" s="401">
        <f>L965/1.1</f>
        <v>0</v>
      </c>
      <c r="L965" s="401">
        <v>0</v>
      </c>
      <c r="M965" s="390">
        <v>0</v>
      </c>
      <c r="N965" s="354">
        <f>L965-M965</f>
        <v>0</v>
      </c>
      <c r="O965" s="413"/>
      <c r="P965" s="414" t="str">
        <f>B965</f>
        <v>xxx</v>
      </c>
      <c r="Q965" s="415"/>
      <c r="R965" s="414"/>
      <c r="S965" s="374"/>
      <c r="T965" s="420" t="e">
        <f>#REF!+14</f>
        <v>#REF!</v>
      </c>
    </row>
    <row r="966" spans="1:20" s="15" customFormat="1" ht="28.5" customHeight="1" x14ac:dyDescent="0.25">
      <c r="A966" s="407"/>
      <c r="B966" s="412" t="s">
        <v>12</v>
      </c>
      <c r="C966" s="9"/>
      <c r="D966" s="410"/>
      <c r="E966" s="13"/>
      <c r="F966" s="27"/>
      <c r="G966" s="29"/>
      <c r="H966" s="14">
        <f>G966-F966</f>
        <v>0</v>
      </c>
      <c r="I966" s="14"/>
      <c r="J966" s="23"/>
      <c r="K966" s="401">
        <f>L966/1.1</f>
        <v>0</v>
      </c>
      <c r="L966" s="401">
        <v>0</v>
      </c>
      <c r="M966" s="390">
        <v>0</v>
      </c>
      <c r="N966" s="354">
        <f>L966-M966</f>
        <v>0</v>
      </c>
      <c r="O966" s="413"/>
      <c r="P966" s="414" t="str">
        <f>B966</f>
        <v>xxx</v>
      </c>
      <c r="Q966" s="415"/>
      <c r="R966" s="414"/>
      <c r="S966" s="374"/>
      <c r="T966" s="420" t="e">
        <f>#REF!+14</f>
        <v>#REF!</v>
      </c>
    </row>
    <row r="967" spans="1:20" s="15" customFormat="1" ht="28.5" customHeight="1" x14ac:dyDescent="0.25">
      <c r="A967" s="407"/>
      <c r="B967" s="412" t="s">
        <v>12</v>
      </c>
      <c r="C967" s="9"/>
      <c r="D967" s="410"/>
      <c r="E967" s="13"/>
      <c r="F967" s="27"/>
      <c r="G967" s="29"/>
      <c r="H967" s="14">
        <f>G967-F967</f>
        <v>0</v>
      </c>
      <c r="I967" s="14"/>
      <c r="J967" s="23"/>
      <c r="K967" s="401">
        <f>L967/1.1</f>
        <v>0</v>
      </c>
      <c r="L967" s="401">
        <v>0</v>
      </c>
      <c r="M967" s="390">
        <v>0</v>
      </c>
      <c r="N967" s="354">
        <f>L967-M967</f>
        <v>0</v>
      </c>
      <c r="O967" s="413"/>
      <c r="P967" s="414" t="str">
        <f>B967</f>
        <v>xxx</v>
      </c>
      <c r="Q967" s="415"/>
      <c r="R967" s="414"/>
      <c r="S967" s="374"/>
      <c r="T967" s="420" t="e">
        <f>#REF!+14</f>
        <v>#REF!</v>
      </c>
    </row>
    <row r="968" spans="1:20" s="15" customFormat="1" ht="28.5" customHeight="1" x14ac:dyDescent="0.25">
      <c r="A968" s="407"/>
      <c r="B968" s="412" t="s">
        <v>12</v>
      </c>
      <c r="C968" s="9"/>
      <c r="D968" s="410"/>
      <c r="E968" s="13"/>
      <c r="F968" s="27"/>
      <c r="G968" s="29"/>
      <c r="H968" s="14">
        <f>G968-F968</f>
        <v>0</v>
      </c>
      <c r="I968" s="14"/>
      <c r="J968" s="23"/>
      <c r="K968" s="401">
        <f>L968/1.1</f>
        <v>0</v>
      </c>
      <c r="L968" s="401">
        <v>0</v>
      </c>
      <c r="M968" s="390">
        <v>0</v>
      </c>
      <c r="N968" s="354">
        <f>L968-M968</f>
        <v>0</v>
      </c>
      <c r="O968" s="413"/>
      <c r="P968" s="414" t="str">
        <f>B968</f>
        <v>xxx</v>
      </c>
      <c r="Q968" s="415"/>
      <c r="R968" s="414"/>
      <c r="S968" s="374"/>
      <c r="T968" s="420" t="e">
        <f>#REF!+14</f>
        <v>#REF!</v>
      </c>
    </row>
    <row r="969" spans="1:20" s="15" customFormat="1" ht="28.5" customHeight="1" x14ac:dyDescent="0.25">
      <c r="A969" s="407"/>
      <c r="B969" s="412" t="s">
        <v>12</v>
      </c>
      <c r="C969" s="9"/>
      <c r="D969" s="410"/>
      <c r="E969" s="13"/>
      <c r="F969" s="27"/>
      <c r="G969" s="29"/>
      <c r="H969" s="14">
        <f>G969-F969</f>
        <v>0</v>
      </c>
      <c r="I969" s="14"/>
      <c r="J969" s="23"/>
      <c r="K969" s="401">
        <f>L969/1.1</f>
        <v>0</v>
      </c>
      <c r="L969" s="401">
        <v>0</v>
      </c>
      <c r="M969" s="390">
        <v>0</v>
      </c>
      <c r="N969" s="354">
        <f>L969-M969</f>
        <v>0</v>
      </c>
      <c r="O969" s="413"/>
      <c r="P969" s="414" t="str">
        <f>B969</f>
        <v>xxx</v>
      </c>
      <c r="Q969" s="415"/>
      <c r="R969" s="414"/>
      <c r="S969" s="374"/>
      <c r="T969" s="420" t="e">
        <f>#REF!+14</f>
        <v>#REF!</v>
      </c>
    </row>
    <row r="970" spans="1:20" s="15" customFormat="1" ht="28.5" customHeight="1" x14ac:dyDescent="0.25">
      <c r="A970" s="407"/>
      <c r="B970" s="412" t="s">
        <v>12</v>
      </c>
      <c r="C970" s="9"/>
      <c r="D970" s="410"/>
      <c r="E970" s="13"/>
      <c r="F970" s="27"/>
      <c r="G970" s="29"/>
      <c r="H970" s="14">
        <f>G970-F970</f>
        <v>0</v>
      </c>
      <c r="I970" s="14"/>
      <c r="J970" s="23"/>
      <c r="K970" s="401">
        <f>L970/1.1</f>
        <v>0</v>
      </c>
      <c r="L970" s="401">
        <v>0</v>
      </c>
      <c r="M970" s="390">
        <v>0</v>
      </c>
      <c r="N970" s="354">
        <f>L970-M970</f>
        <v>0</v>
      </c>
      <c r="O970" s="413"/>
      <c r="P970" s="414" t="str">
        <f>B970</f>
        <v>xxx</v>
      </c>
      <c r="Q970" s="415"/>
      <c r="R970" s="414"/>
      <c r="S970" s="374"/>
      <c r="T970" s="420" t="e">
        <f>#REF!+14</f>
        <v>#REF!</v>
      </c>
    </row>
    <row r="971" spans="1:20" s="15" customFormat="1" ht="28.5" customHeight="1" x14ac:dyDescent="0.25">
      <c r="A971" s="407"/>
      <c r="B971" s="412" t="s">
        <v>12</v>
      </c>
      <c r="C971" s="9"/>
      <c r="D971" s="410"/>
      <c r="E971" s="13"/>
      <c r="F971" s="27"/>
      <c r="G971" s="29"/>
      <c r="H971" s="14">
        <f>G971-F971</f>
        <v>0</v>
      </c>
      <c r="I971" s="14"/>
      <c r="J971" s="23"/>
      <c r="K971" s="401">
        <f>L971/1.1</f>
        <v>0</v>
      </c>
      <c r="L971" s="401">
        <v>0</v>
      </c>
      <c r="M971" s="390">
        <v>0</v>
      </c>
      <c r="N971" s="354">
        <f>L971-M971</f>
        <v>0</v>
      </c>
      <c r="O971" s="413"/>
      <c r="P971" s="414" t="str">
        <f>B971</f>
        <v>xxx</v>
      </c>
      <c r="Q971" s="415"/>
      <c r="R971" s="414"/>
      <c r="S971" s="374"/>
      <c r="T971" s="420" t="e">
        <f>#REF!+14</f>
        <v>#REF!</v>
      </c>
    </row>
    <row r="972" spans="1:20" s="15" customFormat="1" ht="28.5" customHeight="1" x14ac:dyDescent="0.25">
      <c r="A972" s="407"/>
      <c r="B972" s="412" t="s">
        <v>12</v>
      </c>
      <c r="C972" s="9"/>
      <c r="D972" s="410"/>
      <c r="E972" s="13"/>
      <c r="F972" s="27"/>
      <c r="G972" s="29"/>
      <c r="H972" s="14">
        <f>G972-F972</f>
        <v>0</v>
      </c>
      <c r="I972" s="14"/>
      <c r="J972" s="23"/>
      <c r="K972" s="401">
        <f>L972/1.1</f>
        <v>0</v>
      </c>
      <c r="L972" s="401">
        <v>0</v>
      </c>
      <c r="M972" s="390">
        <v>0</v>
      </c>
      <c r="N972" s="354">
        <f>L972-M972</f>
        <v>0</v>
      </c>
      <c r="O972" s="413"/>
      <c r="P972" s="414" t="str">
        <f>B972</f>
        <v>xxx</v>
      </c>
      <c r="Q972" s="415"/>
      <c r="R972" s="414"/>
      <c r="S972" s="374"/>
      <c r="T972" s="420" t="e">
        <f>#REF!+14</f>
        <v>#REF!</v>
      </c>
    </row>
    <row r="973" spans="1:20" s="15" customFormat="1" ht="28.5" customHeight="1" x14ac:dyDescent="0.25">
      <c r="A973" s="407"/>
      <c r="B973" s="412" t="s">
        <v>12</v>
      </c>
      <c r="C973" s="9"/>
      <c r="D973" s="410"/>
      <c r="E973" s="13"/>
      <c r="F973" s="27"/>
      <c r="G973" s="29"/>
      <c r="H973" s="14">
        <f>G973-F973</f>
        <v>0</v>
      </c>
      <c r="I973" s="14"/>
      <c r="J973" s="23"/>
      <c r="K973" s="401">
        <f>L973/1.1</f>
        <v>0</v>
      </c>
      <c r="L973" s="401">
        <v>0</v>
      </c>
      <c r="M973" s="390">
        <v>0</v>
      </c>
      <c r="N973" s="354">
        <f>L973-M973</f>
        <v>0</v>
      </c>
      <c r="O973" s="413"/>
      <c r="P973" s="414" t="str">
        <f>B973</f>
        <v>xxx</v>
      </c>
      <c r="Q973" s="415"/>
      <c r="R973" s="414"/>
      <c r="S973" s="374"/>
      <c r="T973" s="420" t="e">
        <f>#REF!+14</f>
        <v>#REF!</v>
      </c>
    </row>
    <row r="974" spans="1:20" s="15" customFormat="1" ht="28.5" customHeight="1" x14ac:dyDescent="0.25">
      <c r="A974" s="407"/>
      <c r="B974" s="412" t="s">
        <v>12</v>
      </c>
      <c r="C974" s="9"/>
      <c r="D974" s="410"/>
      <c r="E974" s="13"/>
      <c r="F974" s="27"/>
      <c r="G974" s="29"/>
      <c r="H974" s="14">
        <f>G974-F974</f>
        <v>0</v>
      </c>
      <c r="I974" s="14"/>
      <c r="J974" s="23"/>
      <c r="K974" s="401">
        <f>L974/1.1</f>
        <v>0</v>
      </c>
      <c r="L974" s="401">
        <v>0</v>
      </c>
      <c r="M974" s="390">
        <v>0</v>
      </c>
      <c r="N974" s="354">
        <f>L974-M974</f>
        <v>0</v>
      </c>
      <c r="O974" s="413"/>
      <c r="P974" s="414" t="str">
        <f>B974</f>
        <v>xxx</v>
      </c>
      <c r="Q974" s="415"/>
      <c r="R974" s="414"/>
      <c r="S974" s="374"/>
      <c r="T974" s="420" t="e">
        <f>#REF!+14</f>
        <v>#REF!</v>
      </c>
    </row>
    <row r="975" spans="1:20" s="15" customFormat="1" ht="28.5" customHeight="1" x14ac:dyDescent="0.25">
      <c r="A975" s="407"/>
      <c r="B975" s="412" t="s">
        <v>12</v>
      </c>
      <c r="C975" s="9"/>
      <c r="D975" s="410"/>
      <c r="E975" s="13"/>
      <c r="F975" s="27"/>
      <c r="G975" s="29"/>
      <c r="H975" s="14">
        <f>G975-F975</f>
        <v>0</v>
      </c>
      <c r="I975" s="14"/>
      <c r="J975" s="23"/>
      <c r="K975" s="401">
        <f>L975/1.1</f>
        <v>0</v>
      </c>
      <c r="L975" s="401">
        <v>0</v>
      </c>
      <c r="M975" s="390">
        <v>0</v>
      </c>
      <c r="N975" s="354">
        <f>L975-M975</f>
        <v>0</v>
      </c>
      <c r="O975" s="413"/>
      <c r="P975" s="414" t="str">
        <f>B975</f>
        <v>xxx</v>
      </c>
      <c r="Q975" s="415"/>
      <c r="R975" s="414"/>
      <c r="S975" s="374"/>
      <c r="T975" s="420" t="e">
        <f>#REF!+14</f>
        <v>#REF!</v>
      </c>
    </row>
    <row r="976" spans="1:20" s="15" customFormat="1" ht="28.5" customHeight="1" x14ac:dyDescent="0.25">
      <c r="A976" s="407"/>
      <c r="B976" s="412" t="s">
        <v>12</v>
      </c>
      <c r="C976" s="9"/>
      <c r="D976" s="410"/>
      <c r="E976" s="13"/>
      <c r="F976" s="27"/>
      <c r="G976" s="29"/>
      <c r="H976" s="14">
        <f>G976-F976</f>
        <v>0</v>
      </c>
      <c r="I976" s="14"/>
      <c r="J976" s="23"/>
      <c r="K976" s="401">
        <f>L976/1.1</f>
        <v>0</v>
      </c>
      <c r="L976" s="401">
        <v>0</v>
      </c>
      <c r="M976" s="390">
        <v>0</v>
      </c>
      <c r="N976" s="354">
        <f>L976-M976</f>
        <v>0</v>
      </c>
      <c r="O976" s="413"/>
      <c r="P976" s="414" t="str">
        <f>B976</f>
        <v>xxx</v>
      </c>
      <c r="Q976" s="415"/>
      <c r="R976" s="414"/>
      <c r="S976" s="374"/>
      <c r="T976" s="420" t="e">
        <f>#REF!+14</f>
        <v>#REF!</v>
      </c>
    </row>
    <row r="977" spans="1:20" s="15" customFormat="1" ht="28.5" customHeight="1" x14ac:dyDescent="0.25">
      <c r="A977" s="407"/>
      <c r="B977" s="412" t="s">
        <v>12</v>
      </c>
      <c r="C977" s="9"/>
      <c r="D977" s="410"/>
      <c r="E977" s="13"/>
      <c r="F977" s="27"/>
      <c r="G977" s="29"/>
      <c r="H977" s="14">
        <f>G977-F977</f>
        <v>0</v>
      </c>
      <c r="I977" s="14"/>
      <c r="J977" s="23"/>
      <c r="K977" s="401">
        <f>L977/1.1</f>
        <v>0</v>
      </c>
      <c r="L977" s="401">
        <v>0</v>
      </c>
      <c r="M977" s="390">
        <v>0</v>
      </c>
      <c r="N977" s="354">
        <f>L977-M977</f>
        <v>0</v>
      </c>
      <c r="O977" s="413"/>
      <c r="P977" s="414" t="str">
        <f>B977</f>
        <v>xxx</v>
      </c>
      <c r="Q977" s="415"/>
      <c r="R977" s="414"/>
      <c r="S977" s="374"/>
      <c r="T977" s="420" t="e">
        <f>#REF!+14</f>
        <v>#REF!</v>
      </c>
    </row>
    <row r="978" spans="1:20" s="15" customFormat="1" ht="28.5" customHeight="1" x14ac:dyDescent="0.25">
      <c r="A978" s="407"/>
      <c r="B978" s="412" t="s">
        <v>12</v>
      </c>
      <c r="C978" s="9"/>
      <c r="D978" s="410"/>
      <c r="E978" s="13"/>
      <c r="F978" s="27"/>
      <c r="G978" s="29"/>
      <c r="H978" s="14">
        <f>G978-F978</f>
        <v>0</v>
      </c>
      <c r="I978" s="14"/>
      <c r="J978" s="23"/>
      <c r="K978" s="401">
        <f>L978/1.1</f>
        <v>0</v>
      </c>
      <c r="L978" s="401">
        <v>0</v>
      </c>
      <c r="M978" s="390">
        <v>0</v>
      </c>
      <c r="N978" s="354">
        <f>L978-M978</f>
        <v>0</v>
      </c>
      <c r="O978" s="413"/>
      <c r="P978" s="414" t="str">
        <f>B978</f>
        <v>xxx</v>
      </c>
      <c r="Q978" s="415"/>
      <c r="R978" s="414"/>
      <c r="S978" s="374"/>
      <c r="T978" s="420" t="e">
        <f>#REF!+14</f>
        <v>#REF!</v>
      </c>
    </row>
    <row r="979" spans="1:20" s="15" customFormat="1" ht="28.5" customHeight="1" x14ac:dyDescent="0.25">
      <c r="A979" s="407"/>
      <c r="B979" s="412" t="s">
        <v>12</v>
      </c>
      <c r="C979" s="9"/>
      <c r="D979" s="410"/>
      <c r="E979" s="13"/>
      <c r="F979" s="27"/>
      <c r="G979" s="29"/>
      <c r="H979" s="14">
        <f>G979-F979</f>
        <v>0</v>
      </c>
      <c r="I979" s="14"/>
      <c r="J979" s="23"/>
      <c r="K979" s="401">
        <f>L979/1.1</f>
        <v>0</v>
      </c>
      <c r="L979" s="401">
        <v>0</v>
      </c>
      <c r="M979" s="390">
        <v>0</v>
      </c>
      <c r="N979" s="354">
        <f>L979-M979</f>
        <v>0</v>
      </c>
      <c r="O979" s="413"/>
      <c r="P979" s="414" t="str">
        <f>B979</f>
        <v>xxx</v>
      </c>
      <c r="Q979" s="415"/>
      <c r="R979" s="414"/>
      <c r="S979" s="374"/>
      <c r="T979" s="420" t="e">
        <f>#REF!+14</f>
        <v>#REF!</v>
      </c>
    </row>
    <row r="980" spans="1:20" s="15" customFormat="1" ht="28.5" customHeight="1" x14ac:dyDescent="0.25">
      <c r="A980" s="407"/>
      <c r="B980" s="412" t="s">
        <v>12</v>
      </c>
      <c r="C980" s="9"/>
      <c r="D980" s="410"/>
      <c r="E980" s="13"/>
      <c r="F980" s="27"/>
      <c r="G980" s="29"/>
      <c r="H980" s="14">
        <f>G980-F980</f>
        <v>0</v>
      </c>
      <c r="I980" s="14"/>
      <c r="J980" s="23"/>
      <c r="K980" s="401">
        <f>L980/1.1</f>
        <v>0</v>
      </c>
      <c r="L980" s="401">
        <v>0</v>
      </c>
      <c r="M980" s="390">
        <v>0</v>
      </c>
      <c r="N980" s="354">
        <f>L980-M980</f>
        <v>0</v>
      </c>
      <c r="O980" s="413"/>
      <c r="P980" s="414" t="str">
        <f>B980</f>
        <v>xxx</v>
      </c>
      <c r="Q980" s="415"/>
      <c r="R980" s="414"/>
      <c r="S980" s="374"/>
      <c r="T980" s="420" t="e">
        <f>#REF!+14</f>
        <v>#REF!</v>
      </c>
    </row>
    <row r="981" spans="1:20" s="15" customFormat="1" ht="28.5" customHeight="1" x14ac:dyDescent="0.25">
      <c r="A981" s="407"/>
      <c r="B981" s="412" t="s">
        <v>12</v>
      </c>
      <c r="C981" s="9"/>
      <c r="D981" s="410"/>
      <c r="E981" s="13"/>
      <c r="F981" s="27"/>
      <c r="G981" s="29"/>
      <c r="H981" s="14">
        <f>G981-F981</f>
        <v>0</v>
      </c>
      <c r="I981" s="14"/>
      <c r="J981" s="23"/>
      <c r="K981" s="401">
        <f>L981/1.1</f>
        <v>0</v>
      </c>
      <c r="L981" s="401">
        <v>0</v>
      </c>
      <c r="M981" s="390">
        <v>0</v>
      </c>
      <c r="N981" s="354">
        <f>L981-M981</f>
        <v>0</v>
      </c>
      <c r="O981" s="413"/>
      <c r="P981" s="414" t="str">
        <f>B981</f>
        <v>xxx</v>
      </c>
      <c r="Q981" s="415"/>
      <c r="R981" s="414"/>
      <c r="S981" s="374"/>
      <c r="T981" s="420" t="e">
        <f>#REF!+14</f>
        <v>#REF!</v>
      </c>
    </row>
    <row r="982" spans="1:20" s="15" customFormat="1" ht="28.5" customHeight="1" x14ac:dyDescent="0.25">
      <c r="A982" s="407"/>
      <c r="B982" s="412" t="s">
        <v>12</v>
      </c>
      <c r="C982" s="9"/>
      <c r="D982" s="410"/>
      <c r="E982" s="13"/>
      <c r="F982" s="27"/>
      <c r="G982" s="29"/>
      <c r="H982" s="14">
        <f>G982-F982</f>
        <v>0</v>
      </c>
      <c r="I982" s="14"/>
      <c r="J982" s="23"/>
      <c r="K982" s="401">
        <f>L982/1.1</f>
        <v>0</v>
      </c>
      <c r="L982" s="401">
        <v>0</v>
      </c>
      <c r="M982" s="390">
        <v>0</v>
      </c>
      <c r="N982" s="354">
        <f>L982-M982</f>
        <v>0</v>
      </c>
      <c r="O982" s="413"/>
      <c r="P982" s="414" t="str">
        <f>B982</f>
        <v>xxx</v>
      </c>
      <c r="Q982" s="415"/>
      <c r="R982" s="414"/>
      <c r="S982" s="374"/>
      <c r="T982" s="420" t="e">
        <f>#REF!+14</f>
        <v>#REF!</v>
      </c>
    </row>
    <row r="983" spans="1:20" s="15" customFormat="1" ht="28.5" customHeight="1" x14ac:dyDescent="0.25">
      <c r="A983" s="407"/>
      <c r="B983" s="412" t="s">
        <v>12</v>
      </c>
      <c r="C983" s="9"/>
      <c r="D983" s="410"/>
      <c r="E983" s="13"/>
      <c r="F983" s="27"/>
      <c r="G983" s="29"/>
      <c r="H983" s="14">
        <f>G983-F983</f>
        <v>0</v>
      </c>
      <c r="I983" s="14"/>
      <c r="J983" s="23"/>
      <c r="K983" s="401">
        <f>L983/1.1</f>
        <v>0</v>
      </c>
      <c r="L983" s="401">
        <v>0</v>
      </c>
      <c r="M983" s="390">
        <v>0</v>
      </c>
      <c r="N983" s="354">
        <f>L983-M983</f>
        <v>0</v>
      </c>
      <c r="O983" s="413"/>
      <c r="P983" s="414" t="str">
        <f>B983</f>
        <v>xxx</v>
      </c>
      <c r="Q983" s="415"/>
      <c r="R983" s="414"/>
      <c r="S983" s="374"/>
      <c r="T983" s="420" t="e">
        <f>#REF!+14</f>
        <v>#REF!</v>
      </c>
    </row>
    <row r="984" spans="1:20" s="15" customFormat="1" ht="28.5" customHeight="1" x14ac:dyDescent="0.25">
      <c r="A984" s="407"/>
      <c r="B984" s="412" t="s">
        <v>12</v>
      </c>
      <c r="C984" s="9"/>
      <c r="D984" s="410"/>
      <c r="E984" s="13"/>
      <c r="F984" s="27"/>
      <c r="G984" s="29"/>
      <c r="H984" s="14">
        <f>G984-F984</f>
        <v>0</v>
      </c>
      <c r="I984" s="14"/>
      <c r="J984" s="23"/>
      <c r="K984" s="401">
        <f>L984/1.1</f>
        <v>0</v>
      </c>
      <c r="L984" s="401">
        <v>0</v>
      </c>
      <c r="M984" s="390">
        <v>0</v>
      </c>
      <c r="N984" s="354">
        <f>L984-M984</f>
        <v>0</v>
      </c>
      <c r="O984" s="413"/>
      <c r="P984" s="414" t="str">
        <f>B984</f>
        <v>xxx</v>
      </c>
      <c r="Q984" s="415"/>
      <c r="R984" s="414"/>
      <c r="S984" s="374"/>
      <c r="T984" s="420" t="e">
        <f>#REF!+14</f>
        <v>#REF!</v>
      </c>
    </row>
    <row r="985" spans="1:20" s="15" customFormat="1" ht="28.5" customHeight="1" x14ac:dyDescent="0.25">
      <c r="A985" s="407"/>
      <c r="B985" s="412" t="s">
        <v>12</v>
      </c>
      <c r="C985" s="9"/>
      <c r="D985" s="410"/>
      <c r="E985" s="13"/>
      <c r="F985" s="27"/>
      <c r="G985" s="29"/>
      <c r="H985" s="14">
        <f>G985-F985</f>
        <v>0</v>
      </c>
      <c r="I985" s="14"/>
      <c r="J985" s="23"/>
      <c r="K985" s="401">
        <f>L985/1.1</f>
        <v>0</v>
      </c>
      <c r="L985" s="401">
        <v>0</v>
      </c>
      <c r="M985" s="390">
        <v>0</v>
      </c>
      <c r="N985" s="354">
        <f>L985-M985</f>
        <v>0</v>
      </c>
      <c r="O985" s="413"/>
      <c r="P985" s="414" t="str">
        <f>B985</f>
        <v>xxx</v>
      </c>
      <c r="Q985" s="415"/>
      <c r="R985" s="414"/>
      <c r="S985" s="374"/>
      <c r="T985" s="420" t="e">
        <f>#REF!+14</f>
        <v>#REF!</v>
      </c>
    </row>
    <row r="986" spans="1:20" s="15" customFormat="1" ht="28.5" customHeight="1" x14ac:dyDescent="0.25">
      <c r="A986" s="407"/>
      <c r="B986" s="412" t="s">
        <v>12</v>
      </c>
      <c r="C986" s="9"/>
      <c r="D986" s="410"/>
      <c r="E986" s="13"/>
      <c r="F986" s="27"/>
      <c r="G986" s="29"/>
      <c r="H986" s="14">
        <f>G986-F986</f>
        <v>0</v>
      </c>
      <c r="I986" s="14"/>
      <c r="J986" s="23"/>
      <c r="K986" s="401">
        <f>L986/1.1</f>
        <v>0</v>
      </c>
      <c r="L986" s="401">
        <v>0</v>
      </c>
      <c r="M986" s="390">
        <v>0</v>
      </c>
      <c r="N986" s="354">
        <f>L986-M986</f>
        <v>0</v>
      </c>
      <c r="O986" s="413"/>
      <c r="P986" s="414" t="str">
        <f>B986</f>
        <v>xxx</v>
      </c>
      <c r="Q986" s="415"/>
      <c r="R986" s="414"/>
      <c r="S986" s="374"/>
      <c r="T986" s="420" t="e">
        <f>#REF!+14</f>
        <v>#REF!</v>
      </c>
    </row>
    <row r="987" spans="1:20" s="15" customFormat="1" ht="28.5" customHeight="1" x14ac:dyDescent="0.25">
      <c r="A987" s="407"/>
      <c r="B987" s="412" t="s">
        <v>12</v>
      </c>
      <c r="C987" s="9"/>
      <c r="D987" s="410"/>
      <c r="E987" s="13"/>
      <c r="F987" s="27"/>
      <c r="G987" s="29"/>
      <c r="H987" s="14">
        <f>G987-F987</f>
        <v>0</v>
      </c>
      <c r="I987" s="14"/>
      <c r="J987" s="23"/>
      <c r="K987" s="401">
        <f>L987/1.1</f>
        <v>0</v>
      </c>
      <c r="L987" s="401">
        <v>0</v>
      </c>
      <c r="M987" s="390">
        <v>0</v>
      </c>
      <c r="N987" s="354">
        <f>L987-M987</f>
        <v>0</v>
      </c>
      <c r="O987" s="413"/>
      <c r="P987" s="414" t="str">
        <f>B987</f>
        <v>xxx</v>
      </c>
      <c r="Q987" s="415"/>
      <c r="R987" s="414"/>
      <c r="S987" s="374"/>
      <c r="T987" s="420" t="e">
        <f>#REF!+14</f>
        <v>#REF!</v>
      </c>
    </row>
    <row r="988" spans="1:20" s="15" customFormat="1" ht="28.5" customHeight="1" x14ac:dyDescent="0.25">
      <c r="A988" s="407"/>
      <c r="B988" s="412" t="s">
        <v>12</v>
      </c>
      <c r="C988" s="9"/>
      <c r="D988" s="410"/>
      <c r="E988" s="13"/>
      <c r="F988" s="27"/>
      <c r="G988" s="29"/>
      <c r="H988" s="14">
        <f>G988-F988</f>
        <v>0</v>
      </c>
      <c r="I988" s="14"/>
      <c r="J988" s="23"/>
      <c r="K988" s="401">
        <f>L988/1.1</f>
        <v>0</v>
      </c>
      <c r="L988" s="401">
        <v>0</v>
      </c>
      <c r="M988" s="390">
        <v>0</v>
      </c>
      <c r="N988" s="354">
        <f>L988-M988</f>
        <v>0</v>
      </c>
      <c r="O988" s="413"/>
      <c r="P988" s="414" t="str">
        <f>B988</f>
        <v>xxx</v>
      </c>
      <c r="Q988" s="415"/>
      <c r="R988" s="414"/>
      <c r="S988" s="374"/>
      <c r="T988" s="420" t="e">
        <f>#REF!+14</f>
        <v>#REF!</v>
      </c>
    </row>
    <row r="989" spans="1:20" s="15" customFormat="1" ht="28.5" customHeight="1" x14ac:dyDescent="0.25">
      <c r="A989" s="407"/>
      <c r="B989" s="412" t="s">
        <v>12</v>
      </c>
      <c r="C989" s="9"/>
      <c r="D989" s="410"/>
      <c r="E989" s="13"/>
      <c r="F989" s="27"/>
      <c r="G989" s="29"/>
      <c r="H989" s="14">
        <f>G989-F989</f>
        <v>0</v>
      </c>
      <c r="I989" s="14"/>
      <c r="J989" s="23"/>
      <c r="K989" s="401">
        <f>L989/1.1</f>
        <v>0</v>
      </c>
      <c r="L989" s="401">
        <v>0</v>
      </c>
      <c r="M989" s="390">
        <v>0</v>
      </c>
      <c r="N989" s="354">
        <f>L989-M989</f>
        <v>0</v>
      </c>
      <c r="O989" s="413"/>
      <c r="P989" s="414" t="str">
        <f>B989</f>
        <v>xxx</v>
      </c>
      <c r="Q989" s="415"/>
      <c r="R989" s="414"/>
      <c r="S989" s="374"/>
      <c r="T989" s="420" t="e">
        <f>#REF!+14</f>
        <v>#REF!</v>
      </c>
    </row>
    <row r="990" spans="1:20" s="15" customFormat="1" ht="28.5" customHeight="1" x14ac:dyDescent="0.25">
      <c r="A990" s="407"/>
      <c r="B990" s="412" t="s">
        <v>12</v>
      </c>
      <c r="C990" s="9"/>
      <c r="D990" s="410"/>
      <c r="E990" s="13"/>
      <c r="F990" s="27"/>
      <c r="G990" s="29"/>
      <c r="H990" s="14">
        <f>G990-F990</f>
        <v>0</v>
      </c>
      <c r="I990" s="14"/>
      <c r="J990" s="23"/>
      <c r="K990" s="401">
        <f>L990/1.1</f>
        <v>0</v>
      </c>
      <c r="L990" s="401">
        <v>0</v>
      </c>
      <c r="M990" s="390">
        <v>0</v>
      </c>
      <c r="N990" s="354">
        <f>L990-M990</f>
        <v>0</v>
      </c>
      <c r="O990" s="413"/>
      <c r="P990" s="414" t="str">
        <f>B990</f>
        <v>xxx</v>
      </c>
      <c r="Q990" s="415"/>
      <c r="R990" s="414"/>
      <c r="S990" s="374"/>
      <c r="T990" s="420" t="e">
        <f>#REF!+14</f>
        <v>#REF!</v>
      </c>
    </row>
    <row r="991" spans="1:20" s="15" customFormat="1" ht="28.5" customHeight="1" x14ac:dyDescent="0.25">
      <c r="A991" s="407"/>
      <c r="B991" s="412" t="s">
        <v>12</v>
      </c>
      <c r="C991" s="9"/>
      <c r="D991" s="410"/>
      <c r="E991" s="13"/>
      <c r="F991" s="27"/>
      <c r="G991" s="29"/>
      <c r="H991" s="14">
        <f>G991-F991</f>
        <v>0</v>
      </c>
      <c r="I991" s="14"/>
      <c r="J991" s="23"/>
      <c r="K991" s="401">
        <f>L991/1.1</f>
        <v>0</v>
      </c>
      <c r="L991" s="401">
        <v>0</v>
      </c>
      <c r="M991" s="390">
        <v>0</v>
      </c>
      <c r="N991" s="354">
        <f>L991-M991</f>
        <v>0</v>
      </c>
      <c r="O991" s="413"/>
      <c r="P991" s="414" t="str">
        <f>B991</f>
        <v>xxx</v>
      </c>
      <c r="Q991" s="415"/>
      <c r="R991" s="414"/>
      <c r="S991" s="374"/>
      <c r="T991" s="420" t="e">
        <f>#REF!+14</f>
        <v>#REF!</v>
      </c>
    </row>
    <row r="992" spans="1:20" s="15" customFormat="1" ht="28.5" customHeight="1" x14ac:dyDescent="0.25">
      <c r="A992" s="407"/>
      <c r="B992" s="412" t="s">
        <v>12</v>
      </c>
      <c r="C992" s="9"/>
      <c r="D992" s="410"/>
      <c r="E992" s="13"/>
      <c r="F992" s="27"/>
      <c r="G992" s="29"/>
      <c r="H992" s="14">
        <f>G992-F992</f>
        <v>0</v>
      </c>
      <c r="I992" s="14"/>
      <c r="J992" s="23"/>
      <c r="K992" s="401">
        <f>L992/1.1</f>
        <v>0</v>
      </c>
      <c r="L992" s="401">
        <v>0</v>
      </c>
      <c r="M992" s="390">
        <v>0</v>
      </c>
      <c r="N992" s="354">
        <f>L992-M992</f>
        <v>0</v>
      </c>
      <c r="O992" s="413"/>
      <c r="P992" s="414" t="str">
        <f>B992</f>
        <v>xxx</v>
      </c>
      <c r="Q992" s="415"/>
      <c r="R992" s="414"/>
      <c r="S992" s="374"/>
      <c r="T992" s="420" t="e">
        <f>#REF!+14</f>
        <v>#REF!</v>
      </c>
    </row>
    <row r="993" spans="1:20" s="15" customFormat="1" ht="28.5" customHeight="1" x14ac:dyDescent="0.25">
      <c r="A993" s="407"/>
      <c r="B993" s="412" t="s">
        <v>12</v>
      </c>
      <c r="C993" s="9"/>
      <c r="D993" s="410"/>
      <c r="E993" s="13"/>
      <c r="F993" s="27"/>
      <c r="G993" s="29"/>
      <c r="H993" s="14">
        <f>G993-F993</f>
        <v>0</v>
      </c>
      <c r="I993" s="14"/>
      <c r="J993" s="23"/>
      <c r="K993" s="401">
        <f>L993/1.1</f>
        <v>0</v>
      </c>
      <c r="L993" s="401">
        <v>0</v>
      </c>
      <c r="M993" s="390">
        <v>0</v>
      </c>
      <c r="N993" s="354">
        <f>L993-M993</f>
        <v>0</v>
      </c>
      <c r="O993" s="413"/>
      <c r="P993" s="414" t="str">
        <f>B993</f>
        <v>xxx</v>
      </c>
      <c r="Q993" s="415"/>
      <c r="R993" s="414"/>
      <c r="S993" s="374"/>
      <c r="T993" s="420" t="e">
        <f>#REF!+14</f>
        <v>#REF!</v>
      </c>
    </row>
    <row r="994" spans="1:20" s="15" customFormat="1" ht="28.5" customHeight="1" x14ac:dyDescent="0.25">
      <c r="A994" s="407"/>
      <c r="B994" s="412" t="s">
        <v>12</v>
      </c>
      <c r="C994" s="9"/>
      <c r="D994" s="410"/>
      <c r="E994" s="13"/>
      <c r="F994" s="27"/>
      <c r="G994" s="29"/>
      <c r="H994" s="14">
        <f>G994-F994</f>
        <v>0</v>
      </c>
      <c r="I994" s="14"/>
      <c r="J994" s="23"/>
      <c r="K994" s="401">
        <f>L994/1.1</f>
        <v>0</v>
      </c>
      <c r="L994" s="401">
        <v>0</v>
      </c>
      <c r="M994" s="390">
        <v>0</v>
      </c>
      <c r="N994" s="354">
        <f>L994-M994</f>
        <v>0</v>
      </c>
      <c r="O994" s="413"/>
      <c r="P994" s="414" t="str">
        <f>B994</f>
        <v>xxx</v>
      </c>
      <c r="Q994" s="415"/>
      <c r="R994" s="414"/>
      <c r="S994" s="374"/>
      <c r="T994" s="420" t="e">
        <f>#REF!+14</f>
        <v>#REF!</v>
      </c>
    </row>
    <row r="995" spans="1:20" s="15" customFormat="1" ht="28.5" customHeight="1" x14ac:dyDescent="0.25">
      <c r="A995" s="407"/>
      <c r="B995" s="412" t="s">
        <v>12</v>
      </c>
      <c r="C995" s="9"/>
      <c r="D995" s="410"/>
      <c r="E995" s="13"/>
      <c r="F995" s="27"/>
      <c r="G995" s="29"/>
      <c r="H995" s="14">
        <f>G995-F995</f>
        <v>0</v>
      </c>
      <c r="I995" s="14"/>
      <c r="J995" s="23"/>
      <c r="K995" s="401">
        <f>L995/1.1</f>
        <v>0</v>
      </c>
      <c r="L995" s="401">
        <v>0</v>
      </c>
      <c r="M995" s="390">
        <v>0</v>
      </c>
      <c r="N995" s="354">
        <f>L995-M995</f>
        <v>0</v>
      </c>
      <c r="O995" s="413"/>
      <c r="P995" s="414" t="str">
        <f>B995</f>
        <v>xxx</v>
      </c>
      <c r="Q995" s="415"/>
      <c r="R995" s="414"/>
      <c r="S995" s="374"/>
      <c r="T995" s="420" t="e">
        <f>#REF!+14</f>
        <v>#REF!</v>
      </c>
    </row>
    <row r="996" spans="1:20" s="15" customFormat="1" ht="28.5" customHeight="1" x14ac:dyDescent="0.25">
      <c r="A996" s="407"/>
      <c r="B996" s="412" t="s">
        <v>12</v>
      </c>
      <c r="C996" s="9"/>
      <c r="D996" s="410"/>
      <c r="E996" s="13"/>
      <c r="F996" s="27"/>
      <c r="G996" s="29"/>
      <c r="H996" s="14">
        <f>G996-F996</f>
        <v>0</v>
      </c>
      <c r="I996" s="14"/>
      <c r="J996" s="23"/>
      <c r="K996" s="401">
        <f>L996/1.1</f>
        <v>0</v>
      </c>
      <c r="L996" s="401">
        <v>0</v>
      </c>
      <c r="M996" s="390">
        <v>0</v>
      </c>
      <c r="N996" s="354">
        <f>L996-M996</f>
        <v>0</v>
      </c>
      <c r="O996" s="413"/>
      <c r="P996" s="414" t="str">
        <f>B996</f>
        <v>xxx</v>
      </c>
      <c r="Q996" s="415"/>
      <c r="R996" s="414"/>
      <c r="S996" s="374"/>
      <c r="T996" s="420" t="e">
        <f>#REF!+14</f>
        <v>#REF!</v>
      </c>
    </row>
    <row r="997" spans="1:20" s="15" customFormat="1" ht="28.5" customHeight="1" x14ac:dyDescent="0.25">
      <c r="A997" s="407"/>
      <c r="B997" s="412" t="s">
        <v>12</v>
      </c>
      <c r="C997" s="9"/>
      <c r="D997" s="410"/>
      <c r="E997" s="13"/>
      <c r="F997" s="27"/>
      <c r="G997" s="29"/>
      <c r="H997" s="14">
        <f>G997-F997</f>
        <v>0</v>
      </c>
      <c r="I997" s="14"/>
      <c r="J997" s="23"/>
      <c r="K997" s="401">
        <f>L997/1.1</f>
        <v>0</v>
      </c>
      <c r="L997" s="401">
        <v>0</v>
      </c>
      <c r="M997" s="390">
        <v>0</v>
      </c>
      <c r="N997" s="354">
        <f>L997-M997</f>
        <v>0</v>
      </c>
      <c r="O997" s="413"/>
      <c r="P997" s="414" t="str">
        <f>B997</f>
        <v>xxx</v>
      </c>
      <c r="Q997" s="415"/>
      <c r="R997" s="414"/>
      <c r="S997" s="374"/>
      <c r="T997" s="420" t="e">
        <f>#REF!+14</f>
        <v>#REF!</v>
      </c>
    </row>
    <row r="998" spans="1:20" s="15" customFormat="1" ht="28.5" customHeight="1" x14ac:dyDescent="0.25">
      <c r="A998" s="407"/>
      <c r="B998" s="412" t="s">
        <v>12</v>
      </c>
      <c r="C998" s="9"/>
      <c r="D998" s="410"/>
      <c r="E998" s="13"/>
      <c r="F998" s="27"/>
      <c r="G998" s="29"/>
      <c r="H998" s="14">
        <f>G998-F998</f>
        <v>0</v>
      </c>
      <c r="I998" s="14"/>
      <c r="J998" s="23"/>
      <c r="K998" s="401">
        <f>L998/1.1</f>
        <v>0</v>
      </c>
      <c r="L998" s="401">
        <v>0</v>
      </c>
      <c r="M998" s="390">
        <v>0</v>
      </c>
      <c r="N998" s="354">
        <f>L998-M998</f>
        <v>0</v>
      </c>
      <c r="O998" s="413"/>
      <c r="P998" s="414" t="str">
        <f>B998</f>
        <v>xxx</v>
      </c>
      <c r="Q998" s="415"/>
      <c r="R998" s="414"/>
      <c r="S998" s="374"/>
      <c r="T998" s="420" t="e">
        <f>#REF!+14</f>
        <v>#REF!</v>
      </c>
    </row>
    <row r="999" spans="1:20" s="15" customFormat="1" ht="28.5" customHeight="1" x14ac:dyDescent="0.25">
      <c r="A999" s="407"/>
      <c r="B999" s="412" t="s">
        <v>12</v>
      </c>
      <c r="C999" s="9"/>
      <c r="D999" s="410"/>
      <c r="E999" s="13"/>
      <c r="F999" s="27"/>
      <c r="G999" s="29"/>
      <c r="H999" s="14">
        <f>G999-F999</f>
        <v>0</v>
      </c>
      <c r="I999" s="14"/>
      <c r="J999" s="23"/>
      <c r="K999" s="401">
        <f>L999/1.1</f>
        <v>0</v>
      </c>
      <c r="L999" s="401">
        <v>0</v>
      </c>
      <c r="M999" s="390">
        <v>0</v>
      </c>
      <c r="N999" s="354">
        <f>L999-M999</f>
        <v>0</v>
      </c>
      <c r="O999" s="413"/>
      <c r="P999" s="414" t="str">
        <f>B999</f>
        <v>xxx</v>
      </c>
      <c r="Q999" s="415"/>
      <c r="R999" s="414"/>
      <c r="S999" s="374"/>
      <c r="T999" s="420" t="e">
        <f>#REF!+14</f>
        <v>#REF!</v>
      </c>
    </row>
    <row r="1000" spans="1:20" s="15" customFormat="1" ht="28.5" customHeight="1" x14ac:dyDescent="0.25">
      <c r="A1000" s="407"/>
      <c r="B1000" s="412" t="s">
        <v>12</v>
      </c>
      <c r="C1000" s="9"/>
      <c r="D1000" s="410"/>
      <c r="E1000" s="13"/>
      <c r="F1000" s="27"/>
      <c r="G1000" s="29"/>
      <c r="H1000" s="14">
        <f>G1000-F1000</f>
        <v>0</v>
      </c>
      <c r="I1000" s="14"/>
      <c r="J1000" s="23"/>
      <c r="K1000" s="401">
        <f>L1000/1.1</f>
        <v>0</v>
      </c>
      <c r="L1000" s="401">
        <v>0</v>
      </c>
      <c r="M1000" s="390">
        <v>0</v>
      </c>
      <c r="N1000" s="354">
        <f>L1000-M1000</f>
        <v>0</v>
      </c>
      <c r="O1000" s="413"/>
      <c r="P1000" s="414" t="str">
        <f>B1000</f>
        <v>xxx</v>
      </c>
      <c r="Q1000" s="415"/>
      <c r="R1000" s="414"/>
      <c r="S1000" s="374"/>
      <c r="T1000" s="420" t="e">
        <f>#REF!+14</f>
        <v>#REF!</v>
      </c>
    </row>
    <row r="1001" spans="1:20" s="15" customFormat="1" ht="28.5" customHeight="1" x14ac:dyDescent="0.25">
      <c r="A1001" s="407"/>
      <c r="B1001" s="412" t="s">
        <v>12</v>
      </c>
      <c r="C1001" s="9"/>
      <c r="D1001" s="410"/>
      <c r="E1001" s="13"/>
      <c r="F1001" s="27"/>
      <c r="G1001" s="29"/>
      <c r="H1001" s="14">
        <f>G1001-F1001</f>
        <v>0</v>
      </c>
      <c r="I1001" s="14"/>
      <c r="J1001" s="23"/>
      <c r="K1001" s="401">
        <f>L1001/1.1</f>
        <v>0</v>
      </c>
      <c r="L1001" s="401">
        <v>0</v>
      </c>
      <c r="M1001" s="390">
        <v>0</v>
      </c>
      <c r="N1001" s="354">
        <f>L1001-M1001</f>
        <v>0</v>
      </c>
      <c r="O1001" s="413"/>
      <c r="P1001" s="414" t="str">
        <f>B1001</f>
        <v>xxx</v>
      </c>
      <c r="Q1001" s="415"/>
      <c r="R1001" s="414"/>
      <c r="S1001" s="374"/>
      <c r="T1001" s="420" t="e">
        <f>#REF!+14</f>
        <v>#REF!</v>
      </c>
    </row>
    <row r="1002" spans="1:20" s="15" customFormat="1" ht="28.5" customHeight="1" x14ac:dyDescent="0.25">
      <c r="A1002" s="407"/>
      <c r="B1002" s="412" t="s">
        <v>12</v>
      </c>
      <c r="C1002" s="9"/>
      <c r="D1002" s="410"/>
      <c r="E1002" s="13"/>
      <c r="F1002" s="27"/>
      <c r="G1002" s="29"/>
      <c r="H1002" s="14">
        <f>G1002-F1002</f>
        <v>0</v>
      </c>
      <c r="I1002" s="14"/>
      <c r="J1002" s="23"/>
      <c r="K1002" s="401">
        <f>L1002/1.1</f>
        <v>0</v>
      </c>
      <c r="L1002" s="401">
        <v>0</v>
      </c>
      <c r="M1002" s="390">
        <v>0</v>
      </c>
      <c r="N1002" s="354">
        <f>L1002-M1002</f>
        <v>0</v>
      </c>
      <c r="O1002" s="413"/>
      <c r="P1002" s="414" t="str">
        <f>B1002</f>
        <v>xxx</v>
      </c>
      <c r="Q1002" s="415"/>
      <c r="R1002" s="414"/>
      <c r="S1002" s="374"/>
      <c r="T1002" s="420" t="e">
        <f>#REF!+14</f>
        <v>#REF!</v>
      </c>
    </row>
    <row r="1003" spans="1:20" s="15" customFormat="1" ht="28.5" customHeight="1" x14ac:dyDescent="0.25">
      <c r="A1003" s="407"/>
      <c r="B1003" s="412" t="s">
        <v>12</v>
      </c>
      <c r="C1003" s="9"/>
      <c r="D1003" s="410"/>
      <c r="E1003" s="13"/>
      <c r="F1003" s="27"/>
      <c r="G1003" s="29"/>
      <c r="H1003" s="14">
        <f>G1003-F1003</f>
        <v>0</v>
      </c>
      <c r="I1003" s="14"/>
      <c r="J1003" s="23"/>
      <c r="K1003" s="401">
        <f>L1003/1.1</f>
        <v>0</v>
      </c>
      <c r="L1003" s="401">
        <v>0</v>
      </c>
      <c r="M1003" s="390">
        <v>0</v>
      </c>
      <c r="N1003" s="354">
        <f>L1003-M1003</f>
        <v>0</v>
      </c>
      <c r="O1003" s="413"/>
      <c r="P1003" s="414" t="str">
        <f>B1003</f>
        <v>xxx</v>
      </c>
      <c r="Q1003" s="415"/>
      <c r="R1003" s="414"/>
      <c r="S1003" s="374"/>
      <c r="T1003" s="420" t="e">
        <f>#REF!+14</f>
        <v>#REF!</v>
      </c>
    </row>
    <row r="1004" spans="1:20" s="15" customFormat="1" ht="28.5" customHeight="1" x14ac:dyDescent="0.25">
      <c r="A1004" s="407"/>
      <c r="B1004" s="412" t="s">
        <v>12</v>
      </c>
      <c r="C1004" s="9"/>
      <c r="D1004" s="410"/>
      <c r="E1004" s="13"/>
      <c r="F1004" s="27"/>
      <c r="G1004" s="29"/>
      <c r="H1004" s="14">
        <f>G1004-F1004</f>
        <v>0</v>
      </c>
      <c r="I1004" s="14"/>
      <c r="J1004" s="23"/>
      <c r="K1004" s="401">
        <f>L1004/1.1</f>
        <v>0</v>
      </c>
      <c r="L1004" s="401">
        <v>0</v>
      </c>
      <c r="M1004" s="390">
        <v>0</v>
      </c>
      <c r="N1004" s="354">
        <f>L1004-M1004</f>
        <v>0</v>
      </c>
      <c r="O1004" s="413"/>
      <c r="P1004" s="414" t="str">
        <f>B1004</f>
        <v>xxx</v>
      </c>
      <c r="Q1004" s="415"/>
      <c r="R1004" s="414"/>
      <c r="S1004" s="374"/>
      <c r="T1004" s="420" t="e">
        <f>#REF!+14</f>
        <v>#REF!</v>
      </c>
    </row>
    <row r="1005" spans="1:20" s="15" customFormat="1" ht="28.5" customHeight="1" x14ac:dyDescent="0.25">
      <c r="A1005" s="407"/>
      <c r="B1005" s="412" t="s">
        <v>12</v>
      </c>
      <c r="C1005" s="9"/>
      <c r="D1005" s="410"/>
      <c r="E1005" s="13"/>
      <c r="F1005" s="27"/>
      <c r="G1005" s="29"/>
      <c r="H1005" s="14">
        <f>G1005-F1005</f>
        <v>0</v>
      </c>
      <c r="I1005" s="14"/>
      <c r="J1005" s="23"/>
      <c r="K1005" s="401">
        <f>L1005/1.1</f>
        <v>0</v>
      </c>
      <c r="L1005" s="401">
        <v>0</v>
      </c>
      <c r="M1005" s="390">
        <v>0</v>
      </c>
      <c r="N1005" s="354">
        <f>L1005-M1005</f>
        <v>0</v>
      </c>
      <c r="O1005" s="413"/>
      <c r="P1005" s="414" t="str">
        <f>B1005</f>
        <v>xxx</v>
      </c>
      <c r="Q1005" s="415"/>
      <c r="R1005" s="414"/>
      <c r="S1005" s="374"/>
      <c r="T1005" s="420" t="e">
        <f>#REF!+14</f>
        <v>#REF!</v>
      </c>
    </row>
    <row r="1006" spans="1:20" s="15" customFormat="1" ht="28.5" customHeight="1" x14ac:dyDescent="0.25">
      <c r="A1006" s="407"/>
      <c r="B1006" s="412" t="s">
        <v>12</v>
      </c>
      <c r="C1006" s="9"/>
      <c r="D1006" s="410"/>
      <c r="E1006" s="13"/>
      <c r="F1006" s="27"/>
      <c r="G1006" s="29"/>
      <c r="H1006" s="14">
        <f>G1006-F1006</f>
        <v>0</v>
      </c>
      <c r="I1006" s="14"/>
      <c r="J1006" s="23"/>
      <c r="K1006" s="401">
        <f>L1006/1.1</f>
        <v>0</v>
      </c>
      <c r="L1006" s="401">
        <v>0</v>
      </c>
      <c r="M1006" s="390">
        <v>0</v>
      </c>
      <c r="N1006" s="354">
        <f>L1006-M1006</f>
        <v>0</v>
      </c>
      <c r="O1006" s="413"/>
      <c r="P1006" s="414" t="str">
        <f>B1006</f>
        <v>xxx</v>
      </c>
      <c r="Q1006" s="415"/>
      <c r="R1006" s="414"/>
      <c r="S1006" s="374"/>
      <c r="T1006" s="420" t="e">
        <f>#REF!+14</f>
        <v>#REF!</v>
      </c>
    </row>
    <row r="1007" spans="1:20" s="15" customFormat="1" ht="28.5" customHeight="1" x14ac:dyDescent="0.25">
      <c r="A1007" s="407"/>
      <c r="B1007" s="412" t="s">
        <v>12</v>
      </c>
      <c r="C1007" s="9"/>
      <c r="D1007" s="410"/>
      <c r="E1007" s="13"/>
      <c r="F1007" s="27"/>
      <c r="G1007" s="29"/>
      <c r="H1007" s="14">
        <f>G1007-F1007</f>
        <v>0</v>
      </c>
      <c r="I1007" s="14"/>
      <c r="J1007" s="23"/>
      <c r="K1007" s="401">
        <f>L1007/1.1</f>
        <v>0</v>
      </c>
      <c r="L1007" s="401">
        <v>0</v>
      </c>
      <c r="M1007" s="390">
        <v>0</v>
      </c>
      <c r="N1007" s="354">
        <f>L1007-M1007</f>
        <v>0</v>
      </c>
      <c r="O1007" s="413"/>
      <c r="P1007" s="414" t="str">
        <f>B1007</f>
        <v>xxx</v>
      </c>
      <c r="Q1007" s="415"/>
      <c r="R1007" s="414"/>
      <c r="S1007" s="374"/>
      <c r="T1007" s="420" t="e">
        <f>#REF!+14</f>
        <v>#REF!</v>
      </c>
    </row>
    <row r="1008" spans="1:20" s="15" customFormat="1" ht="28.5" customHeight="1" x14ac:dyDescent="0.25">
      <c r="A1008" s="407"/>
      <c r="B1008" s="412" t="s">
        <v>12</v>
      </c>
      <c r="C1008" s="9"/>
      <c r="D1008" s="410"/>
      <c r="E1008" s="13"/>
      <c r="F1008" s="27"/>
      <c r="G1008" s="29"/>
      <c r="H1008" s="14">
        <f>G1008-F1008</f>
        <v>0</v>
      </c>
      <c r="I1008" s="14"/>
      <c r="J1008" s="23"/>
      <c r="K1008" s="401">
        <f>L1008/1.1</f>
        <v>0</v>
      </c>
      <c r="L1008" s="401">
        <v>0</v>
      </c>
      <c r="M1008" s="390">
        <v>0</v>
      </c>
      <c r="N1008" s="354">
        <f>L1008-M1008</f>
        <v>0</v>
      </c>
      <c r="O1008" s="413"/>
      <c r="P1008" s="414" t="str">
        <f>B1008</f>
        <v>xxx</v>
      </c>
      <c r="Q1008" s="415"/>
      <c r="R1008" s="414"/>
      <c r="S1008" s="374"/>
      <c r="T1008" s="420" t="e">
        <f>#REF!+14</f>
        <v>#REF!</v>
      </c>
    </row>
    <row r="1009" spans="1:20" s="15" customFormat="1" ht="28.5" customHeight="1" x14ac:dyDescent="0.25">
      <c r="A1009" s="407"/>
      <c r="B1009" s="412" t="s">
        <v>12</v>
      </c>
      <c r="C1009" s="9"/>
      <c r="D1009" s="410"/>
      <c r="E1009" s="13"/>
      <c r="F1009" s="27"/>
      <c r="G1009" s="29"/>
      <c r="H1009" s="14">
        <f>G1009-F1009</f>
        <v>0</v>
      </c>
      <c r="I1009" s="14"/>
      <c r="J1009" s="23"/>
      <c r="K1009" s="401">
        <f>L1009/1.1</f>
        <v>0</v>
      </c>
      <c r="L1009" s="401">
        <v>0</v>
      </c>
      <c r="M1009" s="390">
        <v>0</v>
      </c>
      <c r="N1009" s="354">
        <f>L1009-M1009</f>
        <v>0</v>
      </c>
      <c r="O1009" s="413"/>
      <c r="P1009" s="414" t="str">
        <f>B1009</f>
        <v>xxx</v>
      </c>
      <c r="Q1009" s="415"/>
      <c r="R1009" s="414"/>
      <c r="S1009" s="374"/>
      <c r="T1009" s="420" t="e">
        <f>#REF!+14</f>
        <v>#REF!</v>
      </c>
    </row>
    <row r="1010" spans="1:20" s="15" customFormat="1" ht="28.5" customHeight="1" x14ac:dyDescent="0.25">
      <c r="A1010" s="407"/>
      <c r="B1010" s="412" t="s">
        <v>12</v>
      </c>
      <c r="C1010" s="9"/>
      <c r="D1010" s="410"/>
      <c r="E1010" s="13"/>
      <c r="F1010" s="27"/>
      <c r="G1010" s="29"/>
      <c r="H1010" s="14">
        <f>G1010-F1010</f>
        <v>0</v>
      </c>
      <c r="I1010" s="14"/>
      <c r="J1010" s="23"/>
      <c r="K1010" s="401">
        <f>L1010/1.1</f>
        <v>0</v>
      </c>
      <c r="L1010" s="401">
        <v>0</v>
      </c>
      <c r="M1010" s="390">
        <v>0</v>
      </c>
      <c r="N1010" s="354">
        <f>L1010-M1010</f>
        <v>0</v>
      </c>
      <c r="O1010" s="413"/>
      <c r="P1010" s="414" t="str">
        <f>B1010</f>
        <v>xxx</v>
      </c>
      <c r="Q1010" s="415"/>
      <c r="R1010" s="414"/>
      <c r="S1010" s="374"/>
      <c r="T1010" s="420" t="e">
        <f>#REF!+14</f>
        <v>#REF!</v>
      </c>
    </row>
    <row r="1011" spans="1:20" s="15" customFormat="1" ht="28.5" customHeight="1" x14ac:dyDescent="0.25">
      <c r="A1011" s="407"/>
      <c r="B1011" s="412" t="s">
        <v>12</v>
      </c>
      <c r="C1011" s="9"/>
      <c r="D1011" s="410"/>
      <c r="E1011" s="13"/>
      <c r="F1011" s="27"/>
      <c r="G1011" s="29"/>
      <c r="H1011" s="14">
        <f>G1011-F1011</f>
        <v>0</v>
      </c>
      <c r="I1011" s="14"/>
      <c r="J1011" s="23"/>
      <c r="K1011" s="401">
        <f>L1011/1.1</f>
        <v>0</v>
      </c>
      <c r="L1011" s="401">
        <v>0</v>
      </c>
      <c r="M1011" s="390">
        <v>0</v>
      </c>
      <c r="N1011" s="354">
        <f>L1011-M1011</f>
        <v>0</v>
      </c>
      <c r="O1011" s="413"/>
      <c r="P1011" s="414" t="str">
        <f>B1011</f>
        <v>xxx</v>
      </c>
      <c r="Q1011" s="415"/>
      <c r="R1011" s="414"/>
      <c r="S1011" s="374"/>
      <c r="T1011" s="420" t="e">
        <f>#REF!+14</f>
        <v>#REF!</v>
      </c>
    </row>
    <row r="1012" spans="1:20" s="15" customFormat="1" ht="28.5" customHeight="1" x14ac:dyDescent="0.25">
      <c r="A1012" s="407"/>
      <c r="B1012" s="412" t="s">
        <v>12</v>
      </c>
      <c r="C1012" s="9"/>
      <c r="D1012" s="410"/>
      <c r="E1012" s="13"/>
      <c r="F1012" s="27"/>
      <c r="G1012" s="29"/>
      <c r="H1012" s="14">
        <f>G1012-F1012</f>
        <v>0</v>
      </c>
      <c r="I1012" s="14"/>
      <c r="J1012" s="23"/>
      <c r="K1012" s="401">
        <f>L1012/1.1</f>
        <v>0</v>
      </c>
      <c r="L1012" s="401">
        <v>0</v>
      </c>
      <c r="M1012" s="390">
        <v>0</v>
      </c>
      <c r="N1012" s="354">
        <f>L1012-M1012</f>
        <v>0</v>
      </c>
      <c r="O1012" s="413"/>
      <c r="P1012" s="414" t="str">
        <f>B1012</f>
        <v>xxx</v>
      </c>
      <c r="Q1012" s="415"/>
      <c r="R1012" s="414"/>
      <c r="S1012" s="374"/>
      <c r="T1012" s="420" t="e">
        <f>#REF!+14</f>
        <v>#REF!</v>
      </c>
    </row>
    <row r="1013" spans="1:20" s="15" customFormat="1" ht="28.5" customHeight="1" x14ac:dyDescent="0.25">
      <c r="A1013" s="407"/>
      <c r="B1013" s="412" t="s">
        <v>12</v>
      </c>
      <c r="C1013" s="9"/>
      <c r="D1013" s="410"/>
      <c r="E1013" s="13"/>
      <c r="F1013" s="27"/>
      <c r="G1013" s="29"/>
      <c r="H1013" s="14">
        <f>G1013-F1013</f>
        <v>0</v>
      </c>
      <c r="I1013" s="14"/>
      <c r="J1013" s="23"/>
      <c r="K1013" s="401">
        <f>L1013/1.1</f>
        <v>0</v>
      </c>
      <c r="L1013" s="401">
        <v>0</v>
      </c>
      <c r="M1013" s="390">
        <v>0</v>
      </c>
      <c r="N1013" s="354">
        <f>L1013-M1013</f>
        <v>0</v>
      </c>
      <c r="O1013" s="413"/>
      <c r="P1013" s="414" t="str">
        <f>B1013</f>
        <v>xxx</v>
      </c>
      <c r="Q1013" s="415"/>
      <c r="R1013" s="414"/>
      <c r="S1013" s="374"/>
      <c r="T1013" s="420" t="e">
        <f>#REF!+14</f>
        <v>#REF!</v>
      </c>
    </row>
    <row r="1014" spans="1:20" s="15" customFormat="1" ht="28.5" customHeight="1" x14ac:dyDescent="0.25">
      <c r="A1014" s="407"/>
      <c r="B1014" s="412" t="s">
        <v>12</v>
      </c>
      <c r="C1014" s="9"/>
      <c r="D1014" s="410"/>
      <c r="E1014" s="13"/>
      <c r="F1014" s="27"/>
      <c r="G1014" s="29"/>
      <c r="H1014" s="14">
        <f>G1014-F1014</f>
        <v>0</v>
      </c>
      <c r="I1014" s="14"/>
      <c r="J1014" s="23"/>
      <c r="K1014" s="401">
        <f>L1014/1.1</f>
        <v>0</v>
      </c>
      <c r="L1014" s="401">
        <v>0</v>
      </c>
      <c r="M1014" s="390">
        <v>0</v>
      </c>
      <c r="N1014" s="354">
        <f>L1014-M1014</f>
        <v>0</v>
      </c>
      <c r="O1014" s="413"/>
      <c r="P1014" s="414" t="str">
        <f>B1014</f>
        <v>xxx</v>
      </c>
      <c r="Q1014" s="415"/>
      <c r="R1014" s="414"/>
      <c r="S1014" s="374"/>
      <c r="T1014" s="420" t="e">
        <f>#REF!+14</f>
        <v>#REF!</v>
      </c>
    </row>
    <row r="1015" spans="1:20" s="15" customFormat="1" ht="28.5" customHeight="1" x14ac:dyDescent="0.25">
      <c r="A1015" s="407"/>
      <c r="B1015" s="412" t="s">
        <v>12</v>
      </c>
      <c r="C1015" s="9"/>
      <c r="D1015" s="410"/>
      <c r="E1015" s="13"/>
      <c r="F1015" s="27"/>
      <c r="G1015" s="29"/>
      <c r="H1015" s="14">
        <f>G1015-F1015</f>
        <v>0</v>
      </c>
      <c r="I1015" s="14"/>
      <c r="J1015" s="23"/>
      <c r="K1015" s="401">
        <f>L1015/1.1</f>
        <v>0</v>
      </c>
      <c r="L1015" s="401">
        <v>0</v>
      </c>
      <c r="M1015" s="390">
        <v>0</v>
      </c>
      <c r="N1015" s="354">
        <f>L1015-M1015</f>
        <v>0</v>
      </c>
      <c r="O1015" s="413"/>
      <c r="P1015" s="414" t="str">
        <f>B1015</f>
        <v>xxx</v>
      </c>
      <c r="Q1015" s="415"/>
      <c r="R1015" s="414"/>
      <c r="S1015" s="374"/>
      <c r="T1015" s="420" t="e">
        <f>#REF!+14</f>
        <v>#REF!</v>
      </c>
    </row>
    <row r="1016" spans="1:20" s="15" customFormat="1" ht="28.5" customHeight="1" x14ac:dyDescent="0.25">
      <c r="A1016" s="407"/>
      <c r="B1016" s="412" t="s">
        <v>12</v>
      </c>
      <c r="C1016" s="9"/>
      <c r="D1016" s="410"/>
      <c r="E1016" s="13"/>
      <c r="F1016" s="27"/>
      <c r="G1016" s="29"/>
      <c r="H1016" s="14">
        <f>G1016-F1016</f>
        <v>0</v>
      </c>
      <c r="I1016" s="14"/>
      <c r="J1016" s="23"/>
      <c r="K1016" s="401">
        <f>L1016/1.1</f>
        <v>0</v>
      </c>
      <c r="L1016" s="401">
        <v>0</v>
      </c>
      <c r="M1016" s="390">
        <v>0</v>
      </c>
      <c r="N1016" s="354">
        <f>L1016-M1016</f>
        <v>0</v>
      </c>
      <c r="O1016" s="413"/>
      <c r="P1016" s="414" t="str">
        <f>B1016</f>
        <v>xxx</v>
      </c>
      <c r="Q1016" s="415"/>
      <c r="R1016" s="414"/>
      <c r="S1016" s="374"/>
      <c r="T1016" s="420" t="e">
        <f>#REF!+14</f>
        <v>#REF!</v>
      </c>
    </row>
    <row r="1017" spans="1:20" s="15" customFormat="1" ht="28.5" customHeight="1" x14ac:dyDescent="0.25">
      <c r="A1017" s="407"/>
      <c r="B1017" s="412" t="s">
        <v>12</v>
      </c>
      <c r="C1017" s="9"/>
      <c r="D1017" s="410"/>
      <c r="E1017" s="13"/>
      <c r="F1017" s="27"/>
      <c r="G1017" s="29"/>
      <c r="H1017" s="14">
        <f>G1017-F1017</f>
        <v>0</v>
      </c>
      <c r="I1017" s="14"/>
      <c r="J1017" s="23"/>
      <c r="K1017" s="401">
        <f>L1017/1.1</f>
        <v>0</v>
      </c>
      <c r="L1017" s="401">
        <v>0</v>
      </c>
      <c r="M1017" s="390">
        <v>0</v>
      </c>
      <c r="N1017" s="354">
        <f>L1017-M1017</f>
        <v>0</v>
      </c>
      <c r="O1017" s="413"/>
      <c r="P1017" s="414" t="str">
        <f>B1017</f>
        <v>xxx</v>
      </c>
      <c r="Q1017" s="415"/>
      <c r="R1017" s="414"/>
      <c r="S1017" s="374"/>
      <c r="T1017" s="420" t="e">
        <f>#REF!+14</f>
        <v>#REF!</v>
      </c>
    </row>
    <row r="1018" spans="1:20" s="15" customFormat="1" ht="28.5" customHeight="1" x14ac:dyDescent="0.25">
      <c r="A1018" s="407"/>
      <c r="B1018" s="412" t="s">
        <v>12</v>
      </c>
      <c r="C1018" s="9"/>
      <c r="D1018" s="410"/>
      <c r="E1018" s="13"/>
      <c r="F1018" s="27"/>
      <c r="G1018" s="29"/>
      <c r="H1018" s="14">
        <f>G1018-F1018</f>
        <v>0</v>
      </c>
      <c r="I1018" s="14"/>
      <c r="J1018" s="23"/>
      <c r="K1018" s="401">
        <f>L1018/1.1</f>
        <v>0</v>
      </c>
      <c r="L1018" s="401">
        <v>0</v>
      </c>
      <c r="M1018" s="390">
        <v>0</v>
      </c>
      <c r="N1018" s="354">
        <f>L1018-M1018</f>
        <v>0</v>
      </c>
      <c r="O1018" s="413"/>
      <c r="P1018" s="414" t="str">
        <f>B1018</f>
        <v>xxx</v>
      </c>
      <c r="Q1018" s="415"/>
      <c r="R1018" s="414"/>
      <c r="S1018" s="374"/>
      <c r="T1018" s="420" t="e">
        <f>#REF!+14</f>
        <v>#REF!</v>
      </c>
    </row>
    <row r="1019" spans="1:20" s="15" customFormat="1" ht="28.5" customHeight="1" x14ac:dyDescent="0.25">
      <c r="A1019" s="407"/>
      <c r="B1019" s="412" t="s">
        <v>12</v>
      </c>
      <c r="C1019" s="9"/>
      <c r="D1019" s="410"/>
      <c r="E1019" s="13"/>
      <c r="F1019" s="27"/>
      <c r="G1019" s="29"/>
      <c r="H1019" s="14">
        <f>G1019-F1019</f>
        <v>0</v>
      </c>
      <c r="I1019" s="14"/>
      <c r="J1019" s="23"/>
      <c r="K1019" s="401">
        <f>L1019/1.1</f>
        <v>0</v>
      </c>
      <c r="L1019" s="401">
        <v>0</v>
      </c>
      <c r="M1019" s="390">
        <v>0</v>
      </c>
      <c r="N1019" s="354">
        <f>L1019-M1019</f>
        <v>0</v>
      </c>
      <c r="O1019" s="413"/>
      <c r="P1019" s="414" t="str">
        <f>B1019</f>
        <v>xxx</v>
      </c>
      <c r="Q1019" s="415"/>
      <c r="R1019" s="414"/>
      <c r="S1019" s="374"/>
      <c r="T1019" s="420" t="e">
        <f>#REF!+14</f>
        <v>#REF!</v>
      </c>
    </row>
    <row r="1020" spans="1:20" s="15" customFormat="1" ht="28.5" customHeight="1" x14ac:dyDescent="0.25">
      <c r="A1020" s="407"/>
      <c r="B1020" s="412" t="s">
        <v>12</v>
      </c>
      <c r="C1020" s="9"/>
      <c r="D1020" s="410"/>
      <c r="E1020" s="13"/>
      <c r="F1020" s="27"/>
      <c r="G1020" s="29"/>
      <c r="H1020" s="14">
        <f>G1020-F1020</f>
        <v>0</v>
      </c>
      <c r="I1020" s="14"/>
      <c r="J1020" s="23"/>
      <c r="K1020" s="401">
        <f>L1020/1.1</f>
        <v>0</v>
      </c>
      <c r="L1020" s="401">
        <v>0</v>
      </c>
      <c r="M1020" s="390">
        <v>0</v>
      </c>
      <c r="N1020" s="354">
        <f>L1020-M1020</f>
        <v>0</v>
      </c>
      <c r="O1020" s="413"/>
      <c r="P1020" s="414" t="str">
        <f>B1020</f>
        <v>xxx</v>
      </c>
      <c r="Q1020" s="415"/>
      <c r="R1020" s="414"/>
      <c r="S1020" s="374"/>
      <c r="T1020" s="420" t="e">
        <f>#REF!+14</f>
        <v>#REF!</v>
      </c>
    </row>
    <row r="1021" spans="1:20" s="15" customFormat="1" ht="28.5" customHeight="1" x14ac:dyDescent="0.25">
      <c r="A1021" s="407"/>
      <c r="B1021" s="412" t="s">
        <v>12</v>
      </c>
      <c r="C1021" s="9"/>
      <c r="D1021" s="410"/>
      <c r="E1021" s="13"/>
      <c r="F1021" s="27"/>
      <c r="G1021" s="29"/>
      <c r="H1021" s="14">
        <f>G1021-F1021</f>
        <v>0</v>
      </c>
      <c r="I1021" s="14"/>
      <c r="J1021" s="23"/>
      <c r="K1021" s="401">
        <f>L1021/1.1</f>
        <v>0</v>
      </c>
      <c r="L1021" s="401">
        <v>0</v>
      </c>
      <c r="M1021" s="390">
        <v>0</v>
      </c>
      <c r="N1021" s="354">
        <f>L1021-M1021</f>
        <v>0</v>
      </c>
      <c r="O1021" s="413"/>
      <c r="P1021" s="414" t="str">
        <f>B1021</f>
        <v>xxx</v>
      </c>
      <c r="Q1021" s="415"/>
      <c r="R1021" s="414"/>
      <c r="S1021" s="374"/>
      <c r="T1021" s="420" t="e">
        <f>#REF!+14</f>
        <v>#REF!</v>
      </c>
    </row>
    <row r="1022" spans="1:20" s="15" customFormat="1" ht="28.5" customHeight="1" x14ac:dyDescent="0.25">
      <c r="A1022" s="407"/>
      <c r="B1022" s="412" t="s">
        <v>12</v>
      </c>
      <c r="C1022" s="9"/>
      <c r="D1022" s="410"/>
      <c r="E1022" s="13"/>
      <c r="F1022" s="27"/>
      <c r="G1022" s="29"/>
      <c r="H1022" s="14">
        <f>G1022-F1022</f>
        <v>0</v>
      </c>
      <c r="I1022" s="14"/>
      <c r="J1022" s="23"/>
      <c r="K1022" s="401">
        <f>L1022/1.1</f>
        <v>0</v>
      </c>
      <c r="L1022" s="401">
        <v>0</v>
      </c>
      <c r="M1022" s="390">
        <v>0</v>
      </c>
      <c r="N1022" s="354">
        <f>L1022-M1022</f>
        <v>0</v>
      </c>
      <c r="O1022" s="413"/>
      <c r="P1022" s="414" t="str">
        <f>B1022</f>
        <v>xxx</v>
      </c>
      <c r="Q1022" s="415"/>
      <c r="R1022" s="414"/>
      <c r="S1022" s="374"/>
      <c r="T1022" s="420" t="e">
        <f>#REF!+14</f>
        <v>#REF!</v>
      </c>
    </row>
    <row r="1023" spans="1:20" s="15" customFormat="1" ht="28.5" customHeight="1" x14ac:dyDescent="0.25">
      <c r="A1023" s="407"/>
      <c r="B1023" s="412" t="s">
        <v>12</v>
      </c>
      <c r="C1023" s="9"/>
      <c r="D1023" s="410"/>
      <c r="E1023" s="13"/>
      <c r="F1023" s="27"/>
      <c r="G1023" s="29"/>
      <c r="H1023" s="14">
        <f>G1023-F1023</f>
        <v>0</v>
      </c>
      <c r="I1023" s="14"/>
      <c r="J1023" s="23"/>
      <c r="K1023" s="401">
        <f>L1023/1.1</f>
        <v>0</v>
      </c>
      <c r="L1023" s="401">
        <v>0</v>
      </c>
      <c r="M1023" s="390">
        <v>0</v>
      </c>
      <c r="N1023" s="354">
        <f>L1023-M1023</f>
        <v>0</v>
      </c>
      <c r="O1023" s="413"/>
      <c r="P1023" s="414" t="str">
        <f>B1023</f>
        <v>xxx</v>
      </c>
      <c r="Q1023" s="415"/>
      <c r="R1023" s="414"/>
      <c r="S1023" s="374"/>
      <c r="T1023" s="420" t="e">
        <f>#REF!+14</f>
        <v>#REF!</v>
      </c>
    </row>
    <row r="1024" spans="1:20" s="15" customFormat="1" ht="28.5" customHeight="1" x14ac:dyDescent="0.25">
      <c r="A1024" s="407"/>
      <c r="B1024" s="412" t="s">
        <v>12</v>
      </c>
      <c r="C1024" s="9"/>
      <c r="D1024" s="410"/>
      <c r="E1024" s="13"/>
      <c r="F1024" s="27"/>
      <c r="G1024" s="29"/>
      <c r="H1024" s="14">
        <f>G1024-F1024</f>
        <v>0</v>
      </c>
      <c r="I1024" s="14"/>
      <c r="J1024" s="23"/>
      <c r="K1024" s="401">
        <f>L1024/1.1</f>
        <v>0</v>
      </c>
      <c r="L1024" s="401">
        <v>0</v>
      </c>
      <c r="M1024" s="390">
        <v>0</v>
      </c>
      <c r="N1024" s="354">
        <f>L1024-M1024</f>
        <v>0</v>
      </c>
      <c r="O1024" s="413"/>
      <c r="P1024" s="414" t="str">
        <f>B1024</f>
        <v>xxx</v>
      </c>
      <c r="Q1024" s="415"/>
      <c r="R1024" s="414"/>
      <c r="S1024" s="374"/>
      <c r="T1024" s="420" t="e">
        <f>#REF!+14</f>
        <v>#REF!</v>
      </c>
    </row>
    <row r="1025" spans="1:20" s="15" customFormat="1" ht="28.5" customHeight="1" x14ac:dyDescent="0.25">
      <c r="A1025" s="407"/>
      <c r="B1025" s="412" t="s">
        <v>12</v>
      </c>
      <c r="C1025" s="9"/>
      <c r="D1025" s="410"/>
      <c r="E1025" s="13"/>
      <c r="F1025" s="27"/>
      <c r="G1025" s="29"/>
      <c r="H1025" s="14">
        <f>G1025-F1025</f>
        <v>0</v>
      </c>
      <c r="I1025" s="14"/>
      <c r="J1025" s="23"/>
      <c r="K1025" s="401">
        <f>L1025/1.1</f>
        <v>0</v>
      </c>
      <c r="L1025" s="401">
        <v>0</v>
      </c>
      <c r="M1025" s="390">
        <v>0</v>
      </c>
      <c r="N1025" s="354">
        <f>L1025-M1025</f>
        <v>0</v>
      </c>
      <c r="O1025" s="413"/>
      <c r="P1025" s="414" t="str">
        <f>B1025</f>
        <v>xxx</v>
      </c>
      <c r="Q1025" s="415"/>
      <c r="R1025" s="414"/>
      <c r="S1025" s="374"/>
      <c r="T1025" s="420" t="e">
        <f>#REF!+14</f>
        <v>#REF!</v>
      </c>
    </row>
    <row r="1026" spans="1:20" s="15" customFormat="1" ht="28.5" customHeight="1" x14ac:dyDescent="0.25">
      <c r="A1026" s="407"/>
      <c r="B1026" s="412" t="s">
        <v>12</v>
      </c>
      <c r="C1026" s="9"/>
      <c r="D1026" s="410"/>
      <c r="E1026" s="13"/>
      <c r="F1026" s="27"/>
      <c r="G1026" s="29"/>
      <c r="H1026" s="14">
        <f>G1026-F1026</f>
        <v>0</v>
      </c>
      <c r="I1026" s="14"/>
      <c r="J1026" s="23"/>
      <c r="K1026" s="401">
        <f>L1026/1.1</f>
        <v>0</v>
      </c>
      <c r="L1026" s="401">
        <v>0</v>
      </c>
      <c r="M1026" s="390">
        <v>0</v>
      </c>
      <c r="N1026" s="354">
        <f>L1026-M1026</f>
        <v>0</v>
      </c>
      <c r="O1026" s="413"/>
      <c r="P1026" s="414" t="str">
        <f>B1026</f>
        <v>xxx</v>
      </c>
      <c r="Q1026" s="415"/>
      <c r="R1026" s="414"/>
      <c r="S1026" s="374"/>
      <c r="T1026" s="420" t="e">
        <f>#REF!+14</f>
        <v>#REF!</v>
      </c>
    </row>
    <row r="1027" spans="1:20" s="15" customFormat="1" ht="28.5" customHeight="1" x14ac:dyDescent="0.25">
      <c r="A1027" s="407"/>
      <c r="B1027" s="412" t="s">
        <v>12</v>
      </c>
      <c r="C1027" s="9"/>
      <c r="D1027" s="410"/>
      <c r="E1027" s="13"/>
      <c r="F1027" s="27"/>
      <c r="G1027" s="29"/>
      <c r="H1027" s="14">
        <f>G1027-F1027</f>
        <v>0</v>
      </c>
      <c r="I1027" s="14"/>
      <c r="J1027" s="23"/>
      <c r="K1027" s="401">
        <f>L1027/1.1</f>
        <v>0</v>
      </c>
      <c r="L1027" s="401">
        <v>0</v>
      </c>
      <c r="M1027" s="390">
        <v>0</v>
      </c>
      <c r="N1027" s="354">
        <f>L1027-M1027</f>
        <v>0</v>
      </c>
      <c r="O1027" s="413"/>
      <c r="P1027" s="414" t="str">
        <f>B1027</f>
        <v>xxx</v>
      </c>
      <c r="Q1027" s="415"/>
      <c r="R1027" s="414"/>
      <c r="S1027" s="374"/>
      <c r="T1027" s="420" t="e">
        <f>#REF!+14</f>
        <v>#REF!</v>
      </c>
    </row>
    <row r="1028" spans="1:20" s="15" customFormat="1" ht="28.5" customHeight="1" x14ac:dyDescent="0.25">
      <c r="A1028" s="407"/>
      <c r="B1028" s="412" t="s">
        <v>12</v>
      </c>
      <c r="C1028" s="9"/>
      <c r="D1028" s="410"/>
      <c r="E1028" s="13"/>
      <c r="F1028" s="27"/>
      <c r="G1028" s="29"/>
      <c r="H1028" s="14">
        <f>G1028-F1028</f>
        <v>0</v>
      </c>
      <c r="I1028" s="14"/>
      <c r="J1028" s="23"/>
      <c r="K1028" s="401">
        <f>L1028/1.1</f>
        <v>0</v>
      </c>
      <c r="L1028" s="401">
        <v>0</v>
      </c>
      <c r="M1028" s="390">
        <v>0</v>
      </c>
      <c r="N1028" s="354">
        <f>L1028-M1028</f>
        <v>0</v>
      </c>
      <c r="O1028" s="413"/>
      <c r="P1028" s="414" t="str">
        <f>B1028</f>
        <v>xxx</v>
      </c>
      <c r="Q1028" s="415"/>
      <c r="R1028" s="414"/>
      <c r="S1028" s="374"/>
      <c r="T1028" s="420" t="e">
        <f>#REF!+14</f>
        <v>#REF!</v>
      </c>
    </row>
    <row r="1029" spans="1:20" s="15" customFormat="1" ht="28.5" customHeight="1" x14ac:dyDescent="0.25">
      <c r="A1029" s="407"/>
      <c r="B1029" s="412" t="s">
        <v>12</v>
      </c>
      <c r="C1029" s="9"/>
      <c r="D1029" s="410"/>
      <c r="E1029" s="13"/>
      <c r="F1029" s="27"/>
      <c r="G1029" s="29"/>
      <c r="H1029" s="14">
        <f>G1029-F1029</f>
        <v>0</v>
      </c>
      <c r="I1029" s="14"/>
      <c r="J1029" s="23"/>
      <c r="K1029" s="401">
        <f>L1029/1.1</f>
        <v>0</v>
      </c>
      <c r="L1029" s="401">
        <v>0</v>
      </c>
      <c r="M1029" s="390">
        <v>0</v>
      </c>
      <c r="N1029" s="354">
        <f>L1029-M1029</f>
        <v>0</v>
      </c>
      <c r="O1029" s="413"/>
      <c r="P1029" s="414" t="str">
        <f>B1029</f>
        <v>xxx</v>
      </c>
      <c r="Q1029" s="415"/>
      <c r="R1029" s="414"/>
      <c r="S1029" s="374"/>
      <c r="T1029" s="420" t="e">
        <f>#REF!+14</f>
        <v>#REF!</v>
      </c>
    </row>
    <row r="1030" spans="1:20" s="15" customFormat="1" ht="28.5" customHeight="1" x14ac:dyDescent="0.25">
      <c r="A1030" s="407"/>
      <c r="B1030" s="412" t="s">
        <v>12</v>
      </c>
      <c r="C1030" s="9"/>
      <c r="D1030" s="410"/>
      <c r="E1030" s="13"/>
      <c r="F1030" s="27"/>
      <c r="G1030" s="29"/>
      <c r="H1030" s="14">
        <f>G1030-F1030</f>
        <v>0</v>
      </c>
      <c r="I1030" s="14"/>
      <c r="J1030" s="23"/>
      <c r="K1030" s="401">
        <f>L1030/1.1</f>
        <v>0</v>
      </c>
      <c r="L1030" s="401">
        <v>0</v>
      </c>
      <c r="M1030" s="390">
        <v>0</v>
      </c>
      <c r="N1030" s="354">
        <f>L1030-M1030</f>
        <v>0</v>
      </c>
      <c r="O1030" s="413"/>
      <c r="P1030" s="414" t="str">
        <f>B1030</f>
        <v>xxx</v>
      </c>
      <c r="Q1030" s="415"/>
      <c r="R1030" s="414"/>
      <c r="S1030" s="374"/>
      <c r="T1030" s="420" t="e">
        <f>#REF!+14</f>
        <v>#REF!</v>
      </c>
    </row>
    <row r="1031" spans="1:20" s="15" customFormat="1" ht="28.5" customHeight="1" x14ac:dyDescent="0.25">
      <c r="A1031" s="407"/>
      <c r="B1031" s="412" t="s">
        <v>12</v>
      </c>
      <c r="C1031" s="9"/>
      <c r="D1031" s="410"/>
      <c r="E1031" s="13"/>
      <c r="F1031" s="27"/>
      <c r="G1031" s="29"/>
      <c r="H1031" s="14">
        <f>G1031-F1031</f>
        <v>0</v>
      </c>
      <c r="I1031" s="14"/>
      <c r="J1031" s="23"/>
      <c r="K1031" s="401">
        <f>L1031/1.1</f>
        <v>0</v>
      </c>
      <c r="L1031" s="401">
        <v>0</v>
      </c>
      <c r="M1031" s="390">
        <v>0</v>
      </c>
      <c r="N1031" s="354">
        <f>L1031-M1031</f>
        <v>0</v>
      </c>
      <c r="O1031" s="413"/>
      <c r="P1031" s="414" t="str">
        <f>B1031</f>
        <v>xxx</v>
      </c>
      <c r="Q1031" s="415"/>
      <c r="R1031" s="414"/>
      <c r="S1031" s="374"/>
      <c r="T1031" s="420" t="e">
        <f>#REF!+14</f>
        <v>#REF!</v>
      </c>
    </row>
    <row r="1032" spans="1:20" s="15" customFormat="1" ht="28.5" customHeight="1" x14ac:dyDescent="0.25">
      <c r="A1032" s="407"/>
      <c r="B1032" s="412" t="s">
        <v>12</v>
      </c>
      <c r="C1032" s="9"/>
      <c r="D1032" s="410"/>
      <c r="E1032" s="13"/>
      <c r="F1032" s="27"/>
      <c r="G1032" s="29"/>
      <c r="H1032" s="14">
        <f>G1032-F1032</f>
        <v>0</v>
      </c>
      <c r="I1032" s="14"/>
      <c r="J1032" s="23"/>
      <c r="K1032" s="401">
        <f>L1032/1.1</f>
        <v>0</v>
      </c>
      <c r="L1032" s="401">
        <v>0</v>
      </c>
      <c r="M1032" s="390">
        <v>0</v>
      </c>
      <c r="N1032" s="354">
        <f>L1032-M1032</f>
        <v>0</v>
      </c>
      <c r="O1032" s="413"/>
      <c r="P1032" s="414" t="str">
        <f>B1032</f>
        <v>xxx</v>
      </c>
      <c r="Q1032" s="415"/>
      <c r="R1032" s="414"/>
      <c r="S1032" s="374"/>
      <c r="T1032" s="420" t="e">
        <f>#REF!+14</f>
        <v>#REF!</v>
      </c>
    </row>
    <row r="1033" spans="1:20" s="15" customFormat="1" ht="28.5" customHeight="1" x14ac:dyDescent="0.25">
      <c r="A1033" s="407"/>
      <c r="B1033" s="412" t="s">
        <v>12</v>
      </c>
      <c r="C1033" s="9"/>
      <c r="D1033" s="410"/>
      <c r="E1033" s="13"/>
      <c r="F1033" s="27"/>
      <c r="G1033" s="29"/>
      <c r="H1033" s="14">
        <f>G1033-F1033</f>
        <v>0</v>
      </c>
      <c r="I1033" s="14"/>
      <c r="J1033" s="23"/>
      <c r="K1033" s="401">
        <f>L1033/1.1</f>
        <v>0</v>
      </c>
      <c r="L1033" s="401">
        <v>0</v>
      </c>
      <c r="M1033" s="390">
        <v>0</v>
      </c>
      <c r="N1033" s="354">
        <f>L1033-M1033</f>
        <v>0</v>
      </c>
      <c r="O1033" s="413"/>
      <c r="P1033" s="414" t="str">
        <f>B1033</f>
        <v>xxx</v>
      </c>
      <c r="Q1033" s="415"/>
      <c r="R1033" s="414"/>
      <c r="S1033" s="374"/>
      <c r="T1033" s="420" t="e">
        <f>#REF!+14</f>
        <v>#REF!</v>
      </c>
    </row>
    <row r="1034" spans="1:20" s="15" customFormat="1" ht="28.5" customHeight="1" x14ac:dyDescent="0.25">
      <c r="A1034" s="407"/>
      <c r="B1034" s="412" t="s">
        <v>12</v>
      </c>
      <c r="C1034" s="9"/>
      <c r="D1034" s="410"/>
      <c r="E1034" s="13"/>
      <c r="F1034" s="27"/>
      <c r="G1034" s="29"/>
      <c r="H1034" s="14">
        <f>G1034-F1034</f>
        <v>0</v>
      </c>
      <c r="I1034" s="14"/>
      <c r="J1034" s="23"/>
      <c r="K1034" s="401">
        <f>L1034/1.1</f>
        <v>0</v>
      </c>
      <c r="L1034" s="401">
        <v>0</v>
      </c>
      <c r="M1034" s="390">
        <v>0</v>
      </c>
      <c r="N1034" s="354">
        <f>L1034-M1034</f>
        <v>0</v>
      </c>
      <c r="O1034" s="413"/>
      <c r="P1034" s="414" t="str">
        <f>B1034</f>
        <v>xxx</v>
      </c>
      <c r="Q1034" s="415"/>
      <c r="R1034" s="414"/>
      <c r="S1034" s="374"/>
      <c r="T1034" s="420" t="e">
        <f>#REF!+14</f>
        <v>#REF!</v>
      </c>
    </row>
    <row r="1035" spans="1:20" s="15" customFormat="1" ht="28.5" customHeight="1" x14ac:dyDescent="0.25">
      <c r="A1035" s="407"/>
      <c r="B1035" s="412" t="s">
        <v>12</v>
      </c>
      <c r="C1035" s="9"/>
      <c r="D1035" s="410"/>
      <c r="E1035" s="13"/>
      <c r="F1035" s="27"/>
      <c r="G1035" s="29"/>
      <c r="H1035" s="14">
        <f>G1035-F1035</f>
        <v>0</v>
      </c>
      <c r="I1035" s="14"/>
      <c r="J1035" s="23"/>
      <c r="K1035" s="401">
        <f>L1035/1.1</f>
        <v>0</v>
      </c>
      <c r="L1035" s="401">
        <v>0</v>
      </c>
      <c r="M1035" s="390">
        <v>0</v>
      </c>
      <c r="N1035" s="354">
        <f>L1035-M1035</f>
        <v>0</v>
      </c>
      <c r="O1035" s="413"/>
      <c r="P1035" s="414" t="str">
        <f>B1035</f>
        <v>xxx</v>
      </c>
      <c r="Q1035" s="415"/>
      <c r="R1035" s="414"/>
      <c r="S1035" s="374"/>
      <c r="T1035" s="420" t="e">
        <f>#REF!+14</f>
        <v>#REF!</v>
      </c>
    </row>
    <row r="1036" spans="1:20" s="15" customFormat="1" ht="28.5" customHeight="1" x14ac:dyDescent="0.25">
      <c r="A1036" s="407"/>
      <c r="B1036" s="412" t="s">
        <v>12</v>
      </c>
      <c r="C1036" s="9"/>
      <c r="D1036" s="410"/>
      <c r="E1036" s="13"/>
      <c r="F1036" s="27"/>
      <c r="G1036" s="29"/>
      <c r="H1036" s="14">
        <f>G1036-F1036</f>
        <v>0</v>
      </c>
      <c r="I1036" s="14"/>
      <c r="J1036" s="23"/>
      <c r="K1036" s="401">
        <f>L1036/1.1</f>
        <v>0</v>
      </c>
      <c r="L1036" s="401">
        <v>0</v>
      </c>
      <c r="M1036" s="390">
        <v>0</v>
      </c>
      <c r="N1036" s="354">
        <f>L1036-M1036</f>
        <v>0</v>
      </c>
      <c r="O1036" s="413"/>
      <c r="P1036" s="414" t="str">
        <f>B1036</f>
        <v>xxx</v>
      </c>
      <c r="Q1036" s="415"/>
      <c r="R1036" s="414"/>
      <c r="S1036" s="374"/>
      <c r="T1036" s="420" t="e">
        <f>#REF!+14</f>
        <v>#REF!</v>
      </c>
    </row>
    <row r="1037" spans="1:20" s="15" customFormat="1" ht="28.5" customHeight="1" x14ac:dyDescent="0.25">
      <c r="A1037" s="407"/>
      <c r="B1037" s="412" t="s">
        <v>12</v>
      </c>
      <c r="C1037" s="9"/>
      <c r="D1037" s="410"/>
      <c r="E1037" s="13"/>
      <c r="F1037" s="27"/>
      <c r="G1037" s="29"/>
      <c r="H1037" s="14">
        <f>G1037-F1037</f>
        <v>0</v>
      </c>
      <c r="I1037" s="14"/>
      <c r="J1037" s="23"/>
      <c r="K1037" s="401">
        <f>L1037/1.1</f>
        <v>0</v>
      </c>
      <c r="L1037" s="401">
        <v>0</v>
      </c>
      <c r="M1037" s="390">
        <v>0</v>
      </c>
      <c r="N1037" s="354">
        <f>L1037-M1037</f>
        <v>0</v>
      </c>
      <c r="O1037" s="413"/>
      <c r="P1037" s="414" t="str">
        <f>B1037</f>
        <v>xxx</v>
      </c>
      <c r="Q1037" s="415"/>
      <c r="R1037" s="414"/>
      <c r="S1037" s="374"/>
      <c r="T1037" s="420" t="e">
        <f>#REF!+14</f>
        <v>#REF!</v>
      </c>
    </row>
    <row r="1038" spans="1:20" s="15" customFormat="1" ht="28.5" customHeight="1" x14ac:dyDescent="0.25">
      <c r="A1038" s="407"/>
      <c r="B1038" s="412" t="s">
        <v>12</v>
      </c>
      <c r="C1038" s="9"/>
      <c r="D1038" s="410"/>
      <c r="E1038" s="13"/>
      <c r="F1038" s="27"/>
      <c r="G1038" s="29"/>
      <c r="H1038" s="14">
        <f>G1038-F1038</f>
        <v>0</v>
      </c>
      <c r="I1038" s="14"/>
      <c r="J1038" s="23"/>
      <c r="K1038" s="401">
        <f>L1038/1.1</f>
        <v>0</v>
      </c>
      <c r="L1038" s="401">
        <v>0</v>
      </c>
      <c r="M1038" s="390">
        <v>0</v>
      </c>
      <c r="N1038" s="354">
        <f>L1038-M1038</f>
        <v>0</v>
      </c>
      <c r="O1038" s="413"/>
      <c r="P1038" s="414" t="str">
        <f>B1038</f>
        <v>xxx</v>
      </c>
      <c r="Q1038" s="415"/>
      <c r="R1038" s="414"/>
      <c r="S1038" s="374"/>
      <c r="T1038" s="420" t="e">
        <f>#REF!+14</f>
        <v>#REF!</v>
      </c>
    </row>
    <row r="1039" spans="1:20" s="15" customFormat="1" ht="28.5" customHeight="1" x14ac:dyDescent="0.25">
      <c r="A1039" s="407"/>
      <c r="B1039" s="412" t="s">
        <v>12</v>
      </c>
      <c r="C1039" s="9"/>
      <c r="D1039" s="410"/>
      <c r="E1039" s="13"/>
      <c r="F1039" s="27"/>
      <c r="G1039" s="29"/>
      <c r="H1039" s="14">
        <f>G1039-F1039</f>
        <v>0</v>
      </c>
      <c r="I1039" s="14"/>
      <c r="J1039" s="23"/>
      <c r="K1039" s="401">
        <f>L1039/1.1</f>
        <v>0</v>
      </c>
      <c r="L1039" s="401">
        <v>0</v>
      </c>
      <c r="M1039" s="390">
        <v>0</v>
      </c>
      <c r="N1039" s="354">
        <f>L1039-M1039</f>
        <v>0</v>
      </c>
      <c r="O1039" s="413"/>
      <c r="P1039" s="414" t="str">
        <f>B1039</f>
        <v>xxx</v>
      </c>
      <c r="Q1039" s="415"/>
      <c r="R1039" s="414"/>
      <c r="S1039" s="374"/>
      <c r="T1039" s="420" t="e">
        <f>#REF!+14</f>
        <v>#REF!</v>
      </c>
    </row>
    <row r="1040" spans="1:20" s="15" customFormat="1" ht="28.5" customHeight="1" x14ac:dyDescent="0.25">
      <c r="A1040" s="407"/>
      <c r="B1040" s="412" t="s">
        <v>12</v>
      </c>
      <c r="C1040" s="9"/>
      <c r="D1040" s="410"/>
      <c r="E1040" s="13"/>
      <c r="F1040" s="27"/>
      <c r="G1040" s="29"/>
      <c r="H1040" s="14">
        <f>G1040-F1040</f>
        <v>0</v>
      </c>
      <c r="I1040" s="14"/>
      <c r="J1040" s="23"/>
      <c r="K1040" s="401">
        <f>L1040/1.1</f>
        <v>0</v>
      </c>
      <c r="L1040" s="401">
        <v>0</v>
      </c>
      <c r="M1040" s="390">
        <v>0</v>
      </c>
      <c r="N1040" s="354">
        <f>L1040-M1040</f>
        <v>0</v>
      </c>
      <c r="O1040" s="413"/>
      <c r="P1040" s="414" t="str">
        <f>B1040</f>
        <v>xxx</v>
      </c>
      <c r="Q1040" s="415"/>
      <c r="R1040" s="414"/>
      <c r="S1040" s="374"/>
      <c r="T1040" s="420" t="e">
        <f>#REF!+14</f>
        <v>#REF!</v>
      </c>
    </row>
    <row r="1041" spans="1:20" s="15" customFormat="1" ht="28.5" customHeight="1" x14ac:dyDescent="0.25">
      <c r="A1041" s="407"/>
      <c r="B1041" s="412" t="s">
        <v>12</v>
      </c>
      <c r="C1041" s="9"/>
      <c r="D1041" s="410"/>
      <c r="E1041" s="13"/>
      <c r="F1041" s="27"/>
      <c r="G1041" s="29"/>
      <c r="H1041" s="14">
        <f>G1041-F1041</f>
        <v>0</v>
      </c>
      <c r="I1041" s="14"/>
      <c r="J1041" s="23"/>
      <c r="K1041" s="401">
        <f>L1041/1.1</f>
        <v>0</v>
      </c>
      <c r="L1041" s="401">
        <v>0</v>
      </c>
      <c r="M1041" s="390">
        <v>0</v>
      </c>
      <c r="N1041" s="354">
        <f>L1041-M1041</f>
        <v>0</v>
      </c>
      <c r="O1041" s="413"/>
      <c r="P1041" s="414" t="str">
        <f>B1041</f>
        <v>xxx</v>
      </c>
      <c r="Q1041" s="415"/>
      <c r="R1041" s="414"/>
      <c r="S1041" s="374"/>
      <c r="T1041" s="420" t="e">
        <f>#REF!+14</f>
        <v>#REF!</v>
      </c>
    </row>
    <row r="1042" spans="1:20" s="15" customFormat="1" ht="28.5" customHeight="1" x14ac:dyDescent="0.25">
      <c r="A1042" s="407"/>
      <c r="B1042" s="412" t="s">
        <v>12</v>
      </c>
      <c r="C1042" s="9"/>
      <c r="D1042" s="410"/>
      <c r="E1042" s="13"/>
      <c r="F1042" s="27"/>
      <c r="G1042" s="29"/>
      <c r="H1042" s="14">
        <f>G1042-F1042</f>
        <v>0</v>
      </c>
      <c r="I1042" s="14"/>
      <c r="J1042" s="23"/>
      <c r="K1042" s="401">
        <f>L1042/1.1</f>
        <v>0</v>
      </c>
      <c r="L1042" s="401">
        <v>0</v>
      </c>
      <c r="M1042" s="390">
        <v>0</v>
      </c>
      <c r="N1042" s="354">
        <f>L1042-M1042</f>
        <v>0</v>
      </c>
      <c r="O1042" s="413"/>
      <c r="P1042" s="414" t="str">
        <f>B1042</f>
        <v>xxx</v>
      </c>
      <c r="Q1042" s="415"/>
      <c r="R1042" s="414"/>
      <c r="S1042" s="374"/>
      <c r="T1042" s="420" t="e">
        <f>#REF!+14</f>
        <v>#REF!</v>
      </c>
    </row>
    <row r="1043" spans="1:20" s="15" customFormat="1" ht="28.5" customHeight="1" x14ac:dyDescent="0.25">
      <c r="A1043" s="407"/>
      <c r="B1043" s="412" t="s">
        <v>12</v>
      </c>
      <c r="C1043" s="9"/>
      <c r="D1043" s="410"/>
      <c r="E1043" s="13"/>
      <c r="F1043" s="27"/>
      <c r="G1043" s="29"/>
      <c r="H1043" s="14">
        <f>G1043-F1043</f>
        <v>0</v>
      </c>
      <c r="I1043" s="14"/>
      <c r="J1043" s="23"/>
      <c r="K1043" s="401">
        <f>L1043/1.1</f>
        <v>0</v>
      </c>
      <c r="L1043" s="401">
        <v>0</v>
      </c>
      <c r="M1043" s="390">
        <v>0</v>
      </c>
      <c r="N1043" s="354">
        <f>L1043-M1043</f>
        <v>0</v>
      </c>
      <c r="O1043" s="413"/>
      <c r="P1043" s="414" t="str">
        <f>B1043</f>
        <v>xxx</v>
      </c>
      <c r="Q1043" s="415"/>
      <c r="R1043" s="414"/>
      <c r="S1043" s="374"/>
      <c r="T1043" s="420" t="e">
        <f>#REF!+14</f>
        <v>#REF!</v>
      </c>
    </row>
    <row r="1044" spans="1:20" s="15" customFormat="1" ht="28.5" customHeight="1" x14ac:dyDescent="0.25">
      <c r="A1044" s="407"/>
      <c r="B1044" s="412" t="s">
        <v>12</v>
      </c>
      <c r="C1044" s="9"/>
      <c r="D1044" s="410"/>
      <c r="E1044" s="13"/>
      <c r="F1044" s="27"/>
      <c r="G1044" s="29"/>
      <c r="H1044" s="14">
        <f>G1044-F1044</f>
        <v>0</v>
      </c>
      <c r="I1044" s="14"/>
      <c r="J1044" s="23"/>
      <c r="K1044" s="401">
        <f>L1044/1.1</f>
        <v>0</v>
      </c>
      <c r="L1044" s="401">
        <v>0</v>
      </c>
      <c r="M1044" s="390">
        <v>0</v>
      </c>
      <c r="N1044" s="354">
        <f>L1044-M1044</f>
        <v>0</v>
      </c>
      <c r="O1044" s="413"/>
      <c r="P1044" s="414" t="str">
        <f>B1044</f>
        <v>xxx</v>
      </c>
      <c r="Q1044" s="415"/>
      <c r="R1044" s="414"/>
      <c r="S1044" s="374"/>
      <c r="T1044" s="420" t="e">
        <f>#REF!+14</f>
        <v>#REF!</v>
      </c>
    </row>
    <row r="1045" spans="1:20" s="15" customFormat="1" ht="28.5" customHeight="1" x14ac:dyDescent="0.25">
      <c r="A1045" s="407"/>
      <c r="B1045" s="412" t="s">
        <v>12</v>
      </c>
      <c r="C1045" s="9"/>
      <c r="D1045" s="410"/>
      <c r="E1045" s="13"/>
      <c r="F1045" s="27"/>
      <c r="G1045" s="29"/>
      <c r="H1045" s="14">
        <f>G1045-F1045</f>
        <v>0</v>
      </c>
      <c r="I1045" s="14"/>
      <c r="J1045" s="23"/>
      <c r="K1045" s="401">
        <f>L1045/1.1</f>
        <v>0</v>
      </c>
      <c r="L1045" s="401">
        <v>0</v>
      </c>
      <c r="M1045" s="390">
        <v>0</v>
      </c>
      <c r="N1045" s="354">
        <f>L1045-M1045</f>
        <v>0</v>
      </c>
      <c r="O1045" s="413"/>
      <c r="P1045" s="414" t="str">
        <f>B1045</f>
        <v>xxx</v>
      </c>
      <c r="Q1045" s="415"/>
      <c r="R1045" s="414"/>
      <c r="S1045" s="374"/>
      <c r="T1045" s="420" t="e">
        <f>#REF!+14</f>
        <v>#REF!</v>
      </c>
    </row>
    <row r="1046" spans="1:20" s="15" customFormat="1" ht="28.5" customHeight="1" x14ac:dyDescent="0.25">
      <c r="A1046" s="407"/>
      <c r="B1046" s="412" t="s">
        <v>12</v>
      </c>
      <c r="C1046" s="9"/>
      <c r="D1046" s="410"/>
      <c r="E1046" s="13"/>
      <c r="F1046" s="27"/>
      <c r="G1046" s="29"/>
      <c r="H1046" s="14">
        <f>G1046-F1046</f>
        <v>0</v>
      </c>
      <c r="I1046" s="14"/>
      <c r="J1046" s="23"/>
      <c r="K1046" s="401">
        <f>L1046/1.1</f>
        <v>0</v>
      </c>
      <c r="L1046" s="401">
        <v>0</v>
      </c>
      <c r="M1046" s="390">
        <v>0</v>
      </c>
      <c r="N1046" s="354">
        <f>L1046-M1046</f>
        <v>0</v>
      </c>
      <c r="O1046" s="413"/>
      <c r="P1046" s="414" t="str">
        <f>B1046</f>
        <v>xxx</v>
      </c>
      <c r="Q1046" s="415"/>
      <c r="R1046" s="414"/>
      <c r="S1046" s="374"/>
      <c r="T1046" s="420" t="e">
        <f>#REF!+14</f>
        <v>#REF!</v>
      </c>
    </row>
    <row r="1047" spans="1:20" s="15" customFormat="1" ht="28.5" customHeight="1" x14ac:dyDescent="0.25">
      <c r="A1047" s="407"/>
      <c r="B1047" s="412" t="s">
        <v>12</v>
      </c>
      <c r="C1047" s="9"/>
      <c r="D1047" s="410"/>
      <c r="E1047" s="13"/>
      <c r="F1047" s="27"/>
      <c r="G1047" s="29"/>
      <c r="H1047" s="14">
        <f>G1047-F1047</f>
        <v>0</v>
      </c>
      <c r="I1047" s="14"/>
      <c r="J1047" s="23"/>
      <c r="K1047" s="401">
        <f>L1047/1.1</f>
        <v>0</v>
      </c>
      <c r="L1047" s="401">
        <v>0</v>
      </c>
      <c r="M1047" s="390">
        <v>0</v>
      </c>
      <c r="N1047" s="354">
        <f>L1047-M1047</f>
        <v>0</v>
      </c>
      <c r="O1047" s="413"/>
      <c r="P1047" s="414" t="str">
        <f>B1047</f>
        <v>xxx</v>
      </c>
      <c r="Q1047" s="415"/>
      <c r="R1047" s="414"/>
      <c r="S1047" s="374"/>
      <c r="T1047" s="420" t="e">
        <f>#REF!+14</f>
        <v>#REF!</v>
      </c>
    </row>
    <row r="1048" spans="1:20" s="15" customFormat="1" ht="28.5" customHeight="1" x14ac:dyDescent="0.25">
      <c r="A1048" s="407"/>
      <c r="B1048" s="412" t="s">
        <v>12</v>
      </c>
      <c r="C1048" s="9"/>
      <c r="D1048" s="410"/>
      <c r="E1048" s="13"/>
      <c r="F1048" s="27"/>
      <c r="G1048" s="29"/>
      <c r="H1048" s="14">
        <f>G1048-F1048</f>
        <v>0</v>
      </c>
      <c r="I1048" s="14"/>
      <c r="J1048" s="23"/>
      <c r="K1048" s="401">
        <f>L1048/1.1</f>
        <v>0</v>
      </c>
      <c r="L1048" s="401">
        <v>0</v>
      </c>
      <c r="M1048" s="390">
        <v>0</v>
      </c>
      <c r="N1048" s="354">
        <f>L1048-M1048</f>
        <v>0</v>
      </c>
      <c r="O1048" s="413"/>
      <c r="P1048" s="414" t="str">
        <f>B1048</f>
        <v>xxx</v>
      </c>
      <c r="Q1048" s="415"/>
      <c r="R1048" s="414"/>
      <c r="S1048" s="374"/>
      <c r="T1048" s="420" t="e">
        <f>#REF!+14</f>
        <v>#REF!</v>
      </c>
    </row>
    <row r="1049" spans="1:20" s="15" customFormat="1" ht="28.5" customHeight="1" x14ac:dyDescent="0.25">
      <c r="A1049" s="407"/>
      <c r="B1049" s="412" t="s">
        <v>12</v>
      </c>
      <c r="C1049" s="9"/>
      <c r="D1049" s="410"/>
      <c r="E1049" s="13"/>
      <c r="F1049" s="27"/>
      <c r="G1049" s="29"/>
      <c r="H1049" s="14">
        <f>G1049-F1049</f>
        <v>0</v>
      </c>
      <c r="I1049" s="14"/>
      <c r="J1049" s="23"/>
      <c r="K1049" s="401">
        <f>L1049/1.1</f>
        <v>0</v>
      </c>
      <c r="L1049" s="401">
        <v>0</v>
      </c>
      <c r="M1049" s="390">
        <v>0</v>
      </c>
      <c r="N1049" s="354">
        <f>L1049-M1049</f>
        <v>0</v>
      </c>
      <c r="O1049" s="413"/>
      <c r="P1049" s="414" t="str">
        <f>B1049</f>
        <v>xxx</v>
      </c>
      <c r="Q1049" s="415"/>
      <c r="R1049" s="414"/>
      <c r="S1049" s="374"/>
      <c r="T1049" s="420" t="e">
        <f>#REF!+14</f>
        <v>#REF!</v>
      </c>
    </row>
    <row r="1050" spans="1:20" s="15" customFormat="1" ht="28.5" customHeight="1" x14ac:dyDescent="0.25">
      <c r="A1050" s="407"/>
      <c r="B1050" s="412" t="s">
        <v>12</v>
      </c>
      <c r="C1050" s="9"/>
      <c r="D1050" s="410"/>
      <c r="E1050" s="13"/>
      <c r="F1050" s="27"/>
      <c r="G1050" s="29"/>
      <c r="H1050" s="14">
        <f>G1050-F1050</f>
        <v>0</v>
      </c>
      <c r="I1050" s="14"/>
      <c r="J1050" s="23"/>
      <c r="K1050" s="401">
        <f>L1050/1.1</f>
        <v>0</v>
      </c>
      <c r="L1050" s="401">
        <v>0</v>
      </c>
      <c r="M1050" s="390">
        <v>0</v>
      </c>
      <c r="N1050" s="354">
        <f>L1050-M1050</f>
        <v>0</v>
      </c>
      <c r="O1050" s="413"/>
      <c r="P1050" s="414" t="str">
        <f>B1050</f>
        <v>xxx</v>
      </c>
      <c r="Q1050" s="415"/>
      <c r="R1050" s="414"/>
      <c r="S1050" s="374"/>
      <c r="T1050" s="420" t="e">
        <f>#REF!+14</f>
        <v>#REF!</v>
      </c>
    </row>
    <row r="1051" spans="1:20" s="15" customFormat="1" ht="28.5" customHeight="1" x14ac:dyDescent="0.25">
      <c r="A1051" s="407"/>
      <c r="B1051" s="412" t="s">
        <v>12</v>
      </c>
      <c r="C1051" s="9"/>
      <c r="D1051" s="410"/>
      <c r="E1051" s="13"/>
      <c r="F1051" s="27"/>
      <c r="G1051" s="29"/>
      <c r="H1051" s="14">
        <f>G1051-F1051</f>
        <v>0</v>
      </c>
      <c r="I1051" s="14"/>
      <c r="J1051" s="23"/>
      <c r="K1051" s="401">
        <f>L1051/1.1</f>
        <v>0</v>
      </c>
      <c r="L1051" s="401">
        <v>0</v>
      </c>
      <c r="M1051" s="390">
        <v>0</v>
      </c>
      <c r="N1051" s="354">
        <f>L1051-M1051</f>
        <v>0</v>
      </c>
      <c r="O1051" s="413"/>
      <c r="P1051" s="414" t="str">
        <f>B1051</f>
        <v>xxx</v>
      </c>
      <c r="Q1051" s="415"/>
      <c r="R1051" s="414"/>
      <c r="S1051" s="374"/>
      <c r="T1051" s="420" t="e">
        <f>#REF!+14</f>
        <v>#REF!</v>
      </c>
    </row>
    <row r="1052" spans="1:20" s="15" customFormat="1" ht="28.5" customHeight="1" x14ac:dyDescent="0.25">
      <c r="A1052" s="407"/>
      <c r="B1052" s="412" t="s">
        <v>12</v>
      </c>
      <c r="C1052" s="9"/>
      <c r="D1052" s="410"/>
      <c r="E1052" s="13"/>
      <c r="F1052" s="27"/>
      <c r="G1052" s="29"/>
      <c r="H1052" s="14">
        <f>G1052-F1052</f>
        <v>0</v>
      </c>
      <c r="I1052" s="14"/>
      <c r="J1052" s="23"/>
      <c r="K1052" s="401">
        <f>L1052/1.1</f>
        <v>0</v>
      </c>
      <c r="L1052" s="401">
        <v>0</v>
      </c>
      <c r="M1052" s="390">
        <v>0</v>
      </c>
      <c r="N1052" s="354">
        <f>L1052-M1052</f>
        <v>0</v>
      </c>
      <c r="O1052" s="413"/>
      <c r="P1052" s="414" t="str">
        <f>B1052</f>
        <v>xxx</v>
      </c>
      <c r="Q1052" s="415"/>
      <c r="R1052" s="414"/>
      <c r="S1052" s="374"/>
      <c r="T1052" s="420" t="e">
        <f>#REF!+14</f>
        <v>#REF!</v>
      </c>
    </row>
    <row r="1053" spans="1:20" s="15" customFormat="1" ht="28.5" customHeight="1" x14ac:dyDescent="0.25">
      <c r="A1053" s="407"/>
      <c r="B1053" s="412" t="s">
        <v>12</v>
      </c>
      <c r="C1053" s="9"/>
      <c r="D1053" s="410"/>
      <c r="E1053" s="13"/>
      <c r="F1053" s="27"/>
      <c r="G1053" s="29"/>
      <c r="H1053" s="14">
        <f>G1053-F1053</f>
        <v>0</v>
      </c>
      <c r="I1053" s="14"/>
      <c r="J1053" s="23"/>
      <c r="K1053" s="401">
        <f>L1053/1.1</f>
        <v>0</v>
      </c>
      <c r="L1053" s="401">
        <v>0</v>
      </c>
      <c r="M1053" s="390">
        <v>0</v>
      </c>
      <c r="N1053" s="354">
        <f>L1053-M1053</f>
        <v>0</v>
      </c>
      <c r="O1053" s="413"/>
      <c r="P1053" s="414" t="str">
        <f>B1053</f>
        <v>xxx</v>
      </c>
      <c r="Q1053" s="415"/>
      <c r="R1053" s="414"/>
      <c r="S1053" s="374"/>
      <c r="T1053" s="420" t="e">
        <f>#REF!+14</f>
        <v>#REF!</v>
      </c>
    </row>
    <row r="1054" spans="1:20" s="15" customFormat="1" ht="28.5" customHeight="1" x14ac:dyDescent="0.25">
      <c r="A1054" s="407"/>
      <c r="B1054" s="412" t="s">
        <v>12</v>
      </c>
      <c r="C1054" s="9"/>
      <c r="D1054" s="410"/>
      <c r="E1054" s="13"/>
      <c r="F1054" s="27"/>
      <c r="G1054" s="29"/>
      <c r="H1054" s="14">
        <f>G1054-F1054</f>
        <v>0</v>
      </c>
      <c r="I1054" s="14"/>
      <c r="J1054" s="23"/>
      <c r="K1054" s="401">
        <f>L1054/1.1</f>
        <v>0</v>
      </c>
      <c r="L1054" s="401">
        <v>0</v>
      </c>
      <c r="M1054" s="390">
        <v>0</v>
      </c>
      <c r="N1054" s="354">
        <f>L1054-M1054</f>
        <v>0</v>
      </c>
      <c r="O1054" s="413"/>
      <c r="P1054" s="414" t="str">
        <f>B1054</f>
        <v>xxx</v>
      </c>
      <c r="Q1054" s="415"/>
      <c r="R1054" s="414"/>
      <c r="S1054" s="374"/>
      <c r="T1054" s="420" t="e">
        <f>#REF!+14</f>
        <v>#REF!</v>
      </c>
    </row>
    <row r="1055" spans="1:20" s="15" customFormat="1" ht="28.5" customHeight="1" x14ac:dyDescent="0.25">
      <c r="A1055" s="407"/>
      <c r="B1055" s="412" t="s">
        <v>12</v>
      </c>
      <c r="C1055" s="9"/>
      <c r="D1055" s="410"/>
      <c r="E1055" s="13"/>
      <c r="F1055" s="27"/>
      <c r="G1055" s="29"/>
      <c r="H1055" s="14">
        <f>G1055-F1055</f>
        <v>0</v>
      </c>
      <c r="I1055" s="14"/>
      <c r="J1055" s="23"/>
      <c r="K1055" s="401">
        <f>L1055/1.1</f>
        <v>0</v>
      </c>
      <c r="L1055" s="401">
        <v>0</v>
      </c>
      <c r="M1055" s="390">
        <v>0</v>
      </c>
      <c r="N1055" s="354">
        <f>L1055-M1055</f>
        <v>0</v>
      </c>
      <c r="O1055" s="413"/>
      <c r="P1055" s="414" t="str">
        <f>B1055</f>
        <v>xxx</v>
      </c>
      <c r="Q1055" s="415"/>
      <c r="R1055" s="414"/>
      <c r="S1055" s="374"/>
      <c r="T1055" s="420" t="e">
        <f>#REF!+14</f>
        <v>#REF!</v>
      </c>
    </row>
    <row r="1056" spans="1:20" s="15" customFormat="1" ht="28.5" customHeight="1" x14ac:dyDescent="0.25">
      <c r="A1056" s="407"/>
      <c r="B1056" s="412" t="s">
        <v>12</v>
      </c>
      <c r="C1056" s="9"/>
      <c r="D1056" s="410"/>
      <c r="E1056" s="13"/>
      <c r="F1056" s="27"/>
      <c r="G1056" s="29"/>
      <c r="H1056" s="14">
        <f>G1056-F1056</f>
        <v>0</v>
      </c>
      <c r="I1056" s="14"/>
      <c r="J1056" s="23"/>
      <c r="K1056" s="401">
        <f>L1056/1.1</f>
        <v>0</v>
      </c>
      <c r="L1056" s="401">
        <v>0</v>
      </c>
      <c r="M1056" s="390">
        <v>0</v>
      </c>
      <c r="N1056" s="354">
        <f>L1056-M1056</f>
        <v>0</v>
      </c>
      <c r="O1056" s="413"/>
      <c r="P1056" s="414" t="str">
        <f>B1056</f>
        <v>xxx</v>
      </c>
      <c r="Q1056" s="415"/>
      <c r="R1056" s="414"/>
      <c r="S1056" s="374"/>
      <c r="T1056" s="420" t="e">
        <f>#REF!+14</f>
        <v>#REF!</v>
      </c>
    </row>
    <row r="1057" spans="1:20" s="15" customFormat="1" ht="28.5" customHeight="1" x14ac:dyDescent="0.25">
      <c r="A1057" s="407"/>
      <c r="B1057" s="412" t="s">
        <v>12</v>
      </c>
      <c r="C1057" s="9"/>
      <c r="D1057" s="410"/>
      <c r="E1057" s="13"/>
      <c r="F1057" s="27"/>
      <c r="G1057" s="29"/>
      <c r="H1057" s="14">
        <f>G1057-F1057</f>
        <v>0</v>
      </c>
      <c r="I1057" s="14"/>
      <c r="J1057" s="23"/>
      <c r="K1057" s="401">
        <f>L1057/1.1</f>
        <v>0</v>
      </c>
      <c r="L1057" s="401">
        <v>0</v>
      </c>
      <c r="M1057" s="390">
        <v>0</v>
      </c>
      <c r="N1057" s="354">
        <f>L1057-M1057</f>
        <v>0</v>
      </c>
      <c r="O1057" s="413"/>
      <c r="P1057" s="414" t="str">
        <f>B1057</f>
        <v>xxx</v>
      </c>
      <c r="Q1057" s="415"/>
      <c r="R1057" s="414"/>
      <c r="S1057" s="374"/>
      <c r="T1057" s="420" t="e">
        <f>#REF!+14</f>
        <v>#REF!</v>
      </c>
    </row>
    <row r="1058" spans="1:20" s="15" customFormat="1" ht="28.5" customHeight="1" x14ac:dyDescent="0.25">
      <c r="A1058" s="407"/>
      <c r="B1058" s="412" t="s">
        <v>12</v>
      </c>
      <c r="C1058" s="9"/>
      <c r="D1058" s="410"/>
      <c r="E1058" s="13"/>
      <c r="F1058" s="27"/>
      <c r="G1058" s="29"/>
      <c r="H1058" s="14">
        <f>G1058-F1058</f>
        <v>0</v>
      </c>
      <c r="I1058" s="14"/>
      <c r="J1058" s="23"/>
      <c r="K1058" s="401">
        <f>L1058/1.1</f>
        <v>0</v>
      </c>
      <c r="L1058" s="401">
        <v>0</v>
      </c>
      <c r="M1058" s="390">
        <v>0</v>
      </c>
      <c r="N1058" s="354">
        <f>L1058-M1058</f>
        <v>0</v>
      </c>
      <c r="O1058" s="413"/>
      <c r="P1058" s="414" t="str">
        <f>B1058</f>
        <v>xxx</v>
      </c>
      <c r="Q1058" s="415"/>
      <c r="R1058" s="414"/>
      <c r="S1058" s="374"/>
      <c r="T1058" s="420" t="e">
        <f>#REF!+14</f>
        <v>#REF!</v>
      </c>
    </row>
    <row r="1059" spans="1:20" s="15" customFormat="1" ht="28.5" customHeight="1" x14ac:dyDescent="0.25">
      <c r="A1059" s="407"/>
      <c r="B1059" s="412" t="s">
        <v>12</v>
      </c>
      <c r="C1059" s="9"/>
      <c r="D1059" s="410"/>
      <c r="E1059" s="13"/>
      <c r="F1059" s="27"/>
      <c r="G1059" s="29"/>
      <c r="H1059" s="14">
        <f>G1059-F1059</f>
        <v>0</v>
      </c>
      <c r="I1059" s="14"/>
      <c r="J1059" s="23"/>
      <c r="K1059" s="401">
        <f>L1059/1.1</f>
        <v>0</v>
      </c>
      <c r="L1059" s="401">
        <v>0</v>
      </c>
      <c r="M1059" s="390">
        <v>0</v>
      </c>
      <c r="N1059" s="354">
        <f>L1059-M1059</f>
        <v>0</v>
      </c>
      <c r="O1059" s="413"/>
      <c r="P1059" s="414" t="str">
        <f>B1059</f>
        <v>xxx</v>
      </c>
      <c r="Q1059" s="415"/>
      <c r="R1059" s="414"/>
      <c r="S1059" s="374"/>
      <c r="T1059" s="420" t="e">
        <f>#REF!+14</f>
        <v>#REF!</v>
      </c>
    </row>
    <row r="1060" spans="1:20" s="15" customFormat="1" ht="28.5" customHeight="1" x14ac:dyDescent="0.25">
      <c r="A1060" s="407"/>
      <c r="B1060" s="412" t="s">
        <v>12</v>
      </c>
      <c r="C1060" s="9"/>
      <c r="D1060" s="410"/>
      <c r="E1060" s="13"/>
      <c r="F1060" s="27"/>
      <c r="G1060" s="29"/>
      <c r="H1060" s="14">
        <f>G1060-F1060</f>
        <v>0</v>
      </c>
      <c r="I1060" s="14"/>
      <c r="J1060" s="23"/>
      <c r="K1060" s="401">
        <f>L1060/1.1</f>
        <v>0</v>
      </c>
      <c r="L1060" s="401">
        <v>0</v>
      </c>
      <c r="M1060" s="390">
        <v>0</v>
      </c>
      <c r="N1060" s="354">
        <f>L1060-M1060</f>
        <v>0</v>
      </c>
      <c r="O1060" s="413"/>
      <c r="P1060" s="414" t="str">
        <f>B1060</f>
        <v>xxx</v>
      </c>
      <c r="Q1060" s="415"/>
      <c r="R1060" s="414"/>
      <c r="S1060" s="374"/>
      <c r="T1060" s="420" t="e">
        <f>#REF!+14</f>
        <v>#REF!</v>
      </c>
    </row>
    <row r="1061" spans="1:20" s="15" customFormat="1" ht="28.5" customHeight="1" x14ac:dyDescent="0.25">
      <c r="A1061" s="407"/>
      <c r="B1061" s="412" t="s">
        <v>12</v>
      </c>
      <c r="C1061" s="9"/>
      <c r="D1061" s="410"/>
      <c r="E1061" s="13"/>
      <c r="F1061" s="27"/>
      <c r="G1061" s="29"/>
      <c r="H1061" s="14">
        <f>G1061-F1061</f>
        <v>0</v>
      </c>
      <c r="I1061" s="14"/>
      <c r="J1061" s="23"/>
      <c r="K1061" s="401">
        <f>L1061/1.1</f>
        <v>0</v>
      </c>
      <c r="L1061" s="401">
        <v>0</v>
      </c>
      <c r="M1061" s="390">
        <v>0</v>
      </c>
      <c r="N1061" s="354">
        <f>L1061-M1061</f>
        <v>0</v>
      </c>
      <c r="O1061" s="413"/>
      <c r="P1061" s="414" t="str">
        <f>B1061</f>
        <v>xxx</v>
      </c>
      <c r="Q1061" s="415"/>
      <c r="R1061" s="414"/>
      <c r="S1061" s="374"/>
      <c r="T1061" s="420" t="e">
        <f>#REF!+14</f>
        <v>#REF!</v>
      </c>
    </row>
    <row r="1062" spans="1:20" s="15" customFormat="1" ht="28.5" customHeight="1" x14ac:dyDescent="0.25">
      <c r="A1062" s="407"/>
      <c r="B1062" s="412" t="s">
        <v>12</v>
      </c>
      <c r="C1062" s="9"/>
      <c r="D1062" s="410"/>
      <c r="E1062" s="13"/>
      <c r="F1062" s="27"/>
      <c r="G1062" s="29"/>
      <c r="H1062" s="14">
        <f>G1062-F1062</f>
        <v>0</v>
      </c>
      <c r="I1062" s="14"/>
      <c r="J1062" s="23"/>
      <c r="K1062" s="401">
        <f>L1062/1.1</f>
        <v>0</v>
      </c>
      <c r="L1062" s="401">
        <v>0</v>
      </c>
      <c r="M1062" s="390">
        <v>0</v>
      </c>
      <c r="N1062" s="354">
        <f>L1062-M1062</f>
        <v>0</v>
      </c>
      <c r="O1062" s="413"/>
      <c r="P1062" s="414" t="str">
        <f>B1062</f>
        <v>xxx</v>
      </c>
      <c r="Q1062" s="415"/>
      <c r="R1062" s="414"/>
      <c r="S1062" s="374"/>
      <c r="T1062" s="420" t="e">
        <f>#REF!+14</f>
        <v>#REF!</v>
      </c>
    </row>
    <row r="1063" spans="1:20" s="15" customFormat="1" ht="28.5" customHeight="1" x14ac:dyDescent="0.25">
      <c r="A1063" s="407"/>
      <c r="B1063" s="412" t="s">
        <v>12</v>
      </c>
      <c r="C1063" s="9"/>
      <c r="D1063" s="410"/>
      <c r="E1063" s="13"/>
      <c r="F1063" s="27"/>
      <c r="G1063" s="29"/>
      <c r="H1063" s="14">
        <f>G1063-F1063</f>
        <v>0</v>
      </c>
      <c r="I1063" s="14"/>
      <c r="J1063" s="23"/>
      <c r="K1063" s="401">
        <f>L1063/1.1</f>
        <v>0</v>
      </c>
      <c r="L1063" s="401">
        <v>0</v>
      </c>
      <c r="M1063" s="390">
        <v>0</v>
      </c>
      <c r="N1063" s="354">
        <f>L1063-M1063</f>
        <v>0</v>
      </c>
      <c r="O1063" s="413"/>
      <c r="P1063" s="414" t="str">
        <f>B1063</f>
        <v>xxx</v>
      </c>
      <c r="Q1063" s="415"/>
      <c r="R1063" s="414"/>
      <c r="S1063" s="374"/>
      <c r="T1063" s="420" t="e">
        <f>#REF!+14</f>
        <v>#REF!</v>
      </c>
    </row>
    <row r="1064" spans="1:20" s="15" customFormat="1" ht="28.5" customHeight="1" x14ac:dyDescent="0.25">
      <c r="A1064" s="407"/>
      <c r="B1064" s="412" t="s">
        <v>12</v>
      </c>
      <c r="C1064" s="9"/>
      <c r="D1064" s="410"/>
      <c r="E1064" s="13"/>
      <c r="F1064" s="27"/>
      <c r="G1064" s="29"/>
      <c r="H1064" s="14">
        <f>G1064-F1064</f>
        <v>0</v>
      </c>
      <c r="I1064" s="14"/>
      <c r="J1064" s="23"/>
      <c r="K1064" s="401">
        <f>L1064/1.1</f>
        <v>0</v>
      </c>
      <c r="L1064" s="401">
        <v>0</v>
      </c>
      <c r="M1064" s="390">
        <v>0</v>
      </c>
      <c r="N1064" s="354">
        <f>L1064-M1064</f>
        <v>0</v>
      </c>
      <c r="O1064" s="413"/>
      <c r="P1064" s="414" t="str">
        <f>B1064</f>
        <v>xxx</v>
      </c>
      <c r="Q1064" s="415"/>
      <c r="R1064" s="414"/>
      <c r="S1064" s="374"/>
      <c r="T1064" s="420" t="e">
        <f>#REF!+14</f>
        <v>#REF!</v>
      </c>
    </row>
    <row r="1065" spans="1:20" s="15" customFormat="1" ht="28.5" customHeight="1" x14ac:dyDescent="0.25">
      <c r="A1065" s="407"/>
      <c r="B1065" s="412" t="s">
        <v>12</v>
      </c>
      <c r="C1065" s="9"/>
      <c r="D1065" s="410"/>
      <c r="E1065" s="13"/>
      <c r="F1065" s="27"/>
      <c r="G1065" s="29"/>
      <c r="H1065" s="14">
        <f>G1065-F1065</f>
        <v>0</v>
      </c>
      <c r="I1065" s="14"/>
      <c r="J1065" s="23"/>
      <c r="K1065" s="401">
        <f>L1065/1.1</f>
        <v>0</v>
      </c>
      <c r="L1065" s="401">
        <v>0</v>
      </c>
      <c r="M1065" s="390">
        <v>0</v>
      </c>
      <c r="N1065" s="354">
        <f>L1065-M1065</f>
        <v>0</v>
      </c>
      <c r="O1065" s="413"/>
      <c r="P1065" s="414" t="str">
        <f>B1065</f>
        <v>xxx</v>
      </c>
      <c r="Q1065" s="415"/>
      <c r="R1065" s="414"/>
      <c r="S1065" s="374"/>
      <c r="T1065" s="420" t="e">
        <f>#REF!+14</f>
        <v>#REF!</v>
      </c>
    </row>
    <row r="1066" spans="1:20" s="15" customFormat="1" ht="28.5" customHeight="1" x14ac:dyDescent="0.25">
      <c r="A1066" s="407"/>
      <c r="B1066" s="412" t="s">
        <v>12</v>
      </c>
      <c r="C1066" s="9"/>
      <c r="D1066" s="410"/>
      <c r="E1066" s="13"/>
      <c r="F1066" s="27"/>
      <c r="G1066" s="29"/>
      <c r="H1066" s="14">
        <f>G1066-F1066</f>
        <v>0</v>
      </c>
      <c r="I1066" s="14"/>
      <c r="J1066" s="23"/>
      <c r="K1066" s="401">
        <f>L1066/1.1</f>
        <v>0</v>
      </c>
      <c r="L1066" s="401">
        <v>0</v>
      </c>
      <c r="M1066" s="390">
        <v>0</v>
      </c>
      <c r="N1066" s="354">
        <f>L1066-M1066</f>
        <v>0</v>
      </c>
      <c r="O1066" s="413"/>
      <c r="P1066" s="414" t="str">
        <f>B1066</f>
        <v>xxx</v>
      </c>
      <c r="Q1066" s="415"/>
      <c r="R1066" s="414"/>
      <c r="S1066" s="374"/>
      <c r="T1066" s="420" t="e">
        <f>#REF!+14</f>
        <v>#REF!</v>
      </c>
    </row>
    <row r="1067" spans="1:20" s="15" customFormat="1" ht="28.5" customHeight="1" x14ac:dyDescent="0.25">
      <c r="A1067" s="407"/>
      <c r="B1067" s="412" t="s">
        <v>12</v>
      </c>
      <c r="C1067" s="9"/>
      <c r="D1067" s="410"/>
      <c r="E1067" s="13"/>
      <c r="F1067" s="27"/>
      <c r="G1067" s="29"/>
      <c r="H1067" s="14">
        <f>G1067-F1067</f>
        <v>0</v>
      </c>
      <c r="I1067" s="14"/>
      <c r="J1067" s="23"/>
      <c r="K1067" s="401">
        <f>L1067/1.1</f>
        <v>0</v>
      </c>
      <c r="L1067" s="401">
        <v>0</v>
      </c>
      <c r="M1067" s="390">
        <v>0</v>
      </c>
      <c r="N1067" s="354">
        <f>L1067-M1067</f>
        <v>0</v>
      </c>
      <c r="O1067" s="413"/>
      <c r="P1067" s="414" t="str">
        <f>B1067</f>
        <v>xxx</v>
      </c>
      <c r="Q1067" s="415"/>
      <c r="R1067" s="414"/>
      <c r="S1067" s="374"/>
      <c r="T1067" s="420" t="e">
        <f>#REF!+14</f>
        <v>#REF!</v>
      </c>
    </row>
    <row r="1068" spans="1:20" s="15" customFormat="1" ht="28.5" customHeight="1" x14ac:dyDescent="0.25">
      <c r="A1068" s="407"/>
      <c r="B1068" s="412" t="s">
        <v>12</v>
      </c>
      <c r="C1068" s="9"/>
      <c r="D1068" s="410"/>
      <c r="E1068" s="13"/>
      <c r="F1068" s="27"/>
      <c r="G1068" s="29"/>
      <c r="H1068" s="14">
        <f>G1068-F1068</f>
        <v>0</v>
      </c>
      <c r="I1068" s="14"/>
      <c r="J1068" s="23"/>
      <c r="K1068" s="401">
        <f>L1068/1.1</f>
        <v>0</v>
      </c>
      <c r="L1068" s="401">
        <v>0</v>
      </c>
      <c r="M1068" s="390">
        <v>0</v>
      </c>
      <c r="N1068" s="354">
        <f>L1068-M1068</f>
        <v>0</v>
      </c>
      <c r="O1068" s="413"/>
      <c r="P1068" s="414" t="str">
        <f>B1068</f>
        <v>xxx</v>
      </c>
      <c r="Q1068" s="415"/>
      <c r="R1068" s="414"/>
      <c r="S1068" s="374"/>
      <c r="T1068" s="420" t="e">
        <f>#REF!+14</f>
        <v>#REF!</v>
      </c>
    </row>
    <row r="1069" spans="1:20" s="15" customFormat="1" ht="28.5" customHeight="1" x14ac:dyDescent="0.25">
      <c r="A1069" s="407"/>
      <c r="B1069" s="412" t="s">
        <v>12</v>
      </c>
      <c r="C1069" s="9"/>
      <c r="D1069" s="410"/>
      <c r="E1069" s="13"/>
      <c r="F1069" s="27"/>
      <c r="G1069" s="29"/>
      <c r="H1069" s="14">
        <f>G1069-F1069</f>
        <v>0</v>
      </c>
      <c r="I1069" s="14"/>
      <c r="J1069" s="23"/>
      <c r="K1069" s="401">
        <f>L1069/1.1</f>
        <v>0</v>
      </c>
      <c r="L1069" s="401">
        <v>0</v>
      </c>
      <c r="M1069" s="390">
        <v>0</v>
      </c>
      <c r="N1069" s="354">
        <f>L1069-M1069</f>
        <v>0</v>
      </c>
      <c r="O1069" s="413"/>
      <c r="P1069" s="414" t="str">
        <f>B1069</f>
        <v>xxx</v>
      </c>
      <c r="Q1069" s="415"/>
      <c r="R1069" s="414"/>
      <c r="S1069" s="374"/>
      <c r="T1069" s="420" t="e">
        <f>#REF!+14</f>
        <v>#REF!</v>
      </c>
    </row>
    <row r="1070" spans="1:20" s="15" customFormat="1" ht="28.5" customHeight="1" x14ac:dyDescent="0.25">
      <c r="A1070" s="407"/>
      <c r="B1070" s="412" t="s">
        <v>12</v>
      </c>
      <c r="C1070" s="9"/>
      <c r="D1070" s="410"/>
      <c r="E1070" s="13"/>
      <c r="F1070" s="27"/>
      <c r="G1070" s="29"/>
      <c r="H1070" s="14">
        <f>G1070-F1070</f>
        <v>0</v>
      </c>
      <c r="I1070" s="14"/>
      <c r="J1070" s="23"/>
      <c r="K1070" s="401">
        <f>L1070/1.1</f>
        <v>0</v>
      </c>
      <c r="L1070" s="401">
        <v>0</v>
      </c>
      <c r="M1070" s="390">
        <v>0</v>
      </c>
      <c r="N1070" s="354">
        <f>L1070-M1070</f>
        <v>0</v>
      </c>
      <c r="O1070" s="413"/>
      <c r="P1070" s="414" t="str">
        <f>B1070</f>
        <v>xxx</v>
      </c>
      <c r="Q1070" s="415"/>
      <c r="R1070" s="414"/>
      <c r="S1070" s="374"/>
      <c r="T1070" s="420" t="e">
        <f>#REF!+14</f>
        <v>#REF!</v>
      </c>
    </row>
    <row r="1071" spans="1:20" s="15" customFormat="1" ht="28.5" customHeight="1" x14ac:dyDescent="0.25">
      <c r="A1071" s="407"/>
      <c r="B1071" s="412" t="s">
        <v>12</v>
      </c>
      <c r="C1071" s="9"/>
      <c r="D1071" s="410"/>
      <c r="E1071" s="13"/>
      <c r="F1071" s="27"/>
      <c r="G1071" s="29"/>
      <c r="H1071" s="14">
        <f>G1071-F1071</f>
        <v>0</v>
      </c>
      <c r="I1071" s="14"/>
      <c r="J1071" s="23"/>
      <c r="K1071" s="401">
        <f>L1071/1.1</f>
        <v>0</v>
      </c>
      <c r="L1071" s="401">
        <v>0</v>
      </c>
      <c r="M1071" s="390">
        <v>0</v>
      </c>
      <c r="N1071" s="354">
        <f>L1071-M1071</f>
        <v>0</v>
      </c>
      <c r="O1071" s="413"/>
      <c r="P1071" s="414" t="str">
        <f>B1071</f>
        <v>xxx</v>
      </c>
      <c r="Q1071" s="415"/>
      <c r="R1071" s="414"/>
      <c r="S1071" s="374"/>
      <c r="T1071" s="420" t="e">
        <f>#REF!+14</f>
        <v>#REF!</v>
      </c>
    </row>
    <row r="1072" spans="1:20" s="15" customFormat="1" ht="28.5" customHeight="1" x14ac:dyDescent="0.25">
      <c r="A1072" s="407"/>
      <c r="B1072" s="412" t="s">
        <v>12</v>
      </c>
      <c r="C1072" s="9"/>
      <c r="D1072" s="410"/>
      <c r="E1072" s="13"/>
      <c r="F1072" s="27"/>
      <c r="G1072" s="29"/>
      <c r="H1072" s="14">
        <f>G1072-F1072</f>
        <v>0</v>
      </c>
      <c r="I1072" s="14"/>
      <c r="J1072" s="23"/>
      <c r="K1072" s="401">
        <f>L1072/1.1</f>
        <v>0</v>
      </c>
      <c r="L1072" s="401">
        <v>0</v>
      </c>
      <c r="M1072" s="390">
        <v>0</v>
      </c>
      <c r="N1072" s="354">
        <f>L1072-M1072</f>
        <v>0</v>
      </c>
      <c r="O1072" s="413"/>
      <c r="P1072" s="414" t="str">
        <f>B1072</f>
        <v>xxx</v>
      </c>
      <c r="Q1072" s="415"/>
      <c r="R1072" s="414"/>
      <c r="S1072" s="374"/>
      <c r="T1072" s="420" t="e">
        <f>#REF!+14</f>
        <v>#REF!</v>
      </c>
    </row>
    <row r="1073" spans="1:20" s="15" customFormat="1" ht="28.5" customHeight="1" x14ac:dyDescent="0.25">
      <c r="A1073" s="407"/>
      <c r="B1073" s="412" t="s">
        <v>12</v>
      </c>
      <c r="C1073" s="9"/>
      <c r="D1073" s="410"/>
      <c r="E1073" s="13"/>
      <c r="F1073" s="27"/>
      <c r="G1073" s="29"/>
      <c r="H1073" s="14">
        <f>G1073-F1073</f>
        <v>0</v>
      </c>
      <c r="I1073" s="14"/>
      <c r="J1073" s="23"/>
      <c r="K1073" s="401">
        <f>L1073/1.1</f>
        <v>0</v>
      </c>
      <c r="L1073" s="401">
        <v>0</v>
      </c>
      <c r="M1073" s="390">
        <v>0</v>
      </c>
      <c r="N1073" s="354">
        <f>L1073-M1073</f>
        <v>0</v>
      </c>
      <c r="O1073" s="413"/>
      <c r="P1073" s="414" t="str">
        <f>B1073</f>
        <v>xxx</v>
      </c>
      <c r="Q1073" s="415"/>
      <c r="R1073" s="414"/>
      <c r="S1073" s="374"/>
      <c r="T1073" s="420" t="e">
        <f>#REF!+14</f>
        <v>#REF!</v>
      </c>
    </row>
    <row r="1074" spans="1:20" s="15" customFormat="1" ht="28.5" customHeight="1" x14ac:dyDescent="0.25">
      <c r="A1074" s="407"/>
      <c r="B1074" s="412" t="s">
        <v>12</v>
      </c>
      <c r="C1074" s="9"/>
      <c r="D1074" s="410"/>
      <c r="E1074" s="13"/>
      <c r="F1074" s="27"/>
      <c r="G1074" s="29"/>
      <c r="H1074" s="14">
        <f>G1074-F1074</f>
        <v>0</v>
      </c>
      <c r="I1074" s="14"/>
      <c r="J1074" s="23"/>
      <c r="K1074" s="401">
        <f>L1074/1.1</f>
        <v>0</v>
      </c>
      <c r="L1074" s="401">
        <v>0</v>
      </c>
      <c r="M1074" s="390">
        <v>0</v>
      </c>
      <c r="N1074" s="354">
        <f>L1074-M1074</f>
        <v>0</v>
      </c>
      <c r="O1074" s="413"/>
      <c r="P1074" s="414" t="str">
        <f>B1074</f>
        <v>xxx</v>
      </c>
      <c r="Q1074" s="415"/>
      <c r="R1074" s="414"/>
      <c r="S1074" s="374"/>
      <c r="T1074" s="420" t="e">
        <f>#REF!+14</f>
        <v>#REF!</v>
      </c>
    </row>
    <row r="1075" spans="1:20" s="15" customFormat="1" ht="28.5" customHeight="1" x14ac:dyDescent="0.25">
      <c r="A1075" s="407"/>
      <c r="B1075" s="412" t="s">
        <v>12</v>
      </c>
      <c r="C1075" s="9"/>
      <c r="D1075" s="410"/>
      <c r="E1075" s="13"/>
      <c r="F1075" s="27"/>
      <c r="G1075" s="29"/>
      <c r="H1075" s="14">
        <f>G1075-F1075</f>
        <v>0</v>
      </c>
      <c r="I1075" s="14"/>
      <c r="J1075" s="23"/>
      <c r="K1075" s="401">
        <f>L1075/1.1</f>
        <v>0</v>
      </c>
      <c r="L1075" s="401">
        <v>0</v>
      </c>
      <c r="M1075" s="390">
        <v>0</v>
      </c>
      <c r="N1075" s="354">
        <f>L1075-M1075</f>
        <v>0</v>
      </c>
      <c r="O1075" s="413"/>
      <c r="P1075" s="414" t="str">
        <f>B1075</f>
        <v>xxx</v>
      </c>
      <c r="Q1075" s="415"/>
      <c r="R1075" s="414"/>
      <c r="S1075" s="374"/>
      <c r="T1075" s="420" t="e">
        <f>#REF!+14</f>
        <v>#REF!</v>
      </c>
    </row>
    <row r="1076" spans="1:20" s="15" customFormat="1" ht="28.5" customHeight="1" x14ac:dyDescent="0.25">
      <c r="A1076" s="407"/>
      <c r="B1076" s="412" t="s">
        <v>12</v>
      </c>
      <c r="C1076" s="9"/>
      <c r="D1076" s="410"/>
      <c r="E1076" s="13"/>
      <c r="F1076" s="27"/>
      <c r="G1076" s="29"/>
      <c r="H1076" s="14">
        <f>G1076-F1076</f>
        <v>0</v>
      </c>
      <c r="I1076" s="14"/>
      <c r="J1076" s="23"/>
      <c r="K1076" s="401">
        <f>L1076/1.1</f>
        <v>0</v>
      </c>
      <c r="L1076" s="401">
        <v>0</v>
      </c>
      <c r="M1076" s="390">
        <v>0</v>
      </c>
      <c r="N1076" s="354">
        <f>L1076-M1076</f>
        <v>0</v>
      </c>
      <c r="O1076" s="413"/>
      <c r="P1076" s="414" t="str">
        <f>B1076</f>
        <v>xxx</v>
      </c>
      <c r="Q1076" s="415"/>
      <c r="R1076" s="414"/>
      <c r="S1076" s="374"/>
      <c r="T1076" s="420" t="e">
        <f>#REF!+14</f>
        <v>#REF!</v>
      </c>
    </row>
    <row r="1077" spans="1:20" s="15" customFormat="1" ht="28.5" customHeight="1" x14ac:dyDescent="0.25">
      <c r="A1077" s="407"/>
      <c r="B1077" s="412" t="s">
        <v>12</v>
      </c>
      <c r="C1077" s="9"/>
      <c r="D1077" s="410"/>
      <c r="E1077" s="13"/>
      <c r="F1077" s="27"/>
      <c r="G1077" s="29"/>
      <c r="H1077" s="14">
        <f>G1077-F1077</f>
        <v>0</v>
      </c>
      <c r="I1077" s="14"/>
      <c r="J1077" s="23"/>
      <c r="K1077" s="401">
        <f>L1077/1.1</f>
        <v>0</v>
      </c>
      <c r="L1077" s="401">
        <v>0</v>
      </c>
      <c r="M1077" s="390">
        <v>0</v>
      </c>
      <c r="N1077" s="354">
        <f>L1077-M1077</f>
        <v>0</v>
      </c>
      <c r="O1077" s="413"/>
      <c r="P1077" s="414" t="str">
        <f>B1077</f>
        <v>xxx</v>
      </c>
      <c r="Q1077" s="415"/>
      <c r="R1077" s="414"/>
      <c r="S1077" s="374"/>
      <c r="T1077" s="420" t="e">
        <f>#REF!+14</f>
        <v>#REF!</v>
      </c>
    </row>
    <row r="1078" spans="1:20" s="15" customFormat="1" ht="28.5" customHeight="1" x14ac:dyDescent="0.25">
      <c r="A1078" s="407"/>
      <c r="B1078" s="412" t="s">
        <v>12</v>
      </c>
      <c r="C1078" s="9"/>
      <c r="D1078" s="410"/>
      <c r="E1078" s="13"/>
      <c r="F1078" s="27"/>
      <c r="G1078" s="29"/>
      <c r="H1078" s="14">
        <f>G1078-F1078</f>
        <v>0</v>
      </c>
      <c r="I1078" s="14"/>
      <c r="J1078" s="23"/>
      <c r="K1078" s="401">
        <f>L1078/1.1</f>
        <v>0</v>
      </c>
      <c r="L1078" s="401">
        <v>0</v>
      </c>
      <c r="M1078" s="390">
        <v>0</v>
      </c>
      <c r="N1078" s="354">
        <f>L1078-M1078</f>
        <v>0</v>
      </c>
      <c r="O1078" s="413"/>
      <c r="P1078" s="414" t="str">
        <f>B1078</f>
        <v>xxx</v>
      </c>
      <c r="Q1078" s="415"/>
      <c r="R1078" s="414"/>
      <c r="S1078" s="374"/>
      <c r="T1078" s="420" t="e">
        <f>#REF!+14</f>
        <v>#REF!</v>
      </c>
    </row>
    <row r="1079" spans="1:20" s="15" customFormat="1" ht="28.5" customHeight="1" x14ac:dyDescent="0.25">
      <c r="A1079" s="407"/>
      <c r="B1079" s="412" t="s">
        <v>12</v>
      </c>
      <c r="C1079" s="9"/>
      <c r="D1079" s="410"/>
      <c r="E1079" s="13"/>
      <c r="F1079" s="27"/>
      <c r="G1079" s="29"/>
      <c r="H1079" s="14">
        <f>G1079-F1079</f>
        <v>0</v>
      </c>
      <c r="I1079" s="14"/>
      <c r="J1079" s="23"/>
      <c r="K1079" s="401">
        <f>L1079/1.1</f>
        <v>0</v>
      </c>
      <c r="L1079" s="401">
        <v>0</v>
      </c>
      <c r="M1079" s="390">
        <v>0</v>
      </c>
      <c r="N1079" s="354">
        <f>L1079-M1079</f>
        <v>0</v>
      </c>
      <c r="O1079" s="413"/>
      <c r="P1079" s="414" t="str">
        <f>B1079</f>
        <v>xxx</v>
      </c>
      <c r="Q1079" s="415"/>
      <c r="R1079" s="414"/>
      <c r="S1079" s="374"/>
      <c r="T1079" s="420" t="e">
        <f>#REF!+14</f>
        <v>#REF!</v>
      </c>
    </row>
    <row r="1080" spans="1:20" s="15" customFormat="1" ht="28.5" customHeight="1" x14ac:dyDescent="0.25">
      <c r="A1080" s="407"/>
      <c r="B1080" s="412" t="s">
        <v>12</v>
      </c>
      <c r="C1080" s="9"/>
      <c r="D1080" s="410"/>
      <c r="E1080" s="13"/>
      <c r="F1080" s="27"/>
      <c r="G1080" s="29"/>
      <c r="H1080" s="14">
        <f>G1080-F1080</f>
        <v>0</v>
      </c>
      <c r="I1080" s="14"/>
      <c r="J1080" s="23"/>
      <c r="K1080" s="401">
        <f>L1080/1.1</f>
        <v>0</v>
      </c>
      <c r="L1080" s="401">
        <v>0</v>
      </c>
      <c r="M1080" s="390">
        <v>0</v>
      </c>
      <c r="N1080" s="354">
        <f>L1080-M1080</f>
        <v>0</v>
      </c>
      <c r="O1080" s="413"/>
      <c r="P1080" s="414" t="str">
        <f>B1080</f>
        <v>xxx</v>
      </c>
      <c r="Q1080" s="415"/>
      <c r="R1080" s="414"/>
      <c r="S1080" s="374"/>
      <c r="T1080" s="420" t="e">
        <f>#REF!+14</f>
        <v>#REF!</v>
      </c>
    </row>
    <row r="1081" spans="1:20" s="15" customFormat="1" ht="28.5" customHeight="1" x14ac:dyDescent="0.25">
      <c r="A1081" s="407"/>
      <c r="B1081" s="412" t="s">
        <v>12</v>
      </c>
      <c r="C1081" s="9"/>
      <c r="D1081" s="410"/>
      <c r="E1081" s="13"/>
      <c r="F1081" s="27"/>
      <c r="G1081" s="29"/>
      <c r="H1081" s="14">
        <f>G1081-F1081</f>
        <v>0</v>
      </c>
      <c r="I1081" s="14"/>
      <c r="J1081" s="23"/>
      <c r="K1081" s="401">
        <f>L1081/1.1</f>
        <v>0</v>
      </c>
      <c r="L1081" s="401">
        <v>0</v>
      </c>
      <c r="M1081" s="390">
        <v>0</v>
      </c>
      <c r="N1081" s="354">
        <f>L1081-M1081</f>
        <v>0</v>
      </c>
      <c r="O1081" s="413"/>
      <c r="P1081" s="414" t="str">
        <f>B1081</f>
        <v>xxx</v>
      </c>
      <c r="Q1081" s="415"/>
      <c r="R1081" s="414"/>
      <c r="S1081" s="374"/>
      <c r="T1081" s="420" t="e">
        <f>#REF!+14</f>
        <v>#REF!</v>
      </c>
    </row>
    <row r="1082" spans="1:20" s="15" customFormat="1" ht="28.5" customHeight="1" x14ac:dyDescent="0.25">
      <c r="A1082" s="407"/>
      <c r="B1082" s="412" t="s">
        <v>12</v>
      </c>
      <c r="C1082" s="9"/>
      <c r="D1082" s="410"/>
      <c r="E1082" s="13"/>
      <c r="F1082" s="27"/>
      <c r="G1082" s="29"/>
      <c r="H1082" s="14">
        <f>G1082-F1082</f>
        <v>0</v>
      </c>
      <c r="I1082" s="14"/>
      <c r="J1082" s="23"/>
      <c r="K1082" s="401">
        <f>L1082/1.1</f>
        <v>0</v>
      </c>
      <c r="L1082" s="401">
        <v>0</v>
      </c>
      <c r="M1082" s="390">
        <v>0</v>
      </c>
      <c r="N1082" s="354">
        <f>L1082-M1082</f>
        <v>0</v>
      </c>
      <c r="O1082" s="413"/>
      <c r="P1082" s="414" t="str">
        <f>B1082</f>
        <v>xxx</v>
      </c>
      <c r="Q1082" s="415"/>
      <c r="R1082" s="414"/>
      <c r="S1082" s="374"/>
      <c r="T1082" s="420" t="e">
        <f>#REF!+14</f>
        <v>#REF!</v>
      </c>
    </row>
    <row r="1083" spans="1:20" s="15" customFormat="1" ht="28.5" customHeight="1" x14ac:dyDescent="0.25">
      <c r="A1083" s="407"/>
      <c r="B1083" s="412" t="s">
        <v>12</v>
      </c>
      <c r="C1083" s="9"/>
      <c r="D1083" s="410"/>
      <c r="E1083" s="13"/>
      <c r="F1083" s="27"/>
      <c r="G1083" s="29"/>
      <c r="H1083" s="14">
        <f>G1083-F1083</f>
        <v>0</v>
      </c>
      <c r="I1083" s="14"/>
      <c r="J1083" s="23"/>
      <c r="K1083" s="401">
        <f>L1083/1.1</f>
        <v>0</v>
      </c>
      <c r="L1083" s="401">
        <v>0</v>
      </c>
      <c r="M1083" s="390">
        <v>0</v>
      </c>
      <c r="N1083" s="354">
        <f>L1083-M1083</f>
        <v>0</v>
      </c>
      <c r="O1083" s="413"/>
      <c r="P1083" s="414" t="str">
        <f>B1083</f>
        <v>xxx</v>
      </c>
      <c r="Q1083" s="415"/>
      <c r="R1083" s="414"/>
      <c r="S1083" s="374"/>
      <c r="T1083" s="420" t="e">
        <f>#REF!+14</f>
        <v>#REF!</v>
      </c>
    </row>
    <row r="1084" spans="1:20" s="15" customFormat="1" ht="28.5" customHeight="1" x14ac:dyDescent="0.25">
      <c r="A1084" s="407"/>
      <c r="B1084" s="412" t="s">
        <v>12</v>
      </c>
      <c r="C1084" s="9"/>
      <c r="D1084" s="410"/>
      <c r="E1084" s="13"/>
      <c r="F1084" s="27"/>
      <c r="G1084" s="29"/>
      <c r="H1084" s="14">
        <f>G1084-F1084</f>
        <v>0</v>
      </c>
      <c r="I1084" s="14"/>
      <c r="J1084" s="23"/>
      <c r="K1084" s="401">
        <f>L1084/1.1</f>
        <v>0</v>
      </c>
      <c r="L1084" s="401">
        <v>0</v>
      </c>
      <c r="M1084" s="390">
        <v>0</v>
      </c>
      <c r="N1084" s="354">
        <f>L1084-M1084</f>
        <v>0</v>
      </c>
      <c r="O1084" s="413"/>
      <c r="P1084" s="414" t="str">
        <f>B1084</f>
        <v>xxx</v>
      </c>
      <c r="Q1084" s="415"/>
      <c r="R1084" s="414"/>
      <c r="S1084" s="374"/>
      <c r="T1084" s="420" t="e">
        <f>#REF!+14</f>
        <v>#REF!</v>
      </c>
    </row>
    <row r="1085" spans="1:20" s="15" customFormat="1" ht="28.5" customHeight="1" x14ac:dyDescent="0.25">
      <c r="A1085" s="407"/>
      <c r="B1085" s="412" t="s">
        <v>12</v>
      </c>
      <c r="C1085" s="9"/>
      <c r="D1085" s="410"/>
      <c r="E1085" s="13"/>
      <c r="F1085" s="27"/>
      <c r="G1085" s="29"/>
      <c r="H1085" s="14">
        <f>G1085-F1085</f>
        <v>0</v>
      </c>
      <c r="I1085" s="14"/>
      <c r="J1085" s="23"/>
      <c r="K1085" s="401">
        <f>L1085/1.1</f>
        <v>0</v>
      </c>
      <c r="L1085" s="401">
        <v>0</v>
      </c>
      <c r="M1085" s="390">
        <v>0</v>
      </c>
      <c r="N1085" s="354">
        <f>L1085-M1085</f>
        <v>0</v>
      </c>
      <c r="O1085" s="413"/>
      <c r="P1085" s="414" t="str">
        <f>B1085</f>
        <v>xxx</v>
      </c>
      <c r="Q1085" s="415"/>
      <c r="R1085" s="414"/>
      <c r="S1085" s="374"/>
      <c r="T1085" s="420" t="e">
        <f>#REF!+14</f>
        <v>#REF!</v>
      </c>
    </row>
    <row r="1086" spans="1:20" s="15" customFormat="1" ht="28.5" customHeight="1" x14ac:dyDescent="0.25">
      <c r="A1086" s="407"/>
      <c r="B1086" s="412" t="s">
        <v>12</v>
      </c>
      <c r="C1086" s="9"/>
      <c r="D1086" s="410"/>
      <c r="E1086" s="13"/>
      <c r="F1086" s="27"/>
      <c r="G1086" s="29"/>
      <c r="H1086" s="14">
        <f>G1086-F1086</f>
        <v>0</v>
      </c>
      <c r="I1086" s="14"/>
      <c r="J1086" s="23"/>
      <c r="K1086" s="401">
        <f>L1086/1.1</f>
        <v>0</v>
      </c>
      <c r="L1086" s="401">
        <v>0</v>
      </c>
      <c r="M1086" s="390">
        <v>0</v>
      </c>
      <c r="N1086" s="354">
        <f>L1086-M1086</f>
        <v>0</v>
      </c>
      <c r="O1086" s="413"/>
      <c r="P1086" s="414" t="str">
        <f>B1086</f>
        <v>xxx</v>
      </c>
      <c r="Q1086" s="415"/>
      <c r="R1086" s="414"/>
      <c r="S1086" s="374"/>
      <c r="T1086" s="420" t="e">
        <f>#REF!+14</f>
        <v>#REF!</v>
      </c>
    </row>
    <row r="1087" spans="1:20" s="15" customFormat="1" ht="28.5" customHeight="1" x14ac:dyDescent="0.25">
      <c r="A1087" s="407"/>
      <c r="B1087" s="412" t="s">
        <v>12</v>
      </c>
      <c r="C1087" s="9"/>
      <c r="D1087" s="410"/>
      <c r="E1087" s="13"/>
      <c r="F1087" s="27"/>
      <c r="G1087" s="29"/>
      <c r="H1087" s="14">
        <f>G1087-F1087</f>
        <v>0</v>
      </c>
      <c r="I1087" s="14"/>
      <c r="J1087" s="23"/>
      <c r="K1087" s="401">
        <f>L1087/1.1</f>
        <v>0</v>
      </c>
      <c r="L1087" s="401">
        <v>0</v>
      </c>
      <c r="M1087" s="390">
        <v>0</v>
      </c>
      <c r="N1087" s="354">
        <f>L1087-M1087</f>
        <v>0</v>
      </c>
      <c r="O1087" s="413"/>
      <c r="P1087" s="414" t="str">
        <f>B1087</f>
        <v>xxx</v>
      </c>
      <c r="Q1087" s="415"/>
      <c r="R1087" s="414"/>
      <c r="S1087" s="374"/>
      <c r="T1087" s="420" t="e">
        <f>#REF!+14</f>
        <v>#REF!</v>
      </c>
    </row>
    <row r="1088" spans="1:20" s="15" customFormat="1" ht="28.5" customHeight="1" x14ac:dyDescent="0.25">
      <c r="A1088" s="407"/>
      <c r="B1088" s="412" t="s">
        <v>12</v>
      </c>
      <c r="C1088" s="9"/>
      <c r="D1088" s="410"/>
      <c r="E1088" s="13"/>
      <c r="F1088" s="27"/>
      <c r="G1088" s="29"/>
      <c r="H1088" s="14">
        <f>G1088-F1088</f>
        <v>0</v>
      </c>
      <c r="I1088" s="14"/>
      <c r="J1088" s="23"/>
      <c r="K1088" s="401">
        <f>L1088/1.1</f>
        <v>0</v>
      </c>
      <c r="L1088" s="401">
        <v>0</v>
      </c>
      <c r="M1088" s="390">
        <v>0</v>
      </c>
      <c r="N1088" s="354">
        <f>L1088-M1088</f>
        <v>0</v>
      </c>
      <c r="O1088" s="413"/>
      <c r="P1088" s="414" t="str">
        <f>B1088</f>
        <v>xxx</v>
      </c>
      <c r="Q1088" s="415"/>
      <c r="R1088" s="414"/>
      <c r="S1088" s="374"/>
      <c r="T1088" s="420" t="e">
        <f>#REF!+14</f>
        <v>#REF!</v>
      </c>
    </row>
    <row r="1089" spans="1:20" s="15" customFormat="1" ht="28.5" customHeight="1" x14ac:dyDescent="0.25">
      <c r="A1089" s="407"/>
      <c r="B1089" s="412" t="s">
        <v>12</v>
      </c>
      <c r="C1089" s="9"/>
      <c r="D1089" s="410"/>
      <c r="E1089" s="13"/>
      <c r="F1089" s="27"/>
      <c r="G1089" s="29"/>
      <c r="H1089" s="14">
        <f>G1089-F1089</f>
        <v>0</v>
      </c>
      <c r="I1089" s="14"/>
      <c r="J1089" s="23"/>
      <c r="K1089" s="401">
        <f>L1089/1.1</f>
        <v>0</v>
      </c>
      <c r="L1089" s="401">
        <v>0</v>
      </c>
      <c r="M1089" s="390">
        <v>0</v>
      </c>
      <c r="N1089" s="354">
        <f>L1089-M1089</f>
        <v>0</v>
      </c>
      <c r="O1089" s="413"/>
      <c r="P1089" s="414" t="str">
        <f>B1089</f>
        <v>xxx</v>
      </c>
      <c r="Q1089" s="415"/>
      <c r="R1089" s="414"/>
      <c r="S1089" s="374"/>
      <c r="T1089" s="420" t="e">
        <f>#REF!+14</f>
        <v>#REF!</v>
      </c>
    </row>
    <row r="1090" spans="1:20" s="15" customFormat="1" ht="28.5" customHeight="1" x14ac:dyDescent="0.25">
      <c r="A1090" s="407"/>
      <c r="B1090" s="412" t="s">
        <v>12</v>
      </c>
      <c r="C1090" s="9"/>
      <c r="D1090" s="410"/>
      <c r="E1090" s="13"/>
      <c r="F1090" s="27"/>
      <c r="G1090" s="29"/>
      <c r="H1090" s="14">
        <f>G1090-F1090</f>
        <v>0</v>
      </c>
      <c r="I1090" s="14"/>
      <c r="J1090" s="23"/>
      <c r="K1090" s="401">
        <f>L1090/1.1</f>
        <v>0</v>
      </c>
      <c r="L1090" s="401">
        <v>0</v>
      </c>
      <c r="M1090" s="390">
        <v>0</v>
      </c>
      <c r="N1090" s="354">
        <f>L1090-M1090</f>
        <v>0</v>
      </c>
      <c r="O1090" s="413"/>
      <c r="P1090" s="414" t="str">
        <f>B1090</f>
        <v>xxx</v>
      </c>
      <c r="Q1090" s="415"/>
      <c r="R1090" s="414"/>
      <c r="S1090" s="374"/>
      <c r="T1090" s="420" t="e">
        <f>#REF!+14</f>
        <v>#REF!</v>
      </c>
    </row>
    <row r="1091" spans="1:20" s="15" customFormat="1" ht="28.5" customHeight="1" x14ac:dyDescent="0.25">
      <c r="A1091" s="407"/>
      <c r="B1091" s="412" t="s">
        <v>12</v>
      </c>
      <c r="C1091" s="9"/>
      <c r="D1091" s="410"/>
      <c r="E1091" s="13"/>
      <c r="F1091" s="27"/>
      <c r="G1091" s="29"/>
      <c r="H1091" s="14">
        <f>G1091-F1091</f>
        <v>0</v>
      </c>
      <c r="I1091" s="14"/>
      <c r="J1091" s="23"/>
      <c r="K1091" s="401">
        <f>L1091/1.1</f>
        <v>0</v>
      </c>
      <c r="L1091" s="401">
        <v>0</v>
      </c>
      <c r="M1091" s="390">
        <v>0</v>
      </c>
      <c r="N1091" s="354">
        <f>L1091-M1091</f>
        <v>0</v>
      </c>
      <c r="O1091" s="413"/>
      <c r="P1091" s="414" t="str">
        <f>B1091</f>
        <v>xxx</v>
      </c>
      <c r="Q1091" s="415"/>
      <c r="R1091" s="414"/>
      <c r="S1091" s="374"/>
      <c r="T1091" s="420" t="e">
        <f>#REF!+14</f>
        <v>#REF!</v>
      </c>
    </row>
    <row r="1092" spans="1:20" s="15" customFormat="1" ht="28.5" customHeight="1" x14ac:dyDescent="0.25">
      <c r="A1092" s="407"/>
      <c r="B1092" s="412" t="s">
        <v>12</v>
      </c>
      <c r="C1092" s="9"/>
      <c r="D1092" s="410"/>
      <c r="E1092" s="13"/>
      <c r="F1092" s="27"/>
      <c r="G1092" s="29"/>
      <c r="H1092" s="14">
        <f>G1092-F1092</f>
        <v>0</v>
      </c>
      <c r="I1092" s="14"/>
      <c r="J1092" s="23"/>
      <c r="K1092" s="401">
        <f>L1092/1.1</f>
        <v>0</v>
      </c>
      <c r="L1092" s="401">
        <v>0</v>
      </c>
      <c r="M1092" s="390">
        <v>0</v>
      </c>
      <c r="N1092" s="354">
        <f>L1092-M1092</f>
        <v>0</v>
      </c>
      <c r="O1092" s="413"/>
      <c r="P1092" s="414" t="str">
        <f>B1092</f>
        <v>xxx</v>
      </c>
      <c r="Q1092" s="415"/>
      <c r="R1092" s="414"/>
      <c r="S1092" s="374"/>
      <c r="T1092" s="420" t="e">
        <f>#REF!+14</f>
        <v>#REF!</v>
      </c>
    </row>
    <row r="1093" spans="1:20" s="15" customFormat="1" ht="28.5" customHeight="1" x14ac:dyDescent="0.25">
      <c r="A1093" s="407"/>
      <c r="B1093" s="412" t="s">
        <v>12</v>
      </c>
      <c r="C1093" s="9"/>
      <c r="D1093" s="410"/>
      <c r="E1093" s="13"/>
      <c r="F1093" s="27"/>
      <c r="G1093" s="29"/>
      <c r="H1093" s="14">
        <f>G1093-F1093</f>
        <v>0</v>
      </c>
      <c r="I1093" s="14"/>
      <c r="J1093" s="23"/>
      <c r="K1093" s="401">
        <f>L1093/1.1</f>
        <v>0</v>
      </c>
      <c r="L1093" s="401">
        <v>0</v>
      </c>
      <c r="M1093" s="390">
        <v>0</v>
      </c>
      <c r="N1093" s="354">
        <f>L1093-M1093</f>
        <v>0</v>
      </c>
      <c r="O1093" s="413"/>
      <c r="P1093" s="414" t="str">
        <f>B1093</f>
        <v>xxx</v>
      </c>
      <c r="Q1093" s="415"/>
      <c r="R1093" s="414"/>
      <c r="S1093" s="374"/>
      <c r="T1093" s="420" t="e">
        <f>#REF!+14</f>
        <v>#REF!</v>
      </c>
    </row>
    <row r="1094" spans="1:20" s="15" customFormat="1" ht="28.5" customHeight="1" x14ac:dyDescent="0.25">
      <c r="A1094" s="407"/>
      <c r="B1094" s="412" t="s">
        <v>12</v>
      </c>
      <c r="C1094" s="9"/>
      <c r="D1094" s="410"/>
      <c r="E1094" s="13"/>
      <c r="F1094" s="27"/>
      <c r="G1094" s="29"/>
      <c r="H1094" s="14">
        <f>G1094-F1094</f>
        <v>0</v>
      </c>
      <c r="I1094" s="14"/>
      <c r="J1094" s="23"/>
      <c r="K1094" s="401">
        <f>L1094/1.1</f>
        <v>0</v>
      </c>
      <c r="L1094" s="401">
        <v>0</v>
      </c>
      <c r="M1094" s="390">
        <v>0</v>
      </c>
      <c r="N1094" s="354">
        <f>L1094-M1094</f>
        <v>0</v>
      </c>
      <c r="O1094" s="413"/>
      <c r="P1094" s="414" t="str">
        <f>B1094</f>
        <v>xxx</v>
      </c>
      <c r="Q1094" s="415"/>
      <c r="R1094" s="414"/>
      <c r="S1094" s="374"/>
      <c r="T1094" s="420" t="e">
        <f>#REF!+14</f>
        <v>#REF!</v>
      </c>
    </row>
    <row r="1095" spans="1:20" s="15" customFormat="1" ht="28.5" customHeight="1" x14ac:dyDescent="0.25">
      <c r="A1095" s="407"/>
      <c r="B1095" s="412" t="s">
        <v>12</v>
      </c>
      <c r="C1095" s="9"/>
      <c r="D1095" s="410"/>
      <c r="E1095" s="13"/>
      <c r="F1095" s="27"/>
      <c r="G1095" s="29"/>
      <c r="H1095" s="14">
        <f>G1095-F1095</f>
        <v>0</v>
      </c>
      <c r="I1095" s="14"/>
      <c r="J1095" s="23"/>
      <c r="K1095" s="401">
        <f>L1095/1.1</f>
        <v>0</v>
      </c>
      <c r="L1095" s="401">
        <v>0</v>
      </c>
      <c r="M1095" s="390">
        <v>0</v>
      </c>
      <c r="N1095" s="354">
        <f>L1095-M1095</f>
        <v>0</v>
      </c>
      <c r="O1095" s="413"/>
      <c r="P1095" s="414" t="str">
        <f>B1095</f>
        <v>xxx</v>
      </c>
      <c r="Q1095" s="415"/>
      <c r="R1095" s="414"/>
      <c r="S1095" s="374"/>
      <c r="T1095" s="420" t="e">
        <f>#REF!+14</f>
        <v>#REF!</v>
      </c>
    </row>
    <row r="1096" spans="1:20" s="15" customFormat="1" ht="28.5" customHeight="1" x14ac:dyDescent="0.25">
      <c r="A1096" s="407"/>
      <c r="B1096" s="412" t="s">
        <v>12</v>
      </c>
      <c r="C1096" s="9"/>
      <c r="D1096" s="410"/>
      <c r="E1096" s="13"/>
      <c r="F1096" s="27"/>
      <c r="G1096" s="29"/>
      <c r="H1096" s="14">
        <f>G1096-F1096</f>
        <v>0</v>
      </c>
      <c r="I1096" s="14"/>
      <c r="J1096" s="23"/>
      <c r="K1096" s="401">
        <f>L1096/1.1</f>
        <v>0</v>
      </c>
      <c r="L1096" s="401">
        <v>0</v>
      </c>
      <c r="M1096" s="390">
        <v>0</v>
      </c>
      <c r="N1096" s="354">
        <f>L1096-M1096</f>
        <v>0</v>
      </c>
      <c r="O1096" s="413"/>
      <c r="P1096" s="414" t="str">
        <f>B1096</f>
        <v>xxx</v>
      </c>
      <c r="Q1096" s="415"/>
      <c r="R1096" s="414"/>
      <c r="S1096" s="374"/>
      <c r="T1096" s="420" t="e">
        <f>#REF!+14</f>
        <v>#REF!</v>
      </c>
    </row>
    <row r="1097" spans="1:20" s="15" customFormat="1" ht="28.5" customHeight="1" x14ac:dyDescent="0.25">
      <c r="A1097" s="407"/>
      <c r="B1097" s="412" t="s">
        <v>12</v>
      </c>
      <c r="C1097" s="9"/>
      <c r="D1097" s="410"/>
      <c r="E1097" s="13"/>
      <c r="F1097" s="27"/>
      <c r="G1097" s="29"/>
      <c r="H1097" s="14">
        <f>G1097-F1097</f>
        <v>0</v>
      </c>
      <c r="I1097" s="14"/>
      <c r="J1097" s="23"/>
      <c r="K1097" s="401">
        <f>L1097/1.1</f>
        <v>0</v>
      </c>
      <c r="L1097" s="401">
        <v>0</v>
      </c>
      <c r="M1097" s="390">
        <v>0</v>
      </c>
      <c r="N1097" s="354">
        <f>L1097-M1097</f>
        <v>0</v>
      </c>
      <c r="O1097" s="413"/>
      <c r="P1097" s="414" t="str">
        <f>B1097</f>
        <v>xxx</v>
      </c>
      <c r="Q1097" s="415"/>
      <c r="R1097" s="414"/>
      <c r="S1097" s="374"/>
      <c r="T1097" s="420" t="e">
        <f>#REF!+14</f>
        <v>#REF!</v>
      </c>
    </row>
    <row r="1098" spans="1:20" s="15" customFormat="1" ht="28.5" customHeight="1" x14ac:dyDescent="0.25">
      <c r="A1098" s="407"/>
      <c r="B1098" s="412" t="s">
        <v>12</v>
      </c>
      <c r="C1098" s="9"/>
      <c r="D1098" s="410"/>
      <c r="E1098" s="13"/>
      <c r="F1098" s="27"/>
      <c r="G1098" s="29"/>
      <c r="H1098" s="14">
        <f>G1098-F1098</f>
        <v>0</v>
      </c>
      <c r="I1098" s="14"/>
      <c r="J1098" s="23"/>
      <c r="K1098" s="401">
        <f>L1098/1.1</f>
        <v>0</v>
      </c>
      <c r="L1098" s="401">
        <v>0</v>
      </c>
      <c r="M1098" s="390">
        <v>0</v>
      </c>
      <c r="N1098" s="354">
        <f>L1098-M1098</f>
        <v>0</v>
      </c>
      <c r="O1098" s="413"/>
      <c r="P1098" s="414" t="str">
        <f>B1098</f>
        <v>xxx</v>
      </c>
      <c r="Q1098" s="415"/>
      <c r="R1098" s="414"/>
      <c r="S1098" s="374"/>
      <c r="T1098" s="420" t="e">
        <f>#REF!+14</f>
        <v>#REF!</v>
      </c>
    </row>
    <row r="1099" spans="1:20" s="15" customFormat="1" ht="28.5" customHeight="1" x14ac:dyDescent="0.25">
      <c r="A1099" s="407"/>
      <c r="B1099" s="412" t="s">
        <v>12</v>
      </c>
      <c r="C1099" s="9"/>
      <c r="D1099" s="410"/>
      <c r="E1099" s="13"/>
      <c r="F1099" s="27"/>
      <c r="G1099" s="29"/>
      <c r="H1099" s="14">
        <f>G1099-F1099</f>
        <v>0</v>
      </c>
      <c r="I1099" s="14"/>
      <c r="J1099" s="23"/>
      <c r="K1099" s="401">
        <f>L1099/1.1</f>
        <v>0</v>
      </c>
      <c r="L1099" s="401">
        <v>0</v>
      </c>
      <c r="M1099" s="390">
        <v>0</v>
      </c>
      <c r="N1099" s="354">
        <f>L1099-M1099</f>
        <v>0</v>
      </c>
      <c r="O1099" s="413"/>
      <c r="P1099" s="414" t="str">
        <f>B1099</f>
        <v>xxx</v>
      </c>
      <c r="Q1099" s="415"/>
      <c r="R1099" s="414"/>
      <c r="S1099" s="374"/>
      <c r="T1099" s="420" t="e">
        <f>#REF!+14</f>
        <v>#REF!</v>
      </c>
    </row>
    <row r="1100" spans="1:20" s="15" customFormat="1" ht="28.5" customHeight="1" x14ac:dyDescent="0.25">
      <c r="A1100" s="407"/>
      <c r="B1100" s="412" t="s">
        <v>12</v>
      </c>
      <c r="C1100" s="9"/>
      <c r="D1100" s="410"/>
      <c r="E1100" s="13"/>
      <c r="F1100" s="27"/>
      <c r="G1100" s="29"/>
      <c r="H1100" s="14">
        <f>G1100-F1100</f>
        <v>0</v>
      </c>
      <c r="I1100" s="14"/>
      <c r="J1100" s="23"/>
      <c r="K1100" s="401">
        <f>L1100/1.1</f>
        <v>0</v>
      </c>
      <c r="L1100" s="401">
        <v>0</v>
      </c>
      <c r="M1100" s="390">
        <v>0</v>
      </c>
      <c r="N1100" s="354">
        <f>L1100-M1100</f>
        <v>0</v>
      </c>
      <c r="O1100" s="413"/>
      <c r="P1100" s="414" t="str">
        <f>B1100</f>
        <v>xxx</v>
      </c>
      <c r="Q1100" s="415"/>
      <c r="R1100" s="414"/>
      <c r="S1100" s="374"/>
      <c r="T1100" s="420" t="e">
        <f>#REF!+14</f>
        <v>#REF!</v>
      </c>
    </row>
    <row r="1101" spans="1:20" s="15" customFormat="1" ht="28.5" customHeight="1" x14ac:dyDescent="0.25">
      <c r="A1101" s="407"/>
      <c r="B1101" s="412" t="s">
        <v>12</v>
      </c>
      <c r="C1101" s="9"/>
      <c r="D1101" s="410"/>
      <c r="E1101" s="13"/>
      <c r="F1101" s="27"/>
      <c r="G1101" s="29"/>
      <c r="H1101" s="14">
        <f>G1101-F1101</f>
        <v>0</v>
      </c>
      <c r="I1101" s="14"/>
      <c r="J1101" s="23"/>
      <c r="K1101" s="401">
        <f>L1101/1.1</f>
        <v>0</v>
      </c>
      <c r="L1101" s="401">
        <v>0</v>
      </c>
      <c r="M1101" s="390">
        <v>0</v>
      </c>
      <c r="N1101" s="354">
        <f>L1101-M1101</f>
        <v>0</v>
      </c>
      <c r="O1101" s="413"/>
      <c r="P1101" s="414" t="str">
        <f>B1101</f>
        <v>xxx</v>
      </c>
      <c r="Q1101" s="415"/>
      <c r="R1101" s="414"/>
      <c r="S1101" s="374"/>
      <c r="T1101" s="420" t="e">
        <f>#REF!+14</f>
        <v>#REF!</v>
      </c>
    </row>
    <row r="1102" spans="1:20" s="15" customFormat="1" ht="28.5" customHeight="1" x14ac:dyDescent="0.25">
      <c r="A1102" s="407"/>
      <c r="B1102" s="412" t="s">
        <v>12</v>
      </c>
      <c r="C1102" s="9"/>
      <c r="D1102" s="410"/>
      <c r="E1102" s="13"/>
      <c r="F1102" s="27"/>
      <c r="G1102" s="29"/>
      <c r="H1102" s="14">
        <f>G1102-F1102</f>
        <v>0</v>
      </c>
      <c r="I1102" s="14"/>
      <c r="J1102" s="23"/>
      <c r="K1102" s="401">
        <f>L1102/1.1</f>
        <v>0</v>
      </c>
      <c r="L1102" s="401">
        <v>0</v>
      </c>
      <c r="M1102" s="390">
        <v>0</v>
      </c>
      <c r="N1102" s="354">
        <f>L1102-M1102</f>
        <v>0</v>
      </c>
      <c r="O1102" s="413"/>
      <c r="P1102" s="414" t="str">
        <f>B1102</f>
        <v>xxx</v>
      </c>
      <c r="Q1102" s="415"/>
      <c r="R1102" s="414"/>
      <c r="S1102" s="374"/>
      <c r="T1102" s="420" t="e">
        <f>#REF!+14</f>
        <v>#REF!</v>
      </c>
    </row>
    <row r="1103" spans="1:20" s="15" customFormat="1" ht="28.5" customHeight="1" x14ac:dyDescent="0.25">
      <c r="A1103" s="407"/>
      <c r="B1103" s="412" t="s">
        <v>12</v>
      </c>
      <c r="C1103" s="9"/>
      <c r="D1103" s="410"/>
      <c r="E1103" s="13"/>
      <c r="F1103" s="27"/>
      <c r="G1103" s="29"/>
      <c r="H1103" s="14">
        <f>G1103-F1103</f>
        <v>0</v>
      </c>
      <c r="I1103" s="14"/>
      <c r="J1103" s="23"/>
      <c r="K1103" s="401">
        <f>L1103/1.1</f>
        <v>0</v>
      </c>
      <c r="L1103" s="401">
        <v>0</v>
      </c>
      <c r="M1103" s="390">
        <v>0</v>
      </c>
      <c r="N1103" s="354">
        <f>L1103-M1103</f>
        <v>0</v>
      </c>
      <c r="O1103" s="413"/>
      <c r="P1103" s="414" t="str">
        <f>B1103</f>
        <v>xxx</v>
      </c>
      <c r="Q1103" s="415"/>
      <c r="R1103" s="414"/>
      <c r="S1103" s="374"/>
      <c r="T1103" s="420" t="e">
        <f>#REF!+14</f>
        <v>#REF!</v>
      </c>
    </row>
    <row r="1104" spans="1:20" s="15" customFormat="1" ht="28.5" customHeight="1" x14ac:dyDescent="0.25">
      <c r="A1104" s="407"/>
      <c r="B1104" s="412" t="s">
        <v>12</v>
      </c>
      <c r="C1104" s="9"/>
      <c r="D1104" s="410"/>
      <c r="E1104" s="13"/>
      <c r="F1104" s="27"/>
      <c r="G1104" s="29"/>
      <c r="H1104" s="14">
        <f>G1104-F1104</f>
        <v>0</v>
      </c>
      <c r="I1104" s="14"/>
      <c r="J1104" s="23"/>
      <c r="K1104" s="401">
        <f>L1104/1.1</f>
        <v>0</v>
      </c>
      <c r="L1104" s="401">
        <v>0</v>
      </c>
      <c r="M1104" s="390">
        <v>0</v>
      </c>
      <c r="N1104" s="354">
        <f>L1104-M1104</f>
        <v>0</v>
      </c>
      <c r="O1104" s="413"/>
      <c r="P1104" s="414" t="str">
        <f>B1104</f>
        <v>xxx</v>
      </c>
      <c r="Q1104" s="415"/>
      <c r="R1104" s="414"/>
      <c r="S1104" s="374"/>
      <c r="T1104" s="420" t="e">
        <f>#REF!+14</f>
        <v>#REF!</v>
      </c>
    </row>
    <row r="1105" spans="1:20" s="15" customFormat="1" ht="28.5" customHeight="1" x14ac:dyDescent="0.25">
      <c r="A1105" s="407"/>
      <c r="B1105" s="412" t="s">
        <v>12</v>
      </c>
      <c r="C1105" s="9"/>
      <c r="D1105" s="410"/>
      <c r="E1105" s="13"/>
      <c r="F1105" s="27"/>
      <c r="G1105" s="29"/>
      <c r="H1105" s="14">
        <f>G1105-F1105</f>
        <v>0</v>
      </c>
      <c r="I1105" s="14"/>
      <c r="J1105" s="23"/>
      <c r="K1105" s="401">
        <f>L1105/1.1</f>
        <v>0</v>
      </c>
      <c r="L1105" s="401">
        <v>0</v>
      </c>
      <c r="M1105" s="390">
        <v>0</v>
      </c>
      <c r="N1105" s="354">
        <f>L1105-M1105</f>
        <v>0</v>
      </c>
      <c r="O1105" s="413"/>
      <c r="P1105" s="414" t="str">
        <f>B1105</f>
        <v>xxx</v>
      </c>
      <c r="Q1105" s="415"/>
      <c r="R1105" s="414"/>
      <c r="S1105" s="374"/>
      <c r="T1105" s="420" t="e">
        <f>#REF!+14</f>
        <v>#REF!</v>
      </c>
    </row>
    <row r="1106" spans="1:20" s="15" customFormat="1" ht="28.5" customHeight="1" x14ac:dyDescent="0.25">
      <c r="A1106" s="407"/>
      <c r="B1106" s="412" t="s">
        <v>12</v>
      </c>
      <c r="C1106" s="9"/>
      <c r="D1106" s="410"/>
      <c r="E1106" s="13"/>
      <c r="F1106" s="27"/>
      <c r="G1106" s="29"/>
      <c r="H1106" s="14">
        <f>G1106-F1106</f>
        <v>0</v>
      </c>
      <c r="I1106" s="14"/>
      <c r="J1106" s="23"/>
      <c r="K1106" s="401">
        <f>L1106/1.1</f>
        <v>0</v>
      </c>
      <c r="L1106" s="401">
        <v>0</v>
      </c>
      <c r="M1106" s="390">
        <v>0</v>
      </c>
      <c r="N1106" s="354">
        <f>L1106-M1106</f>
        <v>0</v>
      </c>
      <c r="O1106" s="413"/>
      <c r="P1106" s="414" t="str">
        <f>B1106</f>
        <v>xxx</v>
      </c>
      <c r="Q1106" s="415"/>
      <c r="R1106" s="414"/>
      <c r="S1106" s="374"/>
      <c r="T1106" s="420" t="e">
        <f>#REF!+14</f>
        <v>#REF!</v>
      </c>
    </row>
    <row r="1107" spans="1:20" s="15" customFormat="1" ht="28.5" customHeight="1" x14ac:dyDescent="0.25">
      <c r="A1107" s="407"/>
      <c r="B1107" s="412" t="s">
        <v>12</v>
      </c>
      <c r="C1107" s="9"/>
      <c r="D1107" s="410"/>
      <c r="E1107" s="13"/>
      <c r="F1107" s="27"/>
      <c r="G1107" s="29"/>
      <c r="H1107" s="14">
        <f>G1107-F1107</f>
        <v>0</v>
      </c>
      <c r="I1107" s="14"/>
      <c r="J1107" s="23"/>
      <c r="K1107" s="401">
        <f>L1107/1.1</f>
        <v>0</v>
      </c>
      <c r="L1107" s="401">
        <v>0</v>
      </c>
      <c r="M1107" s="390">
        <v>0</v>
      </c>
      <c r="N1107" s="354">
        <f>L1107-M1107</f>
        <v>0</v>
      </c>
      <c r="O1107" s="413"/>
      <c r="P1107" s="414" t="str">
        <f>B1107</f>
        <v>xxx</v>
      </c>
      <c r="Q1107" s="415"/>
      <c r="R1107" s="414"/>
      <c r="S1107" s="374"/>
      <c r="T1107" s="420" t="e">
        <f>#REF!+14</f>
        <v>#REF!</v>
      </c>
    </row>
    <row r="1108" spans="1:20" s="15" customFormat="1" ht="28.5" customHeight="1" x14ac:dyDescent="0.25">
      <c r="A1108" s="407"/>
      <c r="B1108" s="412" t="s">
        <v>12</v>
      </c>
      <c r="C1108" s="9"/>
      <c r="D1108" s="410"/>
      <c r="E1108" s="13"/>
      <c r="F1108" s="27"/>
      <c r="G1108" s="29"/>
      <c r="H1108" s="14">
        <f>G1108-F1108</f>
        <v>0</v>
      </c>
      <c r="I1108" s="14"/>
      <c r="J1108" s="23"/>
      <c r="K1108" s="401">
        <f>L1108/1.1</f>
        <v>0</v>
      </c>
      <c r="L1108" s="401">
        <v>0</v>
      </c>
      <c r="M1108" s="390">
        <v>0</v>
      </c>
      <c r="N1108" s="354">
        <f>L1108-M1108</f>
        <v>0</v>
      </c>
      <c r="O1108" s="413"/>
      <c r="P1108" s="414" t="str">
        <f>B1108</f>
        <v>xxx</v>
      </c>
      <c r="Q1108" s="415"/>
      <c r="R1108" s="414"/>
      <c r="S1108" s="374"/>
      <c r="T1108" s="420" t="e">
        <f>#REF!+14</f>
        <v>#REF!</v>
      </c>
    </row>
    <row r="1109" spans="1:20" s="15" customFormat="1" ht="28.5" customHeight="1" x14ac:dyDescent="0.25">
      <c r="A1109" s="407"/>
      <c r="B1109" s="412" t="s">
        <v>12</v>
      </c>
      <c r="C1109" s="9"/>
      <c r="D1109" s="410"/>
      <c r="E1109" s="13"/>
      <c r="F1109" s="27"/>
      <c r="G1109" s="29"/>
      <c r="H1109" s="14">
        <f>G1109-F1109</f>
        <v>0</v>
      </c>
      <c r="I1109" s="14"/>
      <c r="J1109" s="23"/>
      <c r="K1109" s="401">
        <f>L1109/1.1</f>
        <v>0</v>
      </c>
      <c r="L1109" s="401">
        <v>0</v>
      </c>
      <c r="M1109" s="390">
        <v>0</v>
      </c>
      <c r="N1109" s="354">
        <f>L1109-M1109</f>
        <v>0</v>
      </c>
      <c r="O1109" s="413"/>
      <c r="P1109" s="414" t="str">
        <f>B1109</f>
        <v>xxx</v>
      </c>
      <c r="Q1109" s="415"/>
      <c r="R1109" s="414"/>
      <c r="S1109" s="374"/>
      <c r="T1109" s="420" t="e">
        <f>#REF!+14</f>
        <v>#REF!</v>
      </c>
    </row>
    <row r="1110" spans="1:20" s="15" customFormat="1" ht="28.5" customHeight="1" x14ac:dyDescent="0.25">
      <c r="A1110" s="407"/>
      <c r="B1110" s="412" t="s">
        <v>12</v>
      </c>
      <c r="C1110" s="9"/>
      <c r="D1110" s="410"/>
      <c r="E1110" s="13"/>
      <c r="F1110" s="27"/>
      <c r="G1110" s="29"/>
      <c r="H1110" s="14">
        <f>G1110-F1110</f>
        <v>0</v>
      </c>
      <c r="I1110" s="14"/>
      <c r="J1110" s="23"/>
      <c r="K1110" s="401">
        <f>L1110/1.1</f>
        <v>0</v>
      </c>
      <c r="L1110" s="401">
        <v>0</v>
      </c>
      <c r="M1110" s="390">
        <v>0</v>
      </c>
      <c r="N1110" s="354">
        <f>L1110-M1110</f>
        <v>0</v>
      </c>
      <c r="O1110" s="413"/>
      <c r="P1110" s="414" t="str">
        <f>B1110</f>
        <v>xxx</v>
      </c>
      <c r="Q1110" s="415"/>
      <c r="R1110" s="414"/>
      <c r="S1110" s="374"/>
      <c r="T1110" s="420" t="e">
        <f>#REF!+14</f>
        <v>#REF!</v>
      </c>
    </row>
    <row r="1111" spans="1:20" s="15" customFormat="1" ht="28.5" customHeight="1" x14ac:dyDescent="0.25">
      <c r="A1111" s="407"/>
      <c r="B1111" s="412" t="s">
        <v>12</v>
      </c>
      <c r="C1111" s="9"/>
      <c r="D1111" s="410"/>
      <c r="E1111" s="13"/>
      <c r="F1111" s="27"/>
      <c r="G1111" s="29"/>
      <c r="H1111" s="14">
        <f>G1111-F1111</f>
        <v>0</v>
      </c>
      <c r="I1111" s="14"/>
      <c r="J1111" s="23"/>
      <c r="K1111" s="401">
        <f>L1111/1.1</f>
        <v>0</v>
      </c>
      <c r="L1111" s="401">
        <v>0</v>
      </c>
      <c r="M1111" s="390">
        <v>0</v>
      </c>
      <c r="N1111" s="354">
        <f>L1111-M1111</f>
        <v>0</v>
      </c>
      <c r="O1111" s="413"/>
      <c r="P1111" s="414" t="str">
        <f>B1111</f>
        <v>xxx</v>
      </c>
      <c r="Q1111" s="415"/>
      <c r="R1111" s="414"/>
      <c r="S1111" s="374"/>
      <c r="T1111" s="420" t="e">
        <f>#REF!+14</f>
        <v>#REF!</v>
      </c>
    </row>
    <row r="1112" spans="1:20" s="15" customFormat="1" ht="28.5" customHeight="1" x14ac:dyDescent="0.25">
      <c r="A1112" s="407"/>
      <c r="B1112" s="412" t="s">
        <v>12</v>
      </c>
      <c r="C1112" s="9"/>
      <c r="D1112" s="410"/>
      <c r="E1112" s="13"/>
      <c r="F1112" s="27"/>
      <c r="G1112" s="29"/>
      <c r="H1112" s="14">
        <f>G1112-F1112</f>
        <v>0</v>
      </c>
      <c r="I1112" s="14"/>
      <c r="J1112" s="23"/>
      <c r="K1112" s="401">
        <f>L1112/1.1</f>
        <v>0</v>
      </c>
      <c r="L1112" s="401">
        <v>0</v>
      </c>
      <c r="M1112" s="390">
        <v>0</v>
      </c>
      <c r="N1112" s="354">
        <f>L1112-M1112</f>
        <v>0</v>
      </c>
      <c r="O1112" s="413"/>
      <c r="P1112" s="414" t="str">
        <f>B1112</f>
        <v>xxx</v>
      </c>
      <c r="Q1112" s="415"/>
      <c r="R1112" s="414"/>
      <c r="S1112" s="374"/>
      <c r="T1112" s="420" t="e">
        <f>#REF!+14</f>
        <v>#REF!</v>
      </c>
    </row>
    <row r="1113" spans="1:20" s="15" customFormat="1" ht="28.5" customHeight="1" x14ac:dyDescent="0.25">
      <c r="A1113" s="407"/>
      <c r="B1113" s="412" t="s">
        <v>12</v>
      </c>
      <c r="C1113" s="9"/>
      <c r="D1113" s="410"/>
      <c r="E1113" s="13"/>
      <c r="F1113" s="27"/>
      <c r="G1113" s="29"/>
      <c r="H1113" s="14">
        <f>G1113-F1113</f>
        <v>0</v>
      </c>
      <c r="I1113" s="14"/>
      <c r="J1113" s="23"/>
      <c r="K1113" s="401">
        <f>L1113/1.1</f>
        <v>0</v>
      </c>
      <c r="L1113" s="401">
        <v>0</v>
      </c>
      <c r="M1113" s="390">
        <v>0</v>
      </c>
      <c r="N1113" s="354">
        <f>L1113-M1113</f>
        <v>0</v>
      </c>
      <c r="O1113" s="413"/>
      <c r="P1113" s="414" t="str">
        <f>B1113</f>
        <v>xxx</v>
      </c>
      <c r="Q1113" s="415"/>
      <c r="R1113" s="414"/>
      <c r="S1113" s="374"/>
      <c r="T1113" s="420" t="e">
        <f>#REF!+14</f>
        <v>#REF!</v>
      </c>
    </row>
    <row r="1114" spans="1:20" s="15" customFormat="1" ht="28.5" customHeight="1" x14ac:dyDescent="0.25">
      <c r="A1114" s="407"/>
      <c r="B1114" s="412" t="s">
        <v>12</v>
      </c>
      <c r="C1114" s="9"/>
      <c r="D1114" s="410"/>
      <c r="E1114" s="13"/>
      <c r="F1114" s="27"/>
      <c r="G1114" s="29"/>
      <c r="H1114" s="14">
        <f>G1114-F1114</f>
        <v>0</v>
      </c>
      <c r="I1114" s="14"/>
      <c r="J1114" s="23"/>
      <c r="K1114" s="401">
        <f>L1114/1.1</f>
        <v>0</v>
      </c>
      <c r="L1114" s="401">
        <v>0</v>
      </c>
      <c r="M1114" s="390">
        <v>0</v>
      </c>
      <c r="N1114" s="354">
        <f>L1114-M1114</f>
        <v>0</v>
      </c>
      <c r="O1114" s="413"/>
      <c r="P1114" s="414" t="str">
        <f>B1114</f>
        <v>xxx</v>
      </c>
      <c r="Q1114" s="415"/>
      <c r="R1114" s="414"/>
      <c r="S1114" s="374"/>
      <c r="T1114" s="420" t="e">
        <f>#REF!+14</f>
        <v>#REF!</v>
      </c>
    </row>
    <row r="1115" spans="1:20" s="15" customFormat="1" ht="28.5" customHeight="1" x14ac:dyDescent="0.25">
      <c r="A1115" s="407"/>
      <c r="B1115" s="412" t="s">
        <v>12</v>
      </c>
      <c r="C1115" s="9"/>
      <c r="D1115" s="410"/>
      <c r="E1115" s="13"/>
      <c r="F1115" s="27"/>
      <c r="G1115" s="29"/>
      <c r="H1115" s="14">
        <f>G1115-F1115</f>
        <v>0</v>
      </c>
      <c r="I1115" s="14"/>
      <c r="J1115" s="23"/>
      <c r="K1115" s="401">
        <f>L1115/1.1</f>
        <v>0</v>
      </c>
      <c r="L1115" s="401">
        <v>0</v>
      </c>
      <c r="M1115" s="390">
        <v>0</v>
      </c>
      <c r="N1115" s="354">
        <f>L1115-M1115</f>
        <v>0</v>
      </c>
      <c r="O1115" s="413"/>
      <c r="P1115" s="414" t="str">
        <f>B1115</f>
        <v>xxx</v>
      </c>
      <c r="Q1115" s="415"/>
      <c r="R1115" s="414"/>
      <c r="S1115" s="374"/>
      <c r="T1115" s="420" t="e">
        <f>#REF!+14</f>
        <v>#REF!</v>
      </c>
    </row>
    <row r="1116" spans="1:20" s="15" customFormat="1" ht="28.5" customHeight="1" x14ac:dyDescent="0.25">
      <c r="A1116" s="407"/>
      <c r="B1116" s="412" t="s">
        <v>12</v>
      </c>
      <c r="C1116" s="9"/>
      <c r="D1116" s="410"/>
      <c r="E1116" s="13"/>
      <c r="F1116" s="27"/>
      <c r="G1116" s="29"/>
      <c r="H1116" s="14">
        <f>G1116-F1116</f>
        <v>0</v>
      </c>
      <c r="I1116" s="14"/>
      <c r="J1116" s="23"/>
      <c r="K1116" s="401">
        <f>L1116/1.1</f>
        <v>0</v>
      </c>
      <c r="L1116" s="401">
        <v>0</v>
      </c>
      <c r="M1116" s="390">
        <v>0</v>
      </c>
      <c r="N1116" s="354">
        <f>L1116-M1116</f>
        <v>0</v>
      </c>
      <c r="O1116" s="413"/>
      <c r="P1116" s="414" t="str">
        <f>B1116</f>
        <v>xxx</v>
      </c>
      <c r="Q1116" s="415"/>
      <c r="R1116" s="414"/>
      <c r="S1116" s="374"/>
      <c r="T1116" s="420" t="e">
        <f>#REF!+14</f>
        <v>#REF!</v>
      </c>
    </row>
    <row r="1117" spans="1:20" s="15" customFormat="1" ht="28.5" customHeight="1" x14ac:dyDescent="0.25">
      <c r="A1117" s="407"/>
      <c r="B1117" s="412" t="s">
        <v>12</v>
      </c>
      <c r="C1117" s="9"/>
      <c r="D1117" s="410"/>
      <c r="E1117" s="13"/>
      <c r="F1117" s="27"/>
      <c r="G1117" s="29"/>
      <c r="H1117" s="14">
        <f>G1117-F1117</f>
        <v>0</v>
      </c>
      <c r="I1117" s="14"/>
      <c r="J1117" s="23"/>
      <c r="K1117" s="401">
        <f>L1117/1.1</f>
        <v>0</v>
      </c>
      <c r="L1117" s="401">
        <v>0</v>
      </c>
      <c r="M1117" s="390">
        <v>0</v>
      </c>
      <c r="N1117" s="354">
        <f>L1117-M1117</f>
        <v>0</v>
      </c>
      <c r="O1117" s="413"/>
      <c r="P1117" s="414" t="str">
        <f>B1117</f>
        <v>xxx</v>
      </c>
      <c r="Q1117" s="415"/>
      <c r="R1117" s="414"/>
      <c r="S1117" s="374"/>
      <c r="T1117" s="420" t="e">
        <f>#REF!+14</f>
        <v>#REF!</v>
      </c>
    </row>
    <row r="1118" spans="1:20" s="15" customFormat="1" ht="28.5" customHeight="1" x14ac:dyDescent="0.25">
      <c r="A1118" s="407"/>
      <c r="B1118" s="412" t="s">
        <v>12</v>
      </c>
      <c r="C1118" s="9"/>
      <c r="D1118" s="410"/>
      <c r="E1118" s="13"/>
      <c r="F1118" s="27"/>
      <c r="G1118" s="29"/>
      <c r="H1118" s="14">
        <f>G1118-F1118</f>
        <v>0</v>
      </c>
      <c r="I1118" s="14"/>
      <c r="J1118" s="23"/>
      <c r="K1118" s="401">
        <f>L1118/1.1</f>
        <v>0</v>
      </c>
      <c r="L1118" s="401">
        <v>0</v>
      </c>
      <c r="M1118" s="390">
        <v>0</v>
      </c>
      <c r="N1118" s="354">
        <f>L1118-M1118</f>
        <v>0</v>
      </c>
      <c r="O1118" s="413"/>
      <c r="P1118" s="414" t="str">
        <f>B1118</f>
        <v>xxx</v>
      </c>
      <c r="Q1118" s="415"/>
      <c r="R1118" s="414"/>
      <c r="S1118" s="374"/>
      <c r="T1118" s="420" t="e">
        <f>#REF!+14</f>
        <v>#REF!</v>
      </c>
    </row>
    <row r="1119" spans="1:20" s="15" customFormat="1" ht="28.5" customHeight="1" x14ac:dyDescent="0.25">
      <c r="A1119" s="407"/>
      <c r="B1119" s="412" t="s">
        <v>12</v>
      </c>
      <c r="C1119" s="9"/>
      <c r="D1119" s="410"/>
      <c r="E1119" s="13"/>
      <c r="F1119" s="27"/>
      <c r="G1119" s="29"/>
      <c r="H1119" s="14">
        <f>G1119-F1119</f>
        <v>0</v>
      </c>
      <c r="I1119" s="14"/>
      <c r="J1119" s="23"/>
      <c r="K1119" s="401">
        <f>L1119/1.1</f>
        <v>0</v>
      </c>
      <c r="L1119" s="401">
        <v>0</v>
      </c>
      <c r="M1119" s="390">
        <v>0</v>
      </c>
      <c r="N1119" s="354">
        <f>L1119-M1119</f>
        <v>0</v>
      </c>
      <c r="O1119" s="413"/>
      <c r="P1119" s="414" t="str">
        <f>B1119</f>
        <v>xxx</v>
      </c>
      <c r="Q1119" s="415"/>
      <c r="R1119" s="414"/>
      <c r="S1119" s="374"/>
      <c r="T1119" s="420" t="e">
        <f>#REF!+14</f>
        <v>#REF!</v>
      </c>
    </row>
    <row r="1120" spans="1:20" s="15" customFormat="1" ht="28.5" customHeight="1" x14ac:dyDescent="0.25">
      <c r="A1120" s="407"/>
      <c r="B1120" s="412" t="s">
        <v>12</v>
      </c>
      <c r="C1120" s="9"/>
      <c r="D1120" s="410"/>
      <c r="E1120" s="13"/>
      <c r="F1120" s="27"/>
      <c r="G1120" s="29"/>
      <c r="H1120" s="14">
        <f>G1120-F1120</f>
        <v>0</v>
      </c>
      <c r="I1120" s="14"/>
      <c r="J1120" s="23"/>
      <c r="K1120" s="401">
        <f>L1120/1.1</f>
        <v>0</v>
      </c>
      <c r="L1120" s="401">
        <v>0</v>
      </c>
      <c r="M1120" s="390">
        <v>0</v>
      </c>
      <c r="N1120" s="354">
        <f>L1120-M1120</f>
        <v>0</v>
      </c>
      <c r="O1120" s="413"/>
      <c r="P1120" s="414" t="str">
        <f>B1120</f>
        <v>xxx</v>
      </c>
      <c r="Q1120" s="415"/>
      <c r="R1120" s="414"/>
      <c r="S1120" s="374"/>
      <c r="T1120" s="420" t="e">
        <f>#REF!+14</f>
        <v>#REF!</v>
      </c>
    </row>
    <row r="1121" spans="1:20" s="15" customFormat="1" ht="28.5" customHeight="1" x14ac:dyDescent="0.25">
      <c r="A1121" s="407"/>
      <c r="B1121" s="412" t="s">
        <v>12</v>
      </c>
      <c r="C1121" s="9"/>
      <c r="D1121" s="410"/>
      <c r="E1121" s="13"/>
      <c r="F1121" s="27"/>
      <c r="G1121" s="29"/>
      <c r="H1121" s="14">
        <f>G1121-F1121</f>
        <v>0</v>
      </c>
      <c r="I1121" s="14"/>
      <c r="J1121" s="23"/>
      <c r="K1121" s="401">
        <f>L1121/1.1</f>
        <v>0</v>
      </c>
      <c r="L1121" s="401">
        <v>0</v>
      </c>
      <c r="M1121" s="390">
        <v>0</v>
      </c>
      <c r="N1121" s="354">
        <f>L1121-M1121</f>
        <v>0</v>
      </c>
      <c r="O1121" s="413"/>
      <c r="P1121" s="414" t="str">
        <f>B1121</f>
        <v>xxx</v>
      </c>
      <c r="Q1121" s="415"/>
      <c r="R1121" s="414"/>
      <c r="S1121" s="374"/>
      <c r="T1121" s="420" t="e">
        <f>#REF!+14</f>
        <v>#REF!</v>
      </c>
    </row>
    <row r="1122" spans="1:20" s="15" customFormat="1" ht="28.5" customHeight="1" x14ac:dyDescent="0.25">
      <c r="A1122" s="407"/>
      <c r="B1122" s="412" t="s">
        <v>12</v>
      </c>
      <c r="C1122" s="9"/>
      <c r="D1122" s="410"/>
      <c r="E1122" s="13"/>
      <c r="F1122" s="27"/>
      <c r="G1122" s="29"/>
      <c r="H1122" s="14">
        <f>G1122-F1122</f>
        <v>0</v>
      </c>
      <c r="I1122" s="14"/>
      <c r="J1122" s="23"/>
      <c r="K1122" s="401">
        <f>L1122/1.1</f>
        <v>0</v>
      </c>
      <c r="L1122" s="401">
        <v>0</v>
      </c>
      <c r="M1122" s="390">
        <v>0</v>
      </c>
      <c r="N1122" s="354">
        <f>L1122-M1122</f>
        <v>0</v>
      </c>
      <c r="O1122" s="413"/>
      <c r="P1122" s="414" t="str">
        <f>B1122</f>
        <v>xxx</v>
      </c>
      <c r="Q1122" s="415"/>
      <c r="R1122" s="414"/>
      <c r="S1122" s="374"/>
      <c r="T1122" s="420" t="e">
        <f>#REF!+14</f>
        <v>#REF!</v>
      </c>
    </row>
    <row r="1123" spans="1:20" s="15" customFormat="1" ht="28.5" customHeight="1" x14ac:dyDescent="0.25">
      <c r="A1123" s="407"/>
      <c r="B1123" s="412" t="s">
        <v>12</v>
      </c>
      <c r="C1123" s="9"/>
      <c r="D1123" s="410"/>
      <c r="E1123" s="13"/>
      <c r="F1123" s="27"/>
      <c r="G1123" s="29"/>
      <c r="H1123" s="14">
        <f>G1123-F1123</f>
        <v>0</v>
      </c>
      <c r="I1123" s="14"/>
      <c r="J1123" s="23"/>
      <c r="K1123" s="401">
        <f>L1123/1.1</f>
        <v>0</v>
      </c>
      <c r="L1123" s="401">
        <v>0</v>
      </c>
      <c r="M1123" s="390">
        <v>0</v>
      </c>
      <c r="N1123" s="354">
        <f>L1123-M1123</f>
        <v>0</v>
      </c>
      <c r="O1123" s="413"/>
      <c r="P1123" s="414" t="str">
        <f>B1123</f>
        <v>xxx</v>
      </c>
      <c r="Q1123" s="415"/>
      <c r="R1123" s="414"/>
      <c r="S1123" s="374"/>
      <c r="T1123" s="420" t="e">
        <f>#REF!+14</f>
        <v>#REF!</v>
      </c>
    </row>
    <row r="1124" spans="1:20" s="15" customFormat="1" ht="28.5" customHeight="1" x14ac:dyDescent="0.25">
      <c r="A1124" s="407"/>
      <c r="B1124" s="412" t="s">
        <v>12</v>
      </c>
      <c r="C1124" s="9"/>
      <c r="D1124" s="410"/>
      <c r="E1124" s="13"/>
      <c r="F1124" s="27"/>
      <c r="G1124" s="29"/>
      <c r="H1124" s="14">
        <f>G1124-F1124</f>
        <v>0</v>
      </c>
      <c r="I1124" s="14"/>
      <c r="J1124" s="23"/>
      <c r="K1124" s="401">
        <f>L1124/1.1</f>
        <v>0</v>
      </c>
      <c r="L1124" s="401">
        <v>0</v>
      </c>
      <c r="M1124" s="390">
        <v>0</v>
      </c>
      <c r="N1124" s="354">
        <f>L1124-M1124</f>
        <v>0</v>
      </c>
      <c r="O1124" s="413"/>
      <c r="P1124" s="414" t="str">
        <f>B1124</f>
        <v>xxx</v>
      </c>
      <c r="Q1124" s="415"/>
      <c r="R1124" s="414"/>
      <c r="S1124" s="374"/>
      <c r="T1124" s="420" t="e">
        <f>#REF!+14</f>
        <v>#REF!</v>
      </c>
    </row>
    <row r="1125" spans="1:20" s="15" customFormat="1" ht="28.5" customHeight="1" x14ac:dyDescent="0.25">
      <c r="A1125" s="407"/>
      <c r="B1125" s="412" t="s">
        <v>12</v>
      </c>
      <c r="C1125" s="9"/>
      <c r="D1125" s="410"/>
      <c r="E1125" s="13"/>
      <c r="F1125" s="27"/>
      <c r="G1125" s="29"/>
      <c r="H1125" s="14">
        <f>G1125-F1125</f>
        <v>0</v>
      </c>
      <c r="I1125" s="14"/>
      <c r="J1125" s="23"/>
      <c r="K1125" s="401">
        <f>L1125/1.1</f>
        <v>0</v>
      </c>
      <c r="L1125" s="401">
        <v>0</v>
      </c>
      <c r="M1125" s="390">
        <v>0</v>
      </c>
      <c r="N1125" s="354">
        <f>L1125-M1125</f>
        <v>0</v>
      </c>
      <c r="O1125" s="413"/>
      <c r="P1125" s="414" t="str">
        <f>B1125</f>
        <v>xxx</v>
      </c>
      <c r="Q1125" s="415"/>
      <c r="R1125" s="414"/>
      <c r="S1125" s="374"/>
      <c r="T1125" s="420" t="e">
        <f>#REF!+14</f>
        <v>#REF!</v>
      </c>
    </row>
    <row r="1126" spans="1:20" s="15" customFormat="1" ht="28.5" customHeight="1" x14ac:dyDescent="0.25">
      <c r="A1126" s="407"/>
      <c r="B1126" s="412" t="s">
        <v>12</v>
      </c>
      <c r="C1126" s="9"/>
      <c r="D1126" s="410"/>
      <c r="E1126" s="13"/>
      <c r="F1126" s="27"/>
      <c r="G1126" s="29"/>
      <c r="H1126" s="14">
        <f>G1126-F1126</f>
        <v>0</v>
      </c>
      <c r="I1126" s="14"/>
      <c r="J1126" s="23"/>
      <c r="K1126" s="401">
        <f>L1126/1.1</f>
        <v>0</v>
      </c>
      <c r="L1126" s="401">
        <v>0</v>
      </c>
      <c r="M1126" s="390">
        <v>0</v>
      </c>
      <c r="N1126" s="354">
        <f>L1126-M1126</f>
        <v>0</v>
      </c>
      <c r="O1126" s="413"/>
      <c r="P1126" s="414" t="str">
        <f>B1126</f>
        <v>xxx</v>
      </c>
      <c r="Q1126" s="415"/>
      <c r="R1126" s="414"/>
      <c r="S1126" s="374"/>
      <c r="T1126" s="420" t="e">
        <f>#REF!+14</f>
        <v>#REF!</v>
      </c>
    </row>
    <row r="1127" spans="1:20" s="15" customFormat="1" ht="28.5" customHeight="1" x14ac:dyDescent="0.25">
      <c r="A1127" s="407"/>
      <c r="B1127" s="412" t="s">
        <v>12</v>
      </c>
      <c r="C1127" s="9"/>
      <c r="D1127" s="410"/>
      <c r="E1127" s="13"/>
      <c r="F1127" s="27"/>
      <c r="G1127" s="29"/>
      <c r="H1127" s="14">
        <f>G1127-F1127</f>
        <v>0</v>
      </c>
      <c r="I1127" s="14"/>
      <c r="J1127" s="23"/>
      <c r="K1127" s="401">
        <f>L1127/1.1</f>
        <v>0</v>
      </c>
      <c r="L1127" s="401">
        <v>0</v>
      </c>
      <c r="M1127" s="390">
        <v>0</v>
      </c>
      <c r="N1127" s="354">
        <f>L1127-M1127</f>
        <v>0</v>
      </c>
      <c r="O1127" s="413"/>
      <c r="P1127" s="414" t="str">
        <f>B1127</f>
        <v>xxx</v>
      </c>
      <c r="Q1127" s="415"/>
      <c r="R1127" s="414"/>
      <c r="S1127" s="374"/>
      <c r="T1127" s="420" t="e">
        <f>#REF!+14</f>
        <v>#REF!</v>
      </c>
    </row>
    <row r="1128" spans="1:20" s="15" customFormat="1" ht="28.5" customHeight="1" x14ac:dyDescent="0.25">
      <c r="A1128" s="407"/>
      <c r="B1128" s="412" t="s">
        <v>12</v>
      </c>
      <c r="C1128" s="9"/>
      <c r="D1128" s="410"/>
      <c r="E1128" s="13"/>
      <c r="F1128" s="27"/>
      <c r="G1128" s="29"/>
      <c r="H1128" s="14">
        <f>G1128-F1128</f>
        <v>0</v>
      </c>
      <c r="I1128" s="14"/>
      <c r="J1128" s="23"/>
      <c r="K1128" s="401">
        <f>L1128/1.1</f>
        <v>0</v>
      </c>
      <c r="L1128" s="401">
        <v>0</v>
      </c>
      <c r="M1128" s="390">
        <v>0</v>
      </c>
      <c r="N1128" s="354">
        <f>L1128-M1128</f>
        <v>0</v>
      </c>
      <c r="O1128" s="413"/>
      <c r="P1128" s="414" t="str">
        <f>B1128</f>
        <v>xxx</v>
      </c>
      <c r="Q1128" s="415"/>
      <c r="R1128" s="414"/>
      <c r="S1128" s="374"/>
      <c r="T1128" s="420" t="e">
        <f>#REF!+14</f>
        <v>#REF!</v>
      </c>
    </row>
    <row r="1129" spans="1:20" s="15" customFormat="1" ht="28.5" customHeight="1" x14ac:dyDescent="0.25">
      <c r="A1129" s="407"/>
      <c r="B1129" s="412" t="s">
        <v>12</v>
      </c>
      <c r="C1129" s="9"/>
      <c r="D1129" s="410"/>
      <c r="E1129" s="13"/>
      <c r="F1129" s="27"/>
      <c r="G1129" s="29"/>
      <c r="H1129" s="14">
        <f>G1129-F1129</f>
        <v>0</v>
      </c>
      <c r="I1129" s="14"/>
      <c r="J1129" s="23"/>
      <c r="K1129" s="401">
        <f>L1129/1.1</f>
        <v>0</v>
      </c>
      <c r="L1129" s="401">
        <v>0</v>
      </c>
      <c r="M1129" s="390">
        <v>0</v>
      </c>
      <c r="N1129" s="354">
        <f>L1129-M1129</f>
        <v>0</v>
      </c>
      <c r="O1129" s="413"/>
      <c r="P1129" s="414" t="str">
        <f>B1129</f>
        <v>xxx</v>
      </c>
      <c r="Q1129" s="415"/>
      <c r="R1129" s="414"/>
      <c r="S1129" s="374"/>
      <c r="T1129" s="420" t="e">
        <f>#REF!+14</f>
        <v>#REF!</v>
      </c>
    </row>
    <row r="1130" spans="1:20" s="15" customFormat="1" ht="28.5" customHeight="1" x14ac:dyDescent="0.25">
      <c r="A1130" s="407"/>
      <c r="B1130" s="412" t="s">
        <v>12</v>
      </c>
      <c r="C1130" s="9"/>
      <c r="D1130" s="410"/>
      <c r="E1130" s="13"/>
      <c r="F1130" s="27"/>
      <c r="G1130" s="29"/>
      <c r="H1130" s="14">
        <f>G1130-F1130</f>
        <v>0</v>
      </c>
      <c r="I1130" s="14"/>
      <c r="J1130" s="23"/>
      <c r="K1130" s="401">
        <f>L1130/1.1</f>
        <v>0</v>
      </c>
      <c r="L1130" s="401">
        <v>0</v>
      </c>
      <c r="M1130" s="390">
        <v>0</v>
      </c>
      <c r="N1130" s="354">
        <f>L1130-M1130</f>
        <v>0</v>
      </c>
      <c r="O1130" s="413"/>
      <c r="P1130" s="414" t="str">
        <f>B1130</f>
        <v>xxx</v>
      </c>
      <c r="Q1130" s="415"/>
      <c r="R1130" s="414"/>
      <c r="S1130" s="374"/>
      <c r="T1130" s="420" t="e">
        <f>#REF!+14</f>
        <v>#REF!</v>
      </c>
    </row>
    <row r="1131" spans="1:20" s="15" customFormat="1" ht="28.5" customHeight="1" x14ac:dyDescent="0.25">
      <c r="A1131" s="407"/>
      <c r="B1131" s="412" t="s">
        <v>12</v>
      </c>
      <c r="C1131" s="9"/>
      <c r="D1131" s="410"/>
      <c r="E1131" s="13"/>
      <c r="F1131" s="27"/>
      <c r="G1131" s="29"/>
      <c r="H1131" s="14">
        <f>G1131-F1131</f>
        <v>0</v>
      </c>
      <c r="I1131" s="14"/>
      <c r="J1131" s="23"/>
      <c r="K1131" s="401">
        <f>L1131/1.1</f>
        <v>0</v>
      </c>
      <c r="L1131" s="401">
        <v>0</v>
      </c>
      <c r="M1131" s="390">
        <v>0</v>
      </c>
      <c r="N1131" s="354">
        <f>L1131-M1131</f>
        <v>0</v>
      </c>
      <c r="O1131" s="413"/>
      <c r="P1131" s="414" t="str">
        <f>B1131</f>
        <v>xxx</v>
      </c>
      <c r="Q1131" s="415"/>
      <c r="R1131" s="414"/>
      <c r="S1131" s="374"/>
      <c r="T1131" s="420" t="e">
        <f>#REF!+14</f>
        <v>#REF!</v>
      </c>
    </row>
    <row r="1132" spans="1:20" s="15" customFormat="1" ht="28.5" customHeight="1" x14ac:dyDescent="0.25">
      <c r="A1132" s="407"/>
      <c r="B1132" s="412" t="s">
        <v>12</v>
      </c>
      <c r="C1132" s="9"/>
      <c r="D1132" s="410"/>
      <c r="E1132" s="13"/>
      <c r="F1132" s="27"/>
      <c r="G1132" s="29"/>
      <c r="H1132" s="14">
        <f>G1132-F1132</f>
        <v>0</v>
      </c>
      <c r="I1132" s="14"/>
      <c r="J1132" s="23"/>
      <c r="K1132" s="401">
        <f>L1132/1.1</f>
        <v>0</v>
      </c>
      <c r="L1132" s="401">
        <v>0</v>
      </c>
      <c r="M1132" s="390">
        <v>0</v>
      </c>
      <c r="N1132" s="354">
        <f>L1132-M1132</f>
        <v>0</v>
      </c>
      <c r="O1132" s="413"/>
      <c r="P1132" s="414" t="str">
        <f>B1132</f>
        <v>xxx</v>
      </c>
      <c r="Q1132" s="415"/>
      <c r="R1132" s="414"/>
      <c r="S1132" s="374"/>
      <c r="T1132" s="420" t="e">
        <f>#REF!+14</f>
        <v>#REF!</v>
      </c>
    </row>
    <row r="1133" spans="1:20" s="15" customFormat="1" ht="28.5" customHeight="1" x14ac:dyDescent="0.25">
      <c r="A1133" s="407"/>
      <c r="B1133" s="412" t="s">
        <v>12</v>
      </c>
      <c r="C1133" s="9"/>
      <c r="D1133" s="410"/>
      <c r="E1133" s="13"/>
      <c r="F1133" s="27"/>
      <c r="G1133" s="29"/>
      <c r="H1133" s="14">
        <f>G1133-F1133</f>
        <v>0</v>
      </c>
      <c r="I1133" s="14"/>
      <c r="J1133" s="23"/>
      <c r="K1133" s="401">
        <f>L1133/1.1</f>
        <v>0</v>
      </c>
      <c r="L1133" s="401">
        <v>0</v>
      </c>
      <c r="M1133" s="390">
        <v>0</v>
      </c>
      <c r="N1133" s="354">
        <f>L1133-M1133</f>
        <v>0</v>
      </c>
      <c r="O1133" s="413"/>
      <c r="P1133" s="414" t="str">
        <f>B1133</f>
        <v>xxx</v>
      </c>
      <c r="Q1133" s="415"/>
      <c r="R1133" s="414"/>
      <c r="S1133" s="374"/>
      <c r="T1133" s="420" t="e">
        <f>#REF!+14</f>
        <v>#REF!</v>
      </c>
    </row>
    <row r="1134" spans="1:20" s="15" customFormat="1" ht="28.5" customHeight="1" x14ac:dyDescent="0.25">
      <c r="A1134" s="407"/>
      <c r="B1134" s="412" t="s">
        <v>12</v>
      </c>
      <c r="C1134" s="9"/>
      <c r="D1134" s="410"/>
      <c r="E1134" s="13"/>
      <c r="F1134" s="27"/>
      <c r="G1134" s="29"/>
      <c r="H1134" s="14">
        <f>G1134-F1134</f>
        <v>0</v>
      </c>
      <c r="I1134" s="14"/>
      <c r="J1134" s="23"/>
      <c r="K1134" s="401">
        <f>L1134/1.1</f>
        <v>0</v>
      </c>
      <c r="L1134" s="401">
        <v>0</v>
      </c>
      <c r="M1134" s="390">
        <v>0</v>
      </c>
      <c r="N1134" s="354">
        <f>L1134-M1134</f>
        <v>0</v>
      </c>
      <c r="O1134" s="413"/>
      <c r="P1134" s="414" t="str">
        <f>B1134</f>
        <v>xxx</v>
      </c>
      <c r="Q1134" s="415"/>
      <c r="R1134" s="414"/>
      <c r="S1134" s="374"/>
      <c r="T1134" s="420" t="e">
        <f>#REF!+14</f>
        <v>#REF!</v>
      </c>
    </row>
    <row r="1135" spans="1:20" s="15" customFormat="1" ht="28.5" customHeight="1" x14ac:dyDescent="0.25">
      <c r="A1135" s="407"/>
      <c r="B1135" s="412" t="s">
        <v>12</v>
      </c>
      <c r="C1135" s="9"/>
      <c r="D1135" s="410"/>
      <c r="E1135" s="13"/>
      <c r="F1135" s="27"/>
      <c r="G1135" s="29"/>
      <c r="H1135" s="14">
        <f>G1135-F1135</f>
        <v>0</v>
      </c>
      <c r="I1135" s="14"/>
      <c r="J1135" s="23"/>
      <c r="K1135" s="401">
        <f>L1135/1.1</f>
        <v>0</v>
      </c>
      <c r="L1135" s="401">
        <v>0</v>
      </c>
      <c r="M1135" s="390">
        <v>0</v>
      </c>
      <c r="N1135" s="354">
        <f>L1135-M1135</f>
        <v>0</v>
      </c>
      <c r="O1135" s="413"/>
      <c r="P1135" s="414" t="str">
        <f>B1135</f>
        <v>xxx</v>
      </c>
      <c r="Q1135" s="415"/>
      <c r="R1135" s="414"/>
      <c r="S1135" s="374"/>
      <c r="T1135" s="420" t="e">
        <f>#REF!+14</f>
        <v>#REF!</v>
      </c>
    </row>
    <row r="1136" spans="1:20" s="15" customFormat="1" ht="28.5" customHeight="1" x14ac:dyDescent="0.25">
      <c r="A1136" s="407"/>
      <c r="B1136" s="412" t="s">
        <v>12</v>
      </c>
      <c r="C1136" s="9"/>
      <c r="D1136" s="410"/>
      <c r="E1136" s="13"/>
      <c r="F1136" s="27"/>
      <c r="G1136" s="29"/>
      <c r="H1136" s="14">
        <f>G1136-F1136</f>
        <v>0</v>
      </c>
      <c r="I1136" s="14"/>
      <c r="J1136" s="23"/>
      <c r="K1136" s="401">
        <f>L1136/1.1</f>
        <v>0</v>
      </c>
      <c r="L1136" s="401">
        <v>0</v>
      </c>
      <c r="M1136" s="390">
        <v>0</v>
      </c>
      <c r="N1136" s="354">
        <f>L1136-M1136</f>
        <v>0</v>
      </c>
      <c r="O1136" s="413"/>
      <c r="P1136" s="414" t="str">
        <f>B1136</f>
        <v>xxx</v>
      </c>
      <c r="Q1136" s="415"/>
      <c r="R1136" s="414"/>
      <c r="S1136" s="374"/>
      <c r="T1136" s="420" t="e">
        <f>#REF!+14</f>
        <v>#REF!</v>
      </c>
    </row>
    <row r="1137" spans="1:20" s="15" customFormat="1" ht="28.5" customHeight="1" x14ac:dyDescent="0.25">
      <c r="A1137" s="407"/>
      <c r="B1137" s="412" t="s">
        <v>12</v>
      </c>
      <c r="C1137" s="9"/>
      <c r="D1137" s="410"/>
      <c r="E1137" s="13"/>
      <c r="F1137" s="27"/>
      <c r="G1137" s="29"/>
      <c r="H1137" s="14">
        <f>G1137-F1137</f>
        <v>0</v>
      </c>
      <c r="I1137" s="14"/>
      <c r="J1137" s="23"/>
      <c r="K1137" s="401">
        <f>L1137/1.1</f>
        <v>0</v>
      </c>
      <c r="L1137" s="401">
        <v>0</v>
      </c>
      <c r="M1137" s="390">
        <v>0</v>
      </c>
      <c r="N1137" s="354">
        <f>L1137-M1137</f>
        <v>0</v>
      </c>
      <c r="O1137" s="413"/>
      <c r="P1137" s="414" t="str">
        <f>B1137</f>
        <v>xxx</v>
      </c>
      <c r="Q1137" s="415"/>
      <c r="R1137" s="414"/>
      <c r="S1137" s="374"/>
      <c r="T1137" s="420" t="e">
        <f>#REF!+14</f>
        <v>#REF!</v>
      </c>
    </row>
    <row r="1138" spans="1:20" s="15" customFormat="1" ht="28.5" customHeight="1" x14ac:dyDescent="0.25">
      <c r="A1138" s="407"/>
      <c r="B1138" s="412" t="s">
        <v>12</v>
      </c>
      <c r="C1138" s="9"/>
      <c r="D1138" s="410"/>
      <c r="E1138" s="13"/>
      <c r="F1138" s="27"/>
      <c r="G1138" s="29"/>
      <c r="H1138" s="14">
        <f>G1138-F1138</f>
        <v>0</v>
      </c>
      <c r="I1138" s="14"/>
      <c r="J1138" s="23"/>
      <c r="K1138" s="401">
        <f>L1138/1.1</f>
        <v>0</v>
      </c>
      <c r="L1138" s="401">
        <v>0</v>
      </c>
      <c r="M1138" s="390">
        <v>0</v>
      </c>
      <c r="N1138" s="354">
        <f>L1138-M1138</f>
        <v>0</v>
      </c>
      <c r="O1138" s="413"/>
      <c r="P1138" s="414" t="str">
        <f>B1138</f>
        <v>xxx</v>
      </c>
      <c r="Q1138" s="415"/>
      <c r="R1138" s="414"/>
      <c r="S1138" s="374"/>
      <c r="T1138" s="420" t="e">
        <f>#REF!+14</f>
        <v>#REF!</v>
      </c>
    </row>
    <row r="1139" spans="1:20" s="15" customFormat="1" ht="28.5" customHeight="1" x14ac:dyDescent="0.25">
      <c r="A1139" s="407"/>
      <c r="B1139" s="412" t="s">
        <v>12</v>
      </c>
      <c r="C1139" s="9"/>
      <c r="D1139" s="410"/>
      <c r="E1139" s="13"/>
      <c r="F1139" s="27"/>
      <c r="G1139" s="29"/>
      <c r="H1139" s="14">
        <f>G1139-F1139</f>
        <v>0</v>
      </c>
      <c r="I1139" s="14"/>
      <c r="J1139" s="23"/>
      <c r="K1139" s="401">
        <f>L1139/1.1</f>
        <v>0</v>
      </c>
      <c r="L1139" s="401">
        <v>0</v>
      </c>
      <c r="M1139" s="390">
        <v>0</v>
      </c>
      <c r="N1139" s="354">
        <f>L1139-M1139</f>
        <v>0</v>
      </c>
      <c r="O1139" s="413"/>
      <c r="P1139" s="414" t="str">
        <f>B1139</f>
        <v>xxx</v>
      </c>
      <c r="Q1139" s="415"/>
      <c r="R1139" s="414"/>
      <c r="S1139" s="374"/>
      <c r="T1139" s="420" t="e">
        <f>#REF!+14</f>
        <v>#REF!</v>
      </c>
    </row>
    <row r="1140" spans="1:20" s="15" customFormat="1" ht="28.5" customHeight="1" x14ac:dyDescent="0.25">
      <c r="A1140" s="407"/>
      <c r="B1140" s="412" t="s">
        <v>12</v>
      </c>
      <c r="C1140" s="9"/>
      <c r="D1140" s="410"/>
      <c r="E1140" s="13"/>
      <c r="F1140" s="27"/>
      <c r="G1140" s="29"/>
      <c r="H1140" s="14">
        <f>G1140-F1140</f>
        <v>0</v>
      </c>
      <c r="I1140" s="14"/>
      <c r="J1140" s="23"/>
      <c r="K1140" s="401">
        <f>L1140/1.1</f>
        <v>0</v>
      </c>
      <c r="L1140" s="401">
        <v>0</v>
      </c>
      <c r="M1140" s="390">
        <v>0</v>
      </c>
      <c r="N1140" s="354">
        <f>L1140-M1140</f>
        <v>0</v>
      </c>
      <c r="O1140" s="413"/>
      <c r="P1140" s="414" t="str">
        <f>B1140</f>
        <v>xxx</v>
      </c>
      <c r="Q1140" s="415"/>
      <c r="R1140" s="414"/>
      <c r="S1140" s="374"/>
      <c r="T1140" s="420" t="e">
        <f>#REF!+14</f>
        <v>#REF!</v>
      </c>
    </row>
    <row r="1141" spans="1:20" s="15" customFormat="1" ht="28.5" customHeight="1" x14ac:dyDescent="0.25">
      <c r="A1141" s="407"/>
      <c r="B1141" s="412" t="s">
        <v>12</v>
      </c>
      <c r="C1141" s="9"/>
      <c r="D1141" s="410"/>
      <c r="E1141" s="13"/>
      <c r="F1141" s="27"/>
      <c r="G1141" s="29"/>
      <c r="H1141" s="14">
        <f>G1141-F1141</f>
        <v>0</v>
      </c>
      <c r="I1141" s="14"/>
      <c r="J1141" s="23"/>
      <c r="K1141" s="401">
        <f>L1141/1.1</f>
        <v>0</v>
      </c>
      <c r="L1141" s="401">
        <v>0</v>
      </c>
      <c r="M1141" s="390">
        <v>0</v>
      </c>
      <c r="N1141" s="354">
        <f>L1141-M1141</f>
        <v>0</v>
      </c>
      <c r="O1141" s="413"/>
      <c r="P1141" s="414" t="str">
        <f>B1141</f>
        <v>xxx</v>
      </c>
      <c r="Q1141" s="415"/>
      <c r="R1141" s="414"/>
      <c r="S1141" s="374"/>
      <c r="T1141" s="420" t="e">
        <f>#REF!+14</f>
        <v>#REF!</v>
      </c>
    </row>
    <row r="1142" spans="1:20" s="15" customFormat="1" ht="28.5" customHeight="1" x14ac:dyDescent="0.25">
      <c r="A1142" s="407"/>
      <c r="B1142" s="412" t="s">
        <v>12</v>
      </c>
      <c r="C1142" s="9"/>
      <c r="D1142" s="410"/>
      <c r="E1142" s="13"/>
      <c r="F1142" s="27"/>
      <c r="G1142" s="29"/>
      <c r="H1142" s="14">
        <f>G1142-F1142</f>
        <v>0</v>
      </c>
      <c r="I1142" s="14"/>
      <c r="J1142" s="23"/>
      <c r="K1142" s="401">
        <f>L1142/1.1</f>
        <v>0</v>
      </c>
      <c r="L1142" s="401">
        <v>0</v>
      </c>
      <c r="M1142" s="390">
        <v>0</v>
      </c>
      <c r="N1142" s="354">
        <f>L1142-M1142</f>
        <v>0</v>
      </c>
      <c r="O1142" s="413"/>
      <c r="P1142" s="414" t="str">
        <f>B1142</f>
        <v>xxx</v>
      </c>
      <c r="Q1142" s="415"/>
      <c r="R1142" s="414"/>
      <c r="S1142" s="374"/>
      <c r="T1142" s="420" t="e">
        <f>#REF!+14</f>
        <v>#REF!</v>
      </c>
    </row>
    <row r="1143" spans="1:20" s="15" customFormat="1" ht="28.5" customHeight="1" x14ac:dyDescent="0.25">
      <c r="A1143" s="407"/>
      <c r="B1143" s="412" t="s">
        <v>12</v>
      </c>
      <c r="C1143" s="9"/>
      <c r="D1143" s="410"/>
      <c r="E1143" s="13"/>
      <c r="F1143" s="27"/>
      <c r="G1143" s="29"/>
      <c r="H1143" s="14">
        <f>G1143-F1143</f>
        <v>0</v>
      </c>
      <c r="I1143" s="14"/>
      <c r="J1143" s="23"/>
      <c r="K1143" s="401">
        <f>L1143/1.1</f>
        <v>0</v>
      </c>
      <c r="L1143" s="401">
        <v>0</v>
      </c>
      <c r="M1143" s="390">
        <v>0</v>
      </c>
      <c r="N1143" s="354">
        <f>L1143-M1143</f>
        <v>0</v>
      </c>
      <c r="O1143" s="413"/>
      <c r="P1143" s="414" t="str">
        <f>B1143</f>
        <v>xxx</v>
      </c>
      <c r="Q1143" s="415"/>
      <c r="R1143" s="414"/>
      <c r="S1143" s="374"/>
      <c r="T1143" s="420" t="e">
        <f>#REF!+14</f>
        <v>#REF!</v>
      </c>
    </row>
    <row r="1144" spans="1:20" s="15" customFormat="1" ht="28.5" customHeight="1" x14ac:dyDescent="0.25">
      <c r="A1144" s="407"/>
      <c r="B1144" s="412" t="s">
        <v>12</v>
      </c>
      <c r="C1144" s="9"/>
      <c r="D1144" s="410"/>
      <c r="E1144" s="13"/>
      <c r="F1144" s="27"/>
      <c r="G1144" s="29"/>
      <c r="H1144" s="14">
        <f>G1144-F1144</f>
        <v>0</v>
      </c>
      <c r="I1144" s="14"/>
      <c r="J1144" s="23"/>
      <c r="K1144" s="401">
        <f>L1144/1.1</f>
        <v>0</v>
      </c>
      <c r="L1144" s="401">
        <v>0</v>
      </c>
      <c r="M1144" s="390">
        <v>0</v>
      </c>
      <c r="N1144" s="354">
        <f>L1144-M1144</f>
        <v>0</v>
      </c>
      <c r="O1144" s="413"/>
      <c r="P1144" s="414" t="str">
        <f>B1144</f>
        <v>xxx</v>
      </c>
      <c r="Q1144" s="415"/>
      <c r="R1144" s="414"/>
      <c r="S1144" s="374"/>
      <c r="T1144" s="420" t="e">
        <f>#REF!+14</f>
        <v>#REF!</v>
      </c>
    </row>
    <row r="1145" spans="1:20" s="15" customFormat="1" ht="28.5" customHeight="1" x14ac:dyDescent="0.25">
      <c r="A1145" s="407"/>
      <c r="B1145" s="412" t="s">
        <v>12</v>
      </c>
      <c r="C1145" s="9"/>
      <c r="D1145" s="410"/>
      <c r="E1145" s="13"/>
      <c r="F1145" s="27"/>
      <c r="G1145" s="29"/>
      <c r="H1145" s="14">
        <f>G1145-F1145</f>
        <v>0</v>
      </c>
      <c r="I1145" s="14"/>
      <c r="J1145" s="23"/>
      <c r="K1145" s="401">
        <f>L1145/1.1</f>
        <v>0</v>
      </c>
      <c r="L1145" s="401">
        <v>0</v>
      </c>
      <c r="M1145" s="390">
        <v>0</v>
      </c>
      <c r="N1145" s="354">
        <f>L1145-M1145</f>
        <v>0</v>
      </c>
      <c r="O1145" s="413"/>
      <c r="P1145" s="414" t="str">
        <f>B1145</f>
        <v>xxx</v>
      </c>
      <c r="Q1145" s="415"/>
      <c r="R1145" s="414"/>
      <c r="S1145" s="374"/>
      <c r="T1145" s="420" t="e">
        <f>#REF!+14</f>
        <v>#REF!</v>
      </c>
    </row>
    <row r="1146" spans="1:20" s="15" customFormat="1" ht="28.5" customHeight="1" x14ac:dyDescent="0.25">
      <c r="A1146" s="407"/>
      <c r="B1146" s="412" t="s">
        <v>12</v>
      </c>
      <c r="C1146" s="9"/>
      <c r="D1146" s="410"/>
      <c r="E1146" s="13"/>
      <c r="F1146" s="27"/>
      <c r="G1146" s="29"/>
      <c r="H1146" s="14">
        <f>G1146-F1146</f>
        <v>0</v>
      </c>
      <c r="I1146" s="14"/>
      <c r="J1146" s="23"/>
      <c r="K1146" s="401">
        <f>L1146/1.1</f>
        <v>0</v>
      </c>
      <c r="L1146" s="401">
        <v>0</v>
      </c>
      <c r="M1146" s="390">
        <v>0</v>
      </c>
      <c r="N1146" s="354">
        <f>L1146-M1146</f>
        <v>0</v>
      </c>
      <c r="O1146" s="413"/>
      <c r="P1146" s="414" t="str">
        <f>B1146</f>
        <v>xxx</v>
      </c>
      <c r="Q1146" s="415"/>
      <c r="R1146" s="414"/>
      <c r="S1146" s="374"/>
      <c r="T1146" s="420" t="e">
        <f>#REF!+14</f>
        <v>#REF!</v>
      </c>
    </row>
    <row r="1147" spans="1:20" s="15" customFormat="1" ht="28.5" customHeight="1" x14ac:dyDescent="0.25">
      <c r="A1147" s="407"/>
      <c r="B1147" s="412" t="s">
        <v>12</v>
      </c>
      <c r="C1147" s="9"/>
      <c r="D1147" s="410"/>
      <c r="E1147" s="13"/>
      <c r="F1147" s="27"/>
      <c r="G1147" s="29"/>
      <c r="H1147" s="14">
        <f>G1147-F1147</f>
        <v>0</v>
      </c>
      <c r="I1147" s="14"/>
      <c r="J1147" s="23"/>
      <c r="K1147" s="401">
        <f>L1147/1.1</f>
        <v>0</v>
      </c>
      <c r="L1147" s="401">
        <v>0</v>
      </c>
      <c r="M1147" s="390">
        <v>0</v>
      </c>
      <c r="N1147" s="354">
        <f>L1147-M1147</f>
        <v>0</v>
      </c>
      <c r="O1147" s="413"/>
      <c r="P1147" s="414" t="str">
        <f>B1147</f>
        <v>xxx</v>
      </c>
      <c r="Q1147" s="415"/>
      <c r="R1147" s="414"/>
      <c r="S1147" s="374"/>
      <c r="T1147" s="420" t="e">
        <f>#REF!+14</f>
        <v>#REF!</v>
      </c>
    </row>
    <row r="1148" spans="1:20" s="15" customFormat="1" ht="28.5" customHeight="1" x14ac:dyDescent="0.25">
      <c r="A1148" s="407"/>
      <c r="B1148" s="412" t="s">
        <v>12</v>
      </c>
      <c r="C1148" s="9"/>
      <c r="D1148" s="410"/>
      <c r="E1148" s="13"/>
      <c r="F1148" s="27"/>
      <c r="G1148" s="29"/>
      <c r="H1148" s="14">
        <f>G1148-F1148</f>
        <v>0</v>
      </c>
      <c r="I1148" s="14"/>
      <c r="J1148" s="23"/>
      <c r="K1148" s="401">
        <f>L1148/1.1</f>
        <v>0</v>
      </c>
      <c r="L1148" s="401">
        <v>0</v>
      </c>
      <c r="M1148" s="390">
        <v>0</v>
      </c>
      <c r="N1148" s="354">
        <f>L1148-M1148</f>
        <v>0</v>
      </c>
      <c r="O1148" s="413"/>
      <c r="P1148" s="414" t="str">
        <f>B1148</f>
        <v>xxx</v>
      </c>
      <c r="Q1148" s="415"/>
      <c r="R1148" s="414"/>
      <c r="S1148" s="374"/>
      <c r="T1148" s="420" t="e">
        <f>#REF!+14</f>
        <v>#REF!</v>
      </c>
    </row>
    <row r="1149" spans="1:20" s="15" customFormat="1" ht="28.5" customHeight="1" x14ac:dyDescent="0.25">
      <c r="A1149" s="407"/>
      <c r="B1149" s="412" t="s">
        <v>12</v>
      </c>
      <c r="C1149" s="9"/>
      <c r="D1149" s="410"/>
      <c r="E1149" s="13"/>
      <c r="F1149" s="27"/>
      <c r="G1149" s="29"/>
      <c r="H1149" s="14">
        <f>G1149-F1149</f>
        <v>0</v>
      </c>
      <c r="I1149" s="14"/>
      <c r="J1149" s="23"/>
      <c r="K1149" s="401">
        <f>L1149/1.1</f>
        <v>0</v>
      </c>
      <c r="L1149" s="401">
        <v>0</v>
      </c>
      <c r="M1149" s="390">
        <v>0</v>
      </c>
      <c r="N1149" s="354">
        <f>L1149-M1149</f>
        <v>0</v>
      </c>
      <c r="O1149" s="413"/>
      <c r="P1149" s="414" t="str">
        <f>B1149</f>
        <v>xxx</v>
      </c>
      <c r="Q1149" s="415"/>
      <c r="R1149" s="414"/>
      <c r="S1149" s="374"/>
      <c r="T1149" s="420" t="e">
        <f>#REF!+14</f>
        <v>#REF!</v>
      </c>
    </row>
    <row r="1150" spans="1:20" s="15" customFormat="1" ht="28.5" customHeight="1" x14ac:dyDescent="0.25">
      <c r="A1150" s="407"/>
      <c r="B1150" s="412" t="s">
        <v>12</v>
      </c>
      <c r="C1150" s="9"/>
      <c r="D1150" s="410"/>
      <c r="E1150" s="13"/>
      <c r="F1150" s="27"/>
      <c r="G1150" s="29"/>
      <c r="H1150" s="14">
        <f>G1150-F1150</f>
        <v>0</v>
      </c>
      <c r="I1150" s="14"/>
      <c r="J1150" s="23"/>
      <c r="K1150" s="401">
        <f>L1150/1.1</f>
        <v>0</v>
      </c>
      <c r="L1150" s="401">
        <v>0</v>
      </c>
      <c r="M1150" s="390">
        <v>0</v>
      </c>
      <c r="N1150" s="354">
        <f>L1150-M1150</f>
        <v>0</v>
      </c>
      <c r="O1150" s="413"/>
      <c r="P1150" s="414" t="str">
        <f>B1150</f>
        <v>xxx</v>
      </c>
      <c r="Q1150" s="415"/>
      <c r="R1150" s="414"/>
      <c r="S1150" s="374"/>
      <c r="T1150" s="420" t="e">
        <f>#REF!+14</f>
        <v>#REF!</v>
      </c>
    </row>
    <row r="1151" spans="1:20" s="15" customFormat="1" ht="28.5" customHeight="1" x14ac:dyDescent="0.25">
      <c r="A1151" s="407"/>
      <c r="B1151" s="412" t="s">
        <v>12</v>
      </c>
      <c r="C1151" s="9"/>
      <c r="D1151" s="410"/>
      <c r="E1151" s="13"/>
      <c r="F1151" s="27"/>
      <c r="G1151" s="29"/>
      <c r="H1151" s="14">
        <f>G1151-F1151</f>
        <v>0</v>
      </c>
      <c r="I1151" s="14"/>
      <c r="J1151" s="23"/>
      <c r="K1151" s="401">
        <f>L1151/1.1</f>
        <v>0</v>
      </c>
      <c r="L1151" s="401">
        <v>0</v>
      </c>
      <c r="M1151" s="390">
        <v>0</v>
      </c>
      <c r="N1151" s="354">
        <f>L1151-M1151</f>
        <v>0</v>
      </c>
      <c r="O1151" s="413"/>
      <c r="P1151" s="414" t="str">
        <f>B1151</f>
        <v>xxx</v>
      </c>
      <c r="Q1151" s="415"/>
      <c r="R1151" s="414"/>
      <c r="S1151" s="374"/>
      <c r="T1151" s="420" t="e">
        <f>#REF!+14</f>
        <v>#REF!</v>
      </c>
    </row>
    <row r="1152" spans="1:20" s="15" customFormat="1" ht="28.5" customHeight="1" x14ac:dyDescent="0.25">
      <c r="A1152" s="407"/>
      <c r="B1152" s="412" t="s">
        <v>12</v>
      </c>
      <c r="C1152" s="9"/>
      <c r="D1152" s="410"/>
      <c r="E1152" s="13"/>
      <c r="F1152" s="27"/>
      <c r="G1152" s="29"/>
      <c r="H1152" s="14">
        <f>G1152-F1152</f>
        <v>0</v>
      </c>
      <c r="I1152" s="14"/>
      <c r="J1152" s="23"/>
      <c r="K1152" s="401">
        <f>L1152/1.1</f>
        <v>0</v>
      </c>
      <c r="L1152" s="401">
        <v>0</v>
      </c>
      <c r="M1152" s="390">
        <v>0</v>
      </c>
      <c r="N1152" s="354">
        <f>L1152-M1152</f>
        <v>0</v>
      </c>
      <c r="O1152" s="413"/>
      <c r="P1152" s="414" t="str">
        <f>B1152</f>
        <v>xxx</v>
      </c>
      <c r="Q1152" s="415"/>
      <c r="R1152" s="414"/>
      <c r="S1152" s="374"/>
      <c r="T1152" s="420" t="e">
        <f>#REF!+14</f>
        <v>#REF!</v>
      </c>
    </row>
    <row r="1153" spans="1:20" s="15" customFormat="1" ht="28.5" customHeight="1" x14ac:dyDescent="0.25">
      <c r="A1153" s="407"/>
      <c r="B1153" s="412" t="s">
        <v>12</v>
      </c>
      <c r="C1153" s="9"/>
      <c r="D1153" s="410"/>
      <c r="E1153" s="13"/>
      <c r="F1153" s="27"/>
      <c r="G1153" s="29"/>
      <c r="H1153" s="14">
        <f>G1153-F1153</f>
        <v>0</v>
      </c>
      <c r="I1153" s="14"/>
      <c r="J1153" s="23"/>
      <c r="K1153" s="401">
        <f>L1153/1.1</f>
        <v>0</v>
      </c>
      <c r="L1153" s="401">
        <v>0</v>
      </c>
      <c r="M1153" s="390">
        <v>0</v>
      </c>
      <c r="N1153" s="354">
        <f>L1153-M1153</f>
        <v>0</v>
      </c>
      <c r="O1153" s="413"/>
      <c r="P1153" s="414" t="str">
        <f>B1153</f>
        <v>xxx</v>
      </c>
      <c r="Q1153" s="415"/>
      <c r="R1153" s="414"/>
      <c r="S1153" s="374"/>
      <c r="T1153" s="420" t="e">
        <f>#REF!+14</f>
        <v>#REF!</v>
      </c>
    </row>
    <row r="1154" spans="1:20" s="15" customFormat="1" ht="28.5" customHeight="1" x14ac:dyDescent="0.25">
      <c r="A1154" s="407"/>
      <c r="B1154" s="412" t="s">
        <v>12</v>
      </c>
      <c r="C1154" s="9"/>
      <c r="D1154" s="410"/>
      <c r="E1154" s="13"/>
      <c r="F1154" s="27"/>
      <c r="G1154" s="29"/>
      <c r="H1154" s="14">
        <f>G1154-F1154</f>
        <v>0</v>
      </c>
      <c r="I1154" s="14"/>
      <c r="J1154" s="23"/>
      <c r="K1154" s="401">
        <f>L1154/1.1</f>
        <v>0</v>
      </c>
      <c r="L1154" s="401">
        <v>0</v>
      </c>
      <c r="M1154" s="390">
        <v>0</v>
      </c>
      <c r="N1154" s="354">
        <f>L1154-M1154</f>
        <v>0</v>
      </c>
      <c r="O1154" s="413"/>
      <c r="P1154" s="414" t="str">
        <f>B1154</f>
        <v>xxx</v>
      </c>
      <c r="Q1154" s="415"/>
      <c r="R1154" s="414"/>
      <c r="S1154" s="374"/>
      <c r="T1154" s="420" t="e">
        <f>#REF!+14</f>
        <v>#REF!</v>
      </c>
    </row>
    <row r="1155" spans="1:20" s="15" customFormat="1" ht="28.5" customHeight="1" x14ac:dyDescent="0.25">
      <c r="A1155" s="407"/>
      <c r="B1155" s="412" t="s">
        <v>12</v>
      </c>
      <c r="C1155" s="9"/>
      <c r="D1155" s="410"/>
      <c r="E1155" s="13"/>
      <c r="F1155" s="27"/>
      <c r="G1155" s="29"/>
      <c r="H1155" s="14">
        <f>G1155-F1155</f>
        <v>0</v>
      </c>
      <c r="I1155" s="14"/>
      <c r="J1155" s="23"/>
      <c r="K1155" s="401">
        <f>L1155/1.1</f>
        <v>0</v>
      </c>
      <c r="L1155" s="401">
        <v>0</v>
      </c>
      <c r="M1155" s="390">
        <v>0</v>
      </c>
      <c r="N1155" s="354">
        <f>L1155-M1155</f>
        <v>0</v>
      </c>
      <c r="O1155" s="413"/>
      <c r="P1155" s="414" t="str">
        <f>B1155</f>
        <v>xxx</v>
      </c>
      <c r="Q1155" s="415"/>
      <c r="R1155" s="414"/>
      <c r="S1155" s="374"/>
      <c r="T1155" s="420" t="e">
        <f>#REF!+14</f>
        <v>#REF!</v>
      </c>
    </row>
    <row r="1156" spans="1:20" s="15" customFormat="1" ht="28.5" customHeight="1" x14ac:dyDescent="0.25">
      <c r="A1156" s="407"/>
      <c r="B1156" s="412" t="s">
        <v>12</v>
      </c>
      <c r="C1156" s="9"/>
      <c r="D1156" s="410"/>
      <c r="E1156" s="13"/>
      <c r="F1156" s="27"/>
      <c r="G1156" s="29"/>
      <c r="H1156" s="14">
        <f>G1156-F1156</f>
        <v>0</v>
      </c>
      <c r="I1156" s="14"/>
      <c r="J1156" s="23"/>
      <c r="K1156" s="401">
        <f>L1156/1.1</f>
        <v>0</v>
      </c>
      <c r="L1156" s="401">
        <v>0</v>
      </c>
      <c r="M1156" s="390">
        <v>0</v>
      </c>
      <c r="N1156" s="354">
        <f>L1156-M1156</f>
        <v>0</v>
      </c>
      <c r="O1156" s="413"/>
      <c r="P1156" s="414" t="str">
        <f>B1156</f>
        <v>xxx</v>
      </c>
      <c r="Q1156" s="415"/>
      <c r="R1156" s="414"/>
      <c r="S1156" s="374"/>
      <c r="T1156" s="420" t="e">
        <f>#REF!+14</f>
        <v>#REF!</v>
      </c>
    </row>
    <row r="1157" spans="1:20" s="15" customFormat="1" ht="28.5" customHeight="1" x14ac:dyDescent="0.25">
      <c r="A1157" s="407"/>
      <c r="B1157" s="412" t="s">
        <v>12</v>
      </c>
      <c r="C1157" s="9"/>
      <c r="D1157" s="410"/>
      <c r="E1157" s="13"/>
      <c r="F1157" s="27"/>
      <c r="G1157" s="29"/>
      <c r="H1157" s="14">
        <f>G1157-F1157</f>
        <v>0</v>
      </c>
      <c r="I1157" s="14"/>
      <c r="J1157" s="23"/>
      <c r="K1157" s="401">
        <f>L1157/1.1</f>
        <v>0</v>
      </c>
      <c r="L1157" s="401">
        <v>0</v>
      </c>
      <c r="M1157" s="390">
        <v>0</v>
      </c>
      <c r="N1157" s="354">
        <f>L1157-M1157</f>
        <v>0</v>
      </c>
      <c r="O1157" s="413"/>
      <c r="P1157" s="414" t="str">
        <f>B1157</f>
        <v>xxx</v>
      </c>
      <c r="Q1157" s="415"/>
      <c r="R1157" s="414"/>
      <c r="S1157" s="374"/>
      <c r="T1157" s="420" t="e">
        <f>#REF!+14</f>
        <v>#REF!</v>
      </c>
    </row>
    <row r="1158" spans="1:20" s="15" customFormat="1" ht="28.5" customHeight="1" x14ac:dyDescent="0.25">
      <c r="A1158" s="407"/>
      <c r="B1158" s="412" t="s">
        <v>12</v>
      </c>
      <c r="C1158" s="9"/>
      <c r="D1158" s="410"/>
      <c r="E1158" s="13"/>
      <c r="F1158" s="27"/>
      <c r="G1158" s="29"/>
      <c r="H1158" s="14">
        <f>G1158-F1158</f>
        <v>0</v>
      </c>
      <c r="I1158" s="14"/>
      <c r="J1158" s="23"/>
      <c r="K1158" s="401">
        <f>L1158/1.1</f>
        <v>0</v>
      </c>
      <c r="L1158" s="401">
        <v>0</v>
      </c>
      <c r="M1158" s="390">
        <v>0</v>
      </c>
      <c r="N1158" s="354">
        <f>L1158-M1158</f>
        <v>0</v>
      </c>
      <c r="O1158" s="413"/>
      <c r="P1158" s="414" t="str">
        <f>B1158</f>
        <v>xxx</v>
      </c>
      <c r="Q1158" s="415"/>
      <c r="R1158" s="414"/>
      <c r="S1158" s="374"/>
      <c r="T1158" s="420" t="e">
        <f>#REF!+14</f>
        <v>#REF!</v>
      </c>
    </row>
    <row r="1159" spans="1:20" s="15" customFormat="1" ht="28.5" customHeight="1" x14ac:dyDescent="0.25">
      <c r="A1159" s="407"/>
      <c r="B1159" s="412" t="s">
        <v>12</v>
      </c>
      <c r="C1159" s="9"/>
      <c r="D1159" s="410"/>
      <c r="E1159" s="13"/>
      <c r="F1159" s="27"/>
      <c r="G1159" s="29"/>
      <c r="H1159" s="14">
        <f>G1159-F1159</f>
        <v>0</v>
      </c>
      <c r="I1159" s="14"/>
      <c r="J1159" s="23"/>
      <c r="K1159" s="401">
        <f>L1159/1.1</f>
        <v>0</v>
      </c>
      <c r="L1159" s="401">
        <v>0</v>
      </c>
      <c r="M1159" s="390">
        <v>0</v>
      </c>
      <c r="N1159" s="354">
        <f>L1159-M1159</f>
        <v>0</v>
      </c>
      <c r="O1159" s="413"/>
      <c r="P1159" s="414" t="str">
        <f>B1159</f>
        <v>xxx</v>
      </c>
      <c r="Q1159" s="415"/>
      <c r="R1159" s="414"/>
      <c r="S1159" s="374"/>
      <c r="T1159" s="420" t="e">
        <f>#REF!+14</f>
        <v>#REF!</v>
      </c>
    </row>
    <row r="1160" spans="1:20" s="15" customFormat="1" ht="28.5" customHeight="1" x14ac:dyDescent="0.25">
      <c r="A1160" s="407"/>
      <c r="B1160" s="412" t="s">
        <v>12</v>
      </c>
      <c r="C1160" s="9"/>
      <c r="D1160" s="410"/>
      <c r="E1160" s="13"/>
      <c r="F1160" s="27"/>
      <c r="G1160" s="29"/>
      <c r="H1160" s="14">
        <f>G1160-F1160</f>
        <v>0</v>
      </c>
      <c r="I1160" s="14"/>
      <c r="J1160" s="23"/>
      <c r="K1160" s="401">
        <f>L1160/1.1</f>
        <v>0</v>
      </c>
      <c r="L1160" s="401">
        <v>0</v>
      </c>
      <c r="M1160" s="390">
        <v>0</v>
      </c>
      <c r="N1160" s="354">
        <f>L1160-M1160</f>
        <v>0</v>
      </c>
      <c r="O1160" s="413"/>
      <c r="P1160" s="414" t="str">
        <f>B1160</f>
        <v>xxx</v>
      </c>
      <c r="Q1160" s="415"/>
      <c r="R1160" s="414"/>
      <c r="S1160" s="374"/>
      <c r="T1160" s="420" t="e">
        <f>#REF!+14</f>
        <v>#REF!</v>
      </c>
    </row>
    <row r="1161" spans="1:20" s="15" customFormat="1" ht="28.5" customHeight="1" x14ac:dyDescent="0.25">
      <c r="A1161" s="407"/>
      <c r="B1161" s="412" t="s">
        <v>12</v>
      </c>
      <c r="C1161" s="9"/>
      <c r="D1161" s="410"/>
      <c r="E1161" s="13"/>
      <c r="F1161" s="27"/>
      <c r="G1161" s="29"/>
      <c r="H1161" s="14">
        <f>G1161-F1161</f>
        <v>0</v>
      </c>
      <c r="I1161" s="14"/>
      <c r="J1161" s="23"/>
      <c r="K1161" s="401">
        <f>L1161/1.1</f>
        <v>0</v>
      </c>
      <c r="L1161" s="401">
        <v>0</v>
      </c>
      <c r="M1161" s="390">
        <v>0</v>
      </c>
      <c r="N1161" s="354">
        <f>L1161-M1161</f>
        <v>0</v>
      </c>
      <c r="O1161" s="413"/>
      <c r="P1161" s="414" t="str">
        <f>B1161</f>
        <v>xxx</v>
      </c>
      <c r="Q1161" s="415"/>
      <c r="R1161" s="414"/>
      <c r="S1161" s="374"/>
      <c r="T1161" s="420" t="e">
        <f>#REF!+14</f>
        <v>#REF!</v>
      </c>
    </row>
    <row r="1162" spans="1:20" s="15" customFormat="1" ht="28.5" customHeight="1" x14ac:dyDescent="0.25">
      <c r="A1162" s="407"/>
      <c r="B1162" s="412" t="s">
        <v>12</v>
      </c>
      <c r="C1162" s="9"/>
      <c r="D1162" s="410"/>
      <c r="E1162" s="13"/>
      <c r="F1162" s="27"/>
      <c r="G1162" s="29"/>
      <c r="H1162" s="14">
        <f>G1162-F1162</f>
        <v>0</v>
      </c>
      <c r="I1162" s="14"/>
      <c r="J1162" s="23"/>
      <c r="K1162" s="401">
        <f>L1162/1.1</f>
        <v>0</v>
      </c>
      <c r="L1162" s="401">
        <v>0</v>
      </c>
      <c r="M1162" s="390">
        <v>0</v>
      </c>
      <c r="N1162" s="354">
        <f>L1162-M1162</f>
        <v>0</v>
      </c>
      <c r="O1162" s="413"/>
      <c r="P1162" s="414" t="str">
        <f>B1162</f>
        <v>xxx</v>
      </c>
      <c r="Q1162" s="415"/>
      <c r="R1162" s="414"/>
      <c r="S1162" s="374"/>
      <c r="T1162" s="420" t="e">
        <f>#REF!+14</f>
        <v>#REF!</v>
      </c>
    </row>
    <row r="1163" spans="1:20" s="15" customFormat="1" ht="28.5" customHeight="1" x14ac:dyDescent="0.25">
      <c r="A1163" s="407"/>
      <c r="B1163" s="412" t="s">
        <v>12</v>
      </c>
      <c r="C1163" s="9"/>
      <c r="D1163" s="410"/>
      <c r="E1163" s="13"/>
      <c r="F1163" s="27"/>
      <c r="G1163" s="29"/>
      <c r="H1163" s="14">
        <f>G1163-F1163</f>
        <v>0</v>
      </c>
      <c r="I1163" s="14"/>
      <c r="J1163" s="23"/>
      <c r="K1163" s="401">
        <f>L1163/1.1</f>
        <v>0</v>
      </c>
      <c r="L1163" s="401">
        <v>0</v>
      </c>
      <c r="M1163" s="390">
        <v>0</v>
      </c>
      <c r="N1163" s="354">
        <f>L1163-M1163</f>
        <v>0</v>
      </c>
      <c r="O1163" s="413"/>
      <c r="P1163" s="414" t="str">
        <f>B1163</f>
        <v>xxx</v>
      </c>
      <c r="Q1163" s="415"/>
      <c r="R1163" s="414"/>
      <c r="S1163" s="374"/>
      <c r="T1163" s="420" t="e">
        <f>#REF!+14</f>
        <v>#REF!</v>
      </c>
    </row>
    <row r="1164" spans="1:20" s="15" customFormat="1" ht="28.5" customHeight="1" x14ac:dyDescent="0.25">
      <c r="A1164" s="407"/>
      <c r="B1164" s="412" t="s">
        <v>12</v>
      </c>
      <c r="C1164" s="9"/>
      <c r="D1164" s="410"/>
      <c r="E1164" s="13"/>
      <c r="F1164" s="27"/>
      <c r="G1164" s="29"/>
      <c r="H1164" s="14">
        <f>G1164-F1164</f>
        <v>0</v>
      </c>
      <c r="I1164" s="14"/>
      <c r="J1164" s="23"/>
      <c r="K1164" s="401">
        <f>L1164/1.1</f>
        <v>0</v>
      </c>
      <c r="L1164" s="401">
        <v>0</v>
      </c>
      <c r="M1164" s="390">
        <v>0</v>
      </c>
      <c r="N1164" s="354">
        <f>L1164-M1164</f>
        <v>0</v>
      </c>
      <c r="O1164" s="413"/>
      <c r="P1164" s="414" t="str">
        <f>B1164</f>
        <v>xxx</v>
      </c>
      <c r="Q1164" s="415"/>
      <c r="R1164" s="414"/>
      <c r="S1164" s="374"/>
      <c r="T1164" s="420" t="e">
        <f>#REF!+14</f>
        <v>#REF!</v>
      </c>
    </row>
    <row r="1165" spans="1:20" s="15" customFormat="1" ht="28.5" customHeight="1" x14ac:dyDescent="0.25">
      <c r="A1165" s="407"/>
      <c r="B1165" s="412" t="s">
        <v>12</v>
      </c>
      <c r="C1165" s="9"/>
      <c r="D1165" s="410"/>
      <c r="E1165" s="13"/>
      <c r="F1165" s="27"/>
      <c r="G1165" s="29"/>
      <c r="H1165" s="14">
        <f>G1165-F1165</f>
        <v>0</v>
      </c>
      <c r="I1165" s="14"/>
      <c r="J1165" s="23"/>
      <c r="K1165" s="401">
        <f>L1165/1.1</f>
        <v>0</v>
      </c>
      <c r="L1165" s="401">
        <v>0</v>
      </c>
      <c r="M1165" s="390">
        <v>0</v>
      </c>
      <c r="N1165" s="354">
        <f>L1165-M1165</f>
        <v>0</v>
      </c>
      <c r="O1165" s="413"/>
      <c r="P1165" s="414" t="str">
        <f>B1165</f>
        <v>xxx</v>
      </c>
      <c r="Q1165" s="415"/>
      <c r="R1165" s="414"/>
      <c r="S1165" s="374"/>
      <c r="T1165" s="420" t="e">
        <f>#REF!+14</f>
        <v>#REF!</v>
      </c>
    </row>
    <row r="1166" spans="1:20" s="15" customFormat="1" ht="28.5" customHeight="1" x14ac:dyDescent="0.25">
      <c r="A1166" s="407"/>
      <c r="B1166" s="412" t="s">
        <v>12</v>
      </c>
      <c r="C1166" s="9"/>
      <c r="D1166" s="410"/>
      <c r="E1166" s="13"/>
      <c r="F1166" s="27"/>
      <c r="G1166" s="29"/>
      <c r="H1166" s="14">
        <f>G1166-F1166</f>
        <v>0</v>
      </c>
      <c r="I1166" s="14"/>
      <c r="J1166" s="23"/>
      <c r="K1166" s="401">
        <f>L1166/1.1</f>
        <v>0</v>
      </c>
      <c r="L1166" s="401">
        <v>0</v>
      </c>
      <c r="M1166" s="390">
        <v>0</v>
      </c>
      <c r="N1166" s="354">
        <f>L1166-M1166</f>
        <v>0</v>
      </c>
      <c r="O1166" s="413"/>
      <c r="P1166" s="414" t="str">
        <f>B1166</f>
        <v>xxx</v>
      </c>
      <c r="Q1166" s="415"/>
      <c r="R1166" s="414"/>
      <c r="S1166" s="374"/>
      <c r="T1166" s="420" t="e">
        <f>#REF!+14</f>
        <v>#REF!</v>
      </c>
    </row>
    <row r="1167" spans="1:20" s="15" customFormat="1" ht="28.5" customHeight="1" x14ac:dyDescent="0.25">
      <c r="A1167" s="407"/>
      <c r="B1167" s="412" t="s">
        <v>12</v>
      </c>
      <c r="C1167" s="9"/>
      <c r="D1167" s="410"/>
      <c r="E1167" s="13"/>
      <c r="F1167" s="27"/>
      <c r="G1167" s="29"/>
      <c r="H1167" s="14">
        <f>G1167-F1167</f>
        <v>0</v>
      </c>
      <c r="I1167" s="14"/>
      <c r="J1167" s="23"/>
      <c r="K1167" s="401">
        <f>L1167/1.1</f>
        <v>0</v>
      </c>
      <c r="L1167" s="401">
        <v>0</v>
      </c>
      <c r="M1167" s="390">
        <v>0</v>
      </c>
      <c r="N1167" s="354">
        <f>L1167-M1167</f>
        <v>0</v>
      </c>
      <c r="O1167" s="413"/>
      <c r="P1167" s="414" t="str">
        <f>B1167</f>
        <v>xxx</v>
      </c>
      <c r="Q1167" s="415"/>
      <c r="R1167" s="414"/>
      <c r="S1167" s="374"/>
      <c r="T1167" s="420" t="e">
        <f>#REF!+14</f>
        <v>#REF!</v>
      </c>
    </row>
    <row r="1168" spans="1:20" s="15" customFormat="1" ht="28.5" customHeight="1" x14ac:dyDescent="0.25">
      <c r="A1168" s="407"/>
      <c r="B1168" s="412" t="s">
        <v>12</v>
      </c>
      <c r="C1168" s="9"/>
      <c r="D1168" s="410"/>
      <c r="E1168" s="13"/>
      <c r="F1168" s="27"/>
      <c r="G1168" s="29"/>
      <c r="H1168" s="14">
        <f>G1168-F1168</f>
        <v>0</v>
      </c>
      <c r="I1168" s="14"/>
      <c r="J1168" s="23"/>
      <c r="K1168" s="401">
        <f>L1168/1.1</f>
        <v>0</v>
      </c>
      <c r="L1168" s="401">
        <v>0</v>
      </c>
      <c r="M1168" s="390">
        <v>0</v>
      </c>
      <c r="N1168" s="354">
        <f>L1168-M1168</f>
        <v>0</v>
      </c>
      <c r="O1168" s="413"/>
      <c r="P1168" s="414" t="str">
        <f>B1168</f>
        <v>xxx</v>
      </c>
      <c r="Q1168" s="415"/>
      <c r="R1168" s="414"/>
      <c r="S1168" s="374"/>
      <c r="T1168" s="420" t="e">
        <f>#REF!+14</f>
        <v>#REF!</v>
      </c>
    </row>
    <row r="1169" spans="1:20" s="15" customFormat="1" ht="28.5" customHeight="1" x14ac:dyDescent="0.25">
      <c r="A1169" s="407"/>
      <c r="B1169" s="412" t="s">
        <v>12</v>
      </c>
      <c r="C1169" s="9"/>
      <c r="D1169" s="410"/>
      <c r="E1169" s="13"/>
      <c r="F1169" s="27"/>
      <c r="G1169" s="29"/>
      <c r="H1169" s="14">
        <f>G1169-F1169</f>
        <v>0</v>
      </c>
      <c r="I1169" s="14"/>
      <c r="J1169" s="23"/>
      <c r="K1169" s="401">
        <f>L1169/1.1</f>
        <v>0</v>
      </c>
      <c r="L1169" s="401">
        <v>0</v>
      </c>
      <c r="M1169" s="390">
        <v>0</v>
      </c>
      <c r="N1169" s="354">
        <f>L1169-M1169</f>
        <v>0</v>
      </c>
      <c r="O1169" s="413"/>
      <c r="P1169" s="414" t="str">
        <f>B1169</f>
        <v>xxx</v>
      </c>
      <c r="Q1169" s="415"/>
      <c r="R1169" s="414"/>
      <c r="S1169" s="374"/>
      <c r="T1169" s="420" t="e">
        <f>#REF!+14</f>
        <v>#REF!</v>
      </c>
    </row>
    <row r="1170" spans="1:20" s="15" customFormat="1" ht="28.5" customHeight="1" x14ac:dyDescent="0.25">
      <c r="A1170" s="407"/>
      <c r="B1170" s="412" t="s">
        <v>12</v>
      </c>
      <c r="C1170" s="9"/>
      <c r="D1170" s="410"/>
      <c r="E1170" s="13"/>
      <c r="F1170" s="27"/>
      <c r="G1170" s="29"/>
      <c r="H1170" s="14">
        <f>G1170-F1170</f>
        <v>0</v>
      </c>
      <c r="I1170" s="14"/>
      <c r="J1170" s="23"/>
      <c r="K1170" s="401">
        <f>L1170/1.1</f>
        <v>0</v>
      </c>
      <c r="L1170" s="401">
        <v>0</v>
      </c>
      <c r="M1170" s="390">
        <v>0</v>
      </c>
      <c r="N1170" s="354">
        <f>L1170-M1170</f>
        <v>0</v>
      </c>
      <c r="O1170" s="413"/>
      <c r="P1170" s="414" t="str">
        <f>B1170</f>
        <v>xxx</v>
      </c>
      <c r="Q1170" s="415"/>
      <c r="R1170" s="414"/>
      <c r="S1170" s="374"/>
      <c r="T1170" s="420" t="e">
        <f>#REF!+14</f>
        <v>#REF!</v>
      </c>
    </row>
    <row r="1171" spans="1:20" s="15" customFormat="1" ht="28.5" customHeight="1" x14ac:dyDescent="0.25">
      <c r="A1171" s="407"/>
      <c r="B1171" s="412" t="s">
        <v>12</v>
      </c>
      <c r="C1171" s="9"/>
      <c r="D1171" s="410"/>
      <c r="E1171" s="13"/>
      <c r="F1171" s="27"/>
      <c r="G1171" s="29"/>
      <c r="H1171" s="14">
        <f>G1171-F1171</f>
        <v>0</v>
      </c>
      <c r="I1171" s="14"/>
      <c r="J1171" s="23"/>
      <c r="K1171" s="401">
        <f>L1171/1.1</f>
        <v>0</v>
      </c>
      <c r="L1171" s="401">
        <v>0</v>
      </c>
      <c r="M1171" s="390">
        <v>0</v>
      </c>
      <c r="N1171" s="354">
        <f>L1171-M1171</f>
        <v>0</v>
      </c>
      <c r="O1171" s="413"/>
      <c r="P1171" s="414" t="str">
        <f>B1171</f>
        <v>xxx</v>
      </c>
      <c r="Q1171" s="415"/>
      <c r="R1171" s="414"/>
      <c r="S1171" s="374"/>
      <c r="T1171" s="420" t="e">
        <f>#REF!+14</f>
        <v>#REF!</v>
      </c>
    </row>
    <row r="1172" spans="1:20" s="15" customFormat="1" ht="28.5" customHeight="1" x14ac:dyDescent="0.25">
      <c r="A1172" s="407"/>
      <c r="B1172" s="412" t="s">
        <v>12</v>
      </c>
      <c r="C1172" s="9"/>
      <c r="D1172" s="410"/>
      <c r="E1172" s="13"/>
      <c r="F1172" s="27"/>
      <c r="G1172" s="29"/>
      <c r="H1172" s="14">
        <f>G1172-F1172</f>
        <v>0</v>
      </c>
      <c r="I1172" s="14"/>
      <c r="J1172" s="23"/>
      <c r="K1172" s="401">
        <f>L1172/1.1</f>
        <v>0</v>
      </c>
      <c r="L1172" s="401">
        <v>0</v>
      </c>
      <c r="M1172" s="390">
        <v>0</v>
      </c>
      <c r="N1172" s="354">
        <f>L1172-M1172</f>
        <v>0</v>
      </c>
      <c r="O1172" s="413"/>
      <c r="P1172" s="414" t="str">
        <f>B1172</f>
        <v>xxx</v>
      </c>
      <c r="Q1172" s="415"/>
      <c r="R1172" s="414"/>
      <c r="S1172" s="374"/>
      <c r="T1172" s="420" t="e">
        <f>#REF!+14</f>
        <v>#REF!</v>
      </c>
    </row>
    <row r="1173" spans="1:20" s="15" customFormat="1" ht="28.5" customHeight="1" x14ac:dyDescent="0.25">
      <c r="A1173" s="407"/>
      <c r="B1173" s="412" t="s">
        <v>12</v>
      </c>
      <c r="C1173" s="9"/>
      <c r="D1173" s="410"/>
      <c r="E1173" s="13"/>
      <c r="F1173" s="27"/>
      <c r="G1173" s="29"/>
      <c r="H1173" s="14">
        <f>G1173-F1173</f>
        <v>0</v>
      </c>
      <c r="I1173" s="14"/>
      <c r="J1173" s="23"/>
      <c r="K1173" s="401">
        <f>L1173/1.1</f>
        <v>0</v>
      </c>
      <c r="L1173" s="401">
        <v>0</v>
      </c>
      <c r="M1173" s="390">
        <v>0</v>
      </c>
      <c r="N1173" s="354">
        <f>L1173-M1173</f>
        <v>0</v>
      </c>
      <c r="O1173" s="413"/>
      <c r="P1173" s="414" t="str">
        <f>B1173</f>
        <v>xxx</v>
      </c>
      <c r="Q1173" s="415"/>
      <c r="R1173" s="414"/>
      <c r="S1173" s="374"/>
      <c r="T1173" s="420" t="e">
        <f>#REF!+14</f>
        <v>#REF!</v>
      </c>
    </row>
    <row r="1174" spans="1:20" s="15" customFormat="1" ht="28.5" customHeight="1" x14ac:dyDescent="0.25">
      <c r="A1174" s="407"/>
      <c r="B1174" s="412" t="s">
        <v>12</v>
      </c>
      <c r="C1174" s="9"/>
      <c r="D1174" s="410"/>
      <c r="E1174" s="13"/>
      <c r="F1174" s="27"/>
      <c r="G1174" s="29"/>
      <c r="H1174" s="14">
        <f>G1174-F1174</f>
        <v>0</v>
      </c>
      <c r="I1174" s="14"/>
      <c r="J1174" s="23"/>
      <c r="K1174" s="401">
        <f>L1174/1.1</f>
        <v>0</v>
      </c>
      <c r="L1174" s="401">
        <v>0</v>
      </c>
      <c r="M1174" s="390">
        <v>0</v>
      </c>
      <c r="N1174" s="354">
        <f>L1174-M1174</f>
        <v>0</v>
      </c>
      <c r="O1174" s="413"/>
      <c r="P1174" s="414" t="str">
        <f>B1174</f>
        <v>xxx</v>
      </c>
      <c r="Q1174" s="415"/>
      <c r="R1174" s="414"/>
      <c r="S1174" s="374"/>
      <c r="T1174" s="420" t="e">
        <f>#REF!+14</f>
        <v>#REF!</v>
      </c>
    </row>
    <row r="1175" spans="1:20" s="15" customFormat="1" ht="28.5" customHeight="1" x14ac:dyDescent="0.25">
      <c r="A1175" s="407"/>
      <c r="B1175" s="412" t="s">
        <v>12</v>
      </c>
      <c r="C1175" s="9"/>
      <c r="D1175" s="410"/>
      <c r="E1175" s="13"/>
      <c r="F1175" s="27"/>
      <c r="G1175" s="29"/>
      <c r="H1175" s="14">
        <f>G1175-F1175</f>
        <v>0</v>
      </c>
      <c r="I1175" s="14"/>
      <c r="J1175" s="23"/>
      <c r="K1175" s="401">
        <f>L1175/1.1</f>
        <v>0</v>
      </c>
      <c r="L1175" s="401">
        <v>0</v>
      </c>
      <c r="M1175" s="390">
        <v>0</v>
      </c>
      <c r="N1175" s="354">
        <f>L1175-M1175</f>
        <v>0</v>
      </c>
      <c r="O1175" s="413"/>
      <c r="P1175" s="414" t="str">
        <f>B1175</f>
        <v>xxx</v>
      </c>
      <c r="Q1175" s="415"/>
      <c r="R1175" s="414"/>
      <c r="S1175" s="374"/>
      <c r="T1175" s="420" t="e">
        <f>#REF!+14</f>
        <v>#REF!</v>
      </c>
    </row>
    <row r="1176" spans="1:20" s="15" customFormat="1" ht="28.5" customHeight="1" x14ac:dyDescent="0.25">
      <c r="A1176" s="407"/>
      <c r="B1176" s="412" t="s">
        <v>12</v>
      </c>
      <c r="C1176" s="9"/>
      <c r="D1176" s="410"/>
      <c r="E1176" s="13"/>
      <c r="F1176" s="27"/>
      <c r="G1176" s="29"/>
      <c r="H1176" s="14">
        <f>G1176-F1176</f>
        <v>0</v>
      </c>
      <c r="I1176" s="14"/>
      <c r="J1176" s="23"/>
      <c r="K1176" s="401">
        <f>L1176/1.1</f>
        <v>0</v>
      </c>
      <c r="L1176" s="401">
        <v>0</v>
      </c>
      <c r="M1176" s="390">
        <v>0</v>
      </c>
      <c r="N1176" s="354">
        <f>L1176-M1176</f>
        <v>0</v>
      </c>
      <c r="O1176" s="413"/>
      <c r="P1176" s="414" t="str">
        <f>B1176</f>
        <v>xxx</v>
      </c>
      <c r="Q1176" s="415"/>
      <c r="R1176" s="414"/>
      <c r="S1176" s="374"/>
      <c r="T1176" s="420" t="e">
        <f>#REF!+14</f>
        <v>#REF!</v>
      </c>
    </row>
    <row r="1177" spans="1:20" s="15" customFormat="1" ht="28.5" customHeight="1" x14ac:dyDescent="0.25">
      <c r="A1177" s="407"/>
      <c r="B1177" s="412" t="s">
        <v>12</v>
      </c>
      <c r="C1177" s="9"/>
      <c r="D1177" s="410"/>
      <c r="E1177" s="13"/>
      <c r="F1177" s="27"/>
      <c r="G1177" s="29"/>
      <c r="H1177" s="14">
        <f>G1177-F1177</f>
        <v>0</v>
      </c>
      <c r="I1177" s="14"/>
      <c r="J1177" s="23"/>
      <c r="K1177" s="401">
        <f>L1177/1.1</f>
        <v>0</v>
      </c>
      <c r="L1177" s="401">
        <v>0</v>
      </c>
      <c r="M1177" s="390">
        <v>0</v>
      </c>
      <c r="N1177" s="354">
        <f>L1177-M1177</f>
        <v>0</v>
      </c>
      <c r="O1177" s="413"/>
      <c r="P1177" s="414" t="str">
        <f>B1177</f>
        <v>xxx</v>
      </c>
      <c r="Q1177" s="415"/>
      <c r="R1177" s="414"/>
      <c r="S1177" s="374"/>
      <c r="T1177" s="420" t="e">
        <f>#REF!+14</f>
        <v>#REF!</v>
      </c>
    </row>
    <row r="1178" spans="1:20" s="15" customFormat="1" ht="28.5" customHeight="1" x14ac:dyDescent="0.25">
      <c r="A1178" s="407"/>
      <c r="B1178" s="412" t="s">
        <v>12</v>
      </c>
      <c r="C1178" s="9"/>
      <c r="D1178" s="410"/>
      <c r="E1178" s="13"/>
      <c r="F1178" s="27"/>
      <c r="G1178" s="29"/>
      <c r="H1178" s="14">
        <f>G1178-F1178</f>
        <v>0</v>
      </c>
      <c r="I1178" s="14"/>
      <c r="J1178" s="23"/>
      <c r="K1178" s="401">
        <f>L1178/1.1</f>
        <v>0</v>
      </c>
      <c r="L1178" s="401">
        <v>0</v>
      </c>
      <c r="M1178" s="390">
        <v>0</v>
      </c>
      <c r="N1178" s="354">
        <f>L1178-M1178</f>
        <v>0</v>
      </c>
      <c r="O1178" s="413"/>
      <c r="P1178" s="414" t="str">
        <f>B1178</f>
        <v>xxx</v>
      </c>
      <c r="Q1178" s="415"/>
      <c r="R1178" s="414"/>
      <c r="S1178" s="374"/>
      <c r="T1178" s="420" t="e">
        <f>#REF!+14</f>
        <v>#REF!</v>
      </c>
    </row>
    <row r="1179" spans="1:20" s="15" customFormat="1" ht="28.5" customHeight="1" x14ac:dyDescent="0.25">
      <c r="A1179" s="407"/>
      <c r="B1179" s="412" t="s">
        <v>12</v>
      </c>
      <c r="C1179" s="9"/>
      <c r="D1179" s="410"/>
      <c r="E1179" s="13"/>
      <c r="F1179" s="27"/>
      <c r="G1179" s="29"/>
      <c r="H1179" s="14">
        <f>G1179-F1179</f>
        <v>0</v>
      </c>
      <c r="I1179" s="14"/>
      <c r="J1179" s="23"/>
      <c r="K1179" s="401">
        <f>L1179/1.1</f>
        <v>0</v>
      </c>
      <c r="L1179" s="401">
        <v>0</v>
      </c>
      <c r="M1179" s="390">
        <v>0</v>
      </c>
      <c r="N1179" s="354">
        <f>L1179-M1179</f>
        <v>0</v>
      </c>
      <c r="O1179" s="413"/>
      <c r="P1179" s="414" t="str">
        <f>B1179</f>
        <v>xxx</v>
      </c>
      <c r="Q1179" s="415"/>
      <c r="R1179" s="414"/>
      <c r="S1179" s="374"/>
      <c r="T1179" s="420" t="e">
        <f>#REF!+14</f>
        <v>#REF!</v>
      </c>
    </row>
    <row r="1180" spans="1:20" s="15" customFormat="1" ht="28.5" customHeight="1" x14ac:dyDescent="0.25">
      <c r="A1180" s="407"/>
      <c r="B1180" s="412" t="s">
        <v>12</v>
      </c>
      <c r="C1180" s="9"/>
      <c r="D1180" s="410"/>
      <c r="E1180" s="13"/>
      <c r="F1180" s="27"/>
      <c r="G1180" s="29"/>
      <c r="H1180" s="14">
        <f>G1180-F1180</f>
        <v>0</v>
      </c>
      <c r="I1180" s="14"/>
      <c r="J1180" s="23"/>
      <c r="K1180" s="401">
        <f>L1180/1.1</f>
        <v>0</v>
      </c>
      <c r="L1180" s="401">
        <v>0</v>
      </c>
      <c r="M1180" s="390">
        <v>0</v>
      </c>
      <c r="N1180" s="354">
        <f>L1180-M1180</f>
        <v>0</v>
      </c>
      <c r="O1180" s="413"/>
      <c r="P1180" s="414" t="str">
        <f>B1180</f>
        <v>xxx</v>
      </c>
      <c r="Q1180" s="415"/>
      <c r="R1180" s="414"/>
      <c r="S1180" s="374"/>
      <c r="T1180" s="420" t="e">
        <f>#REF!+14</f>
        <v>#REF!</v>
      </c>
    </row>
    <row r="1181" spans="1:20" s="15" customFormat="1" ht="28.5" customHeight="1" x14ac:dyDescent="0.25">
      <c r="A1181" s="407"/>
      <c r="B1181" s="412" t="s">
        <v>12</v>
      </c>
      <c r="C1181" s="9"/>
      <c r="D1181" s="410"/>
      <c r="E1181" s="13"/>
      <c r="F1181" s="27"/>
      <c r="G1181" s="29"/>
      <c r="H1181" s="14">
        <f>G1181-F1181</f>
        <v>0</v>
      </c>
      <c r="I1181" s="14"/>
      <c r="J1181" s="23"/>
      <c r="K1181" s="401">
        <f>L1181/1.1</f>
        <v>0</v>
      </c>
      <c r="L1181" s="401">
        <v>0</v>
      </c>
      <c r="M1181" s="390">
        <v>0</v>
      </c>
      <c r="N1181" s="354">
        <f>L1181-M1181</f>
        <v>0</v>
      </c>
      <c r="O1181" s="413"/>
      <c r="P1181" s="414" t="str">
        <f>B1181</f>
        <v>xxx</v>
      </c>
      <c r="Q1181" s="415"/>
      <c r="R1181" s="414"/>
      <c r="S1181" s="374"/>
      <c r="T1181" s="420" t="e">
        <f>#REF!+14</f>
        <v>#REF!</v>
      </c>
    </row>
    <row r="1182" spans="1:20" s="15" customFormat="1" ht="28.5" customHeight="1" x14ac:dyDescent="0.25">
      <c r="A1182" s="407"/>
      <c r="B1182" s="412" t="s">
        <v>12</v>
      </c>
      <c r="C1182" s="9"/>
      <c r="D1182" s="410"/>
      <c r="E1182" s="13"/>
      <c r="F1182" s="27"/>
      <c r="G1182" s="29"/>
      <c r="H1182" s="14">
        <f>G1182-F1182</f>
        <v>0</v>
      </c>
      <c r="I1182" s="14"/>
      <c r="J1182" s="23"/>
      <c r="K1182" s="401">
        <f>L1182/1.1</f>
        <v>0</v>
      </c>
      <c r="L1182" s="401">
        <v>0</v>
      </c>
      <c r="M1182" s="390">
        <v>0</v>
      </c>
      <c r="N1182" s="354">
        <f>L1182-M1182</f>
        <v>0</v>
      </c>
      <c r="O1182" s="413"/>
      <c r="P1182" s="414" t="str">
        <f>B1182</f>
        <v>xxx</v>
      </c>
      <c r="Q1182" s="415"/>
      <c r="R1182" s="414"/>
      <c r="S1182" s="374"/>
      <c r="T1182" s="420" t="e">
        <f>#REF!+14</f>
        <v>#REF!</v>
      </c>
    </row>
    <row r="1183" spans="1:20" s="15" customFormat="1" ht="28.5" customHeight="1" x14ac:dyDescent="0.25">
      <c r="A1183" s="407"/>
      <c r="B1183" s="412" t="s">
        <v>12</v>
      </c>
      <c r="C1183" s="9"/>
      <c r="D1183" s="410"/>
      <c r="E1183" s="13"/>
      <c r="F1183" s="27"/>
      <c r="G1183" s="29"/>
      <c r="H1183" s="14">
        <f>G1183-F1183</f>
        <v>0</v>
      </c>
      <c r="I1183" s="14"/>
      <c r="J1183" s="23"/>
      <c r="K1183" s="401">
        <f>L1183/1.1</f>
        <v>0</v>
      </c>
      <c r="L1183" s="401">
        <v>0</v>
      </c>
      <c r="M1183" s="390">
        <v>0</v>
      </c>
      <c r="N1183" s="354">
        <f>L1183-M1183</f>
        <v>0</v>
      </c>
      <c r="O1183" s="413"/>
      <c r="P1183" s="414" t="str">
        <f>B1183</f>
        <v>xxx</v>
      </c>
      <c r="Q1183" s="415"/>
      <c r="R1183" s="414"/>
      <c r="S1183" s="374"/>
      <c r="T1183" s="420" t="e">
        <f>#REF!+14</f>
        <v>#REF!</v>
      </c>
    </row>
    <row r="1184" spans="1:20" s="15" customFormat="1" ht="28.5" customHeight="1" x14ac:dyDescent="0.25">
      <c r="A1184" s="407"/>
      <c r="B1184" s="412" t="s">
        <v>12</v>
      </c>
      <c r="C1184" s="9"/>
      <c r="D1184" s="410"/>
      <c r="E1184" s="13"/>
      <c r="F1184" s="27"/>
      <c r="G1184" s="29"/>
      <c r="H1184" s="14">
        <f>G1184-F1184</f>
        <v>0</v>
      </c>
      <c r="I1184" s="14"/>
      <c r="J1184" s="23"/>
      <c r="K1184" s="401">
        <f>L1184/1.1</f>
        <v>0</v>
      </c>
      <c r="L1184" s="401">
        <v>0</v>
      </c>
      <c r="M1184" s="390">
        <v>0</v>
      </c>
      <c r="N1184" s="354">
        <f>L1184-M1184</f>
        <v>0</v>
      </c>
      <c r="O1184" s="413"/>
      <c r="P1184" s="414" t="str">
        <f>B1184</f>
        <v>xxx</v>
      </c>
      <c r="Q1184" s="415"/>
      <c r="R1184" s="414"/>
      <c r="S1184" s="374"/>
      <c r="T1184" s="420" t="e">
        <f>#REF!+14</f>
        <v>#REF!</v>
      </c>
    </row>
    <row r="1185" spans="1:20" s="15" customFormat="1" ht="28.5" customHeight="1" x14ac:dyDescent="0.25">
      <c r="A1185" s="407"/>
      <c r="B1185" s="412" t="s">
        <v>12</v>
      </c>
      <c r="C1185" s="9"/>
      <c r="D1185" s="410"/>
      <c r="E1185" s="13"/>
      <c r="F1185" s="27"/>
      <c r="G1185" s="29"/>
      <c r="H1185" s="14">
        <f>G1185-F1185</f>
        <v>0</v>
      </c>
      <c r="I1185" s="14"/>
      <c r="J1185" s="23"/>
      <c r="K1185" s="401">
        <f>L1185/1.1</f>
        <v>0</v>
      </c>
      <c r="L1185" s="401">
        <v>0</v>
      </c>
      <c r="M1185" s="390">
        <v>0</v>
      </c>
      <c r="N1185" s="354">
        <f>L1185-M1185</f>
        <v>0</v>
      </c>
      <c r="O1185" s="413"/>
      <c r="P1185" s="414" t="str">
        <f>B1185</f>
        <v>xxx</v>
      </c>
      <c r="Q1185" s="415"/>
      <c r="R1185" s="414"/>
      <c r="S1185" s="374"/>
      <c r="T1185" s="420" t="e">
        <f>#REF!+14</f>
        <v>#REF!</v>
      </c>
    </row>
    <row r="1186" spans="1:20" s="15" customFormat="1" ht="28.5" customHeight="1" x14ac:dyDescent="0.25">
      <c r="A1186" s="407"/>
      <c r="B1186" s="412" t="s">
        <v>12</v>
      </c>
      <c r="C1186" s="9"/>
      <c r="D1186" s="410"/>
      <c r="E1186" s="13"/>
      <c r="F1186" s="27"/>
      <c r="G1186" s="29"/>
      <c r="H1186" s="14">
        <f>G1186-F1186</f>
        <v>0</v>
      </c>
      <c r="I1186" s="14"/>
      <c r="J1186" s="23"/>
      <c r="K1186" s="401">
        <f>L1186/1.1</f>
        <v>0</v>
      </c>
      <c r="L1186" s="401">
        <v>0</v>
      </c>
      <c r="M1186" s="390">
        <v>0</v>
      </c>
      <c r="N1186" s="354">
        <f>L1186-M1186</f>
        <v>0</v>
      </c>
      <c r="O1186" s="413"/>
      <c r="P1186" s="414" t="str">
        <f>B1186</f>
        <v>xxx</v>
      </c>
      <c r="Q1186" s="415"/>
      <c r="R1186" s="414"/>
      <c r="S1186" s="374"/>
      <c r="T1186" s="420" t="e">
        <f>#REF!+14</f>
        <v>#REF!</v>
      </c>
    </row>
    <row r="1187" spans="1:20" s="15" customFormat="1" ht="28.5" customHeight="1" x14ac:dyDescent="0.25">
      <c r="A1187" s="407"/>
      <c r="B1187" s="412" t="s">
        <v>12</v>
      </c>
      <c r="C1187" s="9"/>
      <c r="D1187" s="410"/>
      <c r="E1187" s="13"/>
      <c r="F1187" s="27"/>
      <c r="G1187" s="29"/>
      <c r="H1187" s="14">
        <f>G1187-F1187</f>
        <v>0</v>
      </c>
      <c r="I1187" s="14"/>
      <c r="J1187" s="23"/>
      <c r="K1187" s="401">
        <f>L1187/1.1</f>
        <v>0</v>
      </c>
      <c r="L1187" s="401">
        <v>0</v>
      </c>
      <c r="M1187" s="390">
        <v>0</v>
      </c>
      <c r="N1187" s="354">
        <f>L1187-M1187</f>
        <v>0</v>
      </c>
      <c r="O1187" s="413"/>
      <c r="P1187" s="414" t="str">
        <f>B1187</f>
        <v>xxx</v>
      </c>
      <c r="Q1187" s="415"/>
      <c r="R1187" s="414"/>
      <c r="S1187" s="374"/>
      <c r="T1187" s="420" t="e">
        <f>#REF!+14</f>
        <v>#REF!</v>
      </c>
    </row>
    <row r="1188" spans="1:20" s="15" customFormat="1" ht="28.5" customHeight="1" x14ac:dyDescent="0.25">
      <c r="A1188" s="407"/>
      <c r="B1188" s="412" t="s">
        <v>12</v>
      </c>
      <c r="C1188" s="9"/>
      <c r="D1188" s="410"/>
      <c r="E1188" s="13"/>
      <c r="F1188" s="27"/>
      <c r="G1188" s="29"/>
      <c r="H1188" s="14">
        <f>G1188-F1188</f>
        <v>0</v>
      </c>
      <c r="I1188" s="14"/>
      <c r="J1188" s="23"/>
      <c r="K1188" s="401">
        <f>L1188/1.1</f>
        <v>0</v>
      </c>
      <c r="L1188" s="401">
        <v>0</v>
      </c>
      <c r="M1188" s="390">
        <v>0</v>
      </c>
      <c r="N1188" s="354">
        <f>L1188-M1188</f>
        <v>0</v>
      </c>
      <c r="O1188" s="413"/>
      <c r="P1188" s="414" t="str">
        <f>B1188</f>
        <v>xxx</v>
      </c>
      <c r="Q1188" s="415"/>
      <c r="R1188" s="414"/>
      <c r="S1188" s="374"/>
      <c r="T1188" s="420" t="e">
        <f>#REF!+14</f>
        <v>#REF!</v>
      </c>
    </row>
    <row r="1189" spans="1:20" s="15" customFormat="1" ht="28.5" customHeight="1" x14ac:dyDescent="0.25">
      <c r="A1189" s="407"/>
      <c r="B1189" s="412" t="s">
        <v>12</v>
      </c>
      <c r="C1189" s="9"/>
      <c r="D1189" s="410"/>
      <c r="E1189" s="13"/>
      <c r="F1189" s="27"/>
      <c r="G1189" s="29"/>
      <c r="H1189" s="14">
        <f>G1189-F1189</f>
        <v>0</v>
      </c>
      <c r="I1189" s="14"/>
      <c r="J1189" s="23"/>
      <c r="K1189" s="401">
        <f>L1189/1.1</f>
        <v>0</v>
      </c>
      <c r="L1189" s="401">
        <v>0</v>
      </c>
      <c r="M1189" s="390">
        <v>0</v>
      </c>
      <c r="N1189" s="354">
        <f>L1189-M1189</f>
        <v>0</v>
      </c>
      <c r="O1189" s="413"/>
      <c r="P1189" s="414" t="str">
        <f>B1189</f>
        <v>xxx</v>
      </c>
      <c r="Q1189" s="415"/>
      <c r="R1189" s="414"/>
      <c r="S1189" s="374"/>
      <c r="T1189" s="420" t="e">
        <f>#REF!+14</f>
        <v>#REF!</v>
      </c>
    </row>
    <row r="1190" spans="1:20" s="15" customFormat="1" ht="28.5" customHeight="1" x14ac:dyDescent="0.25">
      <c r="A1190" s="407"/>
      <c r="B1190" s="412" t="s">
        <v>12</v>
      </c>
      <c r="C1190" s="9"/>
      <c r="D1190" s="410"/>
      <c r="E1190" s="13"/>
      <c r="F1190" s="27"/>
      <c r="G1190" s="29"/>
      <c r="H1190" s="14">
        <f>G1190-F1190</f>
        <v>0</v>
      </c>
      <c r="I1190" s="14"/>
      <c r="J1190" s="23"/>
      <c r="K1190" s="401">
        <f>L1190/1.1</f>
        <v>0</v>
      </c>
      <c r="L1190" s="401">
        <v>0</v>
      </c>
      <c r="M1190" s="390">
        <v>0</v>
      </c>
      <c r="N1190" s="354">
        <f>L1190-M1190</f>
        <v>0</v>
      </c>
      <c r="O1190" s="413"/>
      <c r="P1190" s="414" t="str">
        <f>B1190</f>
        <v>xxx</v>
      </c>
      <c r="Q1190" s="415"/>
      <c r="R1190" s="414"/>
      <c r="S1190" s="374"/>
      <c r="T1190" s="420" t="e">
        <f>#REF!+14</f>
        <v>#REF!</v>
      </c>
    </row>
    <row r="1191" spans="1:20" s="15" customFormat="1" ht="28.5" customHeight="1" x14ac:dyDescent="0.25">
      <c r="A1191" s="407"/>
      <c r="B1191" s="412" t="s">
        <v>12</v>
      </c>
      <c r="C1191" s="9"/>
      <c r="D1191" s="410"/>
      <c r="E1191" s="13"/>
      <c r="F1191" s="27"/>
      <c r="G1191" s="29"/>
      <c r="H1191" s="14">
        <f>G1191-F1191</f>
        <v>0</v>
      </c>
      <c r="I1191" s="14"/>
      <c r="J1191" s="23"/>
      <c r="K1191" s="401">
        <f>L1191/1.1</f>
        <v>0</v>
      </c>
      <c r="L1191" s="401">
        <v>0</v>
      </c>
      <c r="M1191" s="390">
        <v>0</v>
      </c>
      <c r="N1191" s="354">
        <f>L1191-M1191</f>
        <v>0</v>
      </c>
      <c r="O1191" s="413"/>
      <c r="P1191" s="414" t="str">
        <f>B1191</f>
        <v>xxx</v>
      </c>
      <c r="Q1191" s="415"/>
      <c r="R1191" s="414"/>
      <c r="S1191" s="374"/>
      <c r="T1191" s="420" t="e">
        <f>#REF!+14</f>
        <v>#REF!</v>
      </c>
    </row>
    <row r="1192" spans="1:20" s="15" customFormat="1" ht="28.5" customHeight="1" x14ac:dyDescent="0.25">
      <c r="A1192" s="407"/>
      <c r="B1192" s="412" t="s">
        <v>12</v>
      </c>
      <c r="C1192" s="9"/>
      <c r="D1192" s="410"/>
      <c r="E1192" s="13"/>
      <c r="F1192" s="27"/>
      <c r="G1192" s="29"/>
      <c r="H1192" s="14">
        <f>G1192-F1192</f>
        <v>0</v>
      </c>
      <c r="I1192" s="14"/>
      <c r="J1192" s="23"/>
      <c r="K1192" s="401">
        <f>L1192/1.1</f>
        <v>0</v>
      </c>
      <c r="L1192" s="401">
        <v>0</v>
      </c>
      <c r="M1192" s="390">
        <v>0</v>
      </c>
      <c r="N1192" s="354">
        <f>L1192-M1192</f>
        <v>0</v>
      </c>
      <c r="O1192" s="413"/>
      <c r="P1192" s="414" t="str">
        <f>B1192</f>
        <v>xxx</v>
      </c>
      <c r="Q1192" s="415"/>
      <c r="R1192" s="414"/>
      <c r="S1192" s="374"/>
      <c r="T1192" s="420" t="e">
        <f>#REF!+14</f>
        <v>#REF!</v>
      </c>
    </row>
    <row r="1193" spans="1:20" s="15" customFormat="1" ht="28.5" customHeight="1" x14ac:dyDescent="0.25">
      <c r="A1193" s="407"/>
      <c r="B1193" s="412" t="s">
        <v>12</v>
      </c>
      <c r="C1193" s="9"/>
      <c r="D1193" s="410"/>
      <c r="E1193" s="13"/>
      <c r="F1193" s="27"/>
      <c r="G1193" s="29"/>
      <c r="H1193" s="14">
        <f>G1193-F1193</f>
        <v>0</v>
      </c>
      <c r="I1193" s="14"/>
      <c r="J1193" s="23"/>
      <c r="K1193" s="401">
        <f>L1193/1.1</f>
        <v>0</v>
      </c>
      <c r="L1193" s="401">
        <v>0</v>
      </c>
      <c r="M1193" s="390">
        <v>0</v>
      </c>
      <c r="N1193" s="354">
        <f>L1193-M1193</f>
        <v>0</v>
      </c>
      <c r="O1193" s="413"/>
      <c r="P1193" s="414" t="str">
        <f>B1193</f>
        <v>xxx</v>
      </c>
      <c r="Q1193" s="415"/>
      <c r="R1193" s="414"/>
      <c r="S1193" s="374"/>
      <c r="T1193" s="420" t="e">
        <f>#REF!+14</f>
        <v>#REF!</v>
      </c>
    </row>
    <row r="1194" spans="1:20" s="15" customFormat="1" ht="28.5" customHeight="1" x14ac:dyDescent="0.25">
      <c r="A1194" s="407"/>
      <c r="B1194" s="412" t="s">
        <v>12</v>
      </c>
      <c r="C1194" s="9"/>
      <c r="D1194" s="410"/>
      <c r="E1194" s="13"/>
      <c r="F1194" s="27"/>
      <c r="G1194" s="29"/>
      <c r="H1194" s="14">
        <f>G1194-F1194</f>
        <v>0</v>
      </c>
      <c r="I1194" s="14"/>
      <c r="J1194" s="23"/>
      <c r="K1194" s="401">
        <f>L1194/1.1</f>
        <v>0</v>
      </c>
      <c r="L1194" s="401">
        <v>0</v>
      </c>
      <c r="M1194" s="390">
        <v>0</v>
      </c>
      <c r="N1194" s="354">
        <f>L1194-M1194</f>
        <v>0</v>
      </c>
      <c r="O1194" s="413"/>
      <c r="P1194" s="414" t="str">
        <f>B1194</f>
        <v>xxx</v>
      </c>
      <c r="Q1194" s="415"/>
      <c r="R1194" s="414"/>
      <c r="S1194" s="374"/>
      <c r="T1194" s="420" t="e">
        <f>#REF!+14</f>
        <v>#REF!</v>
      </c>
    </row>
    <row r="1195" spans="1:20" s="15" customFormat="1" ht="28.5" customHeight="1" x14ac:dyDescent="0.25">
      <c r="A1195" s="407"/>
      <c r="B1195" s="412" t="s">
        <v>12</v>
      </c>
      <c r="C1195" s="9"/>
      <c r="D1195" s="410"/>
      <c r="E1195" s="13"/>
      <c r="F1195" s="27"/>
      <c r="G1195" s="29"/>
      <c r="H1195" s="14">
        <f>G1195-F1195</f>
        <v>0</v>
      </c>
      <c r="I1195" s="14"/>
      <c r="J1195" s="23"/>
      <c r="K1195" s="401">
        <f>L1195/1.1</f>
        <v>0</v>
      </c>
      <c r="L1195" s="401">
        <v>0</v>
      </c>
      <c r="M1195" s="390">
        <v>0</v>
      </c>
      <c r="N1195" s="354">
        <f>L1195-M1195</f>
        <v>0</v>
      </c>
      <c r="O1195" s="413"/>
      <c r="P1195" s="414" t="str">
        <f>B1195</f>
        <v>xxx</v>
      </c>
      <c r="Q1195" s="415"/>
      <c r="R1195" s="414"/>
      <c r="S1195" s="374"/>
      <c r="T1195" s="420" t="e">
        <f>#REF!+14</f>
        <v>#REF!</v>
      </c>
    </row>
    <row r="1196" spans="1:20" s="15" customFormat="1" ht="28.5" customHeight="1" x14ac:dyDescent="0.25">
      <c r="A1196" s="407"/>
      <c r="B1196" s="412" t="s">
        <v>12</v>
      </c>
      <c r="C1196" s="9"/>
      <c r="D1196" s="410"/>
      <c r="E1196" s="13"/>
      <c r="F1196" s="27"/>
      <c r="G1196" s="29"/>
      <c r="H1196" s="14">
        <f>G1196-F1196</f>
        <v>0</v>
      </c>
      <c r="I1196" s="14"/>
      <c r="J1196" s="23"/>
      <c r="K1196" s="401">
        <f>L1196/1.1</f>
        <v>0</v>
      </c>
      <c r="L1196" s="401">
        <v>0</v>
      </c>
      <c r="M1196" s="390">
        <v>0</v>
      </c>
      <c r="N1196" s="354">
        <f>L1196-M1196</f>
        <v>0</v>
      </c>
      <c r="O1196" s="413"/>
      <c r="P1196" s="414" t="str">
        <f>B1196</f>
        <v>xxx</v>
      </c>
      <c r="Q1196" s="415"/>
      <c r="R1196" s="414"/>
      <c r="S1196" s="374"/>
      <c r="T1196" s="420" t="e">
        <f>#REF!+14</f>
        <v>#REF!</v>
      </c>
    </row>
    <row r="1197" spans="1:20" s="15" customFormat="1" ht="28.5" customHeight="1" x14ac:dyDescent="0.25">
      <c r="A1197" s="407"/>
      <c r="B1197" s="412" t="s">
        <v>12</v>
      </c>
      <c r="C1197" s="9"/>
      <c r="D1197" s="410"/>
      <c r="E1197" s="13"/>
      <c r="F1197" s="27"/>
      <c r="G1197" s="29"/>
      <c r="H1197" s="14">
        <f>G1197-F1197</f>
        <v>0</v>
      </c>
      <c r="I1197" s="14"/>
      <c r="J1197" s="23"/>
      <c r="K1197" s="401">
        <f>L1197/1.1</f>
        <v>0</v>
      </c>
      <c r="L1197" s="401">
        <v>0</v>
      </c>
      <c r="M1197" s="390">
        <v>0</v>
      </c>
      <c r="N1197" s="354">
        <f>L1197-M1197</f>
        <v>0</v>
      </c>
      <c r="O1197" s="413"/>
      <c r="P1197" s="414" t="str">
        <f>B1197</f>
        <v>xxx</v>
      </c>
      <c r="Q1197" s="415"/>
      <c r="R1197" s="414"/>
      <c r="S1197" s="374"/>
      <c r="T1197" s="420" t="e">
        <f>#REF!+14</f>
        <v>#REF!</v>
      </c>
    </row>
    <row r="1198" spans="1:20" s="15" customFormat="1" ht="28.5" customHeight="1" x14ac:dyDescent="0.25">
      <c r="A1198" s="407"/>
      <c r="B1198" s="412" t="s">
        <v>12</v>
      </c>
      <c r="C1198" s="9"/>
      <c r="D1198" s="410"/>
      <c r="E1198" s="13"/>
      <c r="F1198" s="27"/>
      <c r="G1198" s="29"/>
      <c r="H1198" s="14">
        <f>G1198-F1198</f>
        <v>0</v>
      </c>
      <c r="I1198" s="14"/>
      <c r="J1198" s="23"/>
      <c r="K1198" s="401">
        <f>L1198/1.1</f>
        <v>0</v>
      </c>
      <c r="L1198" s="401">
        <v>0</v>
      </c>
      <c r="M1198" s="390">
        <v>0</v>
      </c>
      <c r="N1198" s="354">
        <f>L1198-M1198</f>
        <v>0</v>
      </c>
      <c r="O1198" s="413"/>
      <c r="P1198" s="414" t="str">
        <f>B1198</f>
        <v>xxx</v>
      </c>
      <c r="Q1198" s="415"/>
      <c r="R1198" s="414"/>
      <c r="S1198" s="374"/>
      <c r="T1198" s="420" t="e">
        <f>#REF!+14</f>
        <v>#REF!</v>
      </c>
    </row>
    <row r="1199" spans="1:20" s="15" customFormat="1" ht="28.5" customHeight="1" x14ac:dyDescent="0.25">
      <c r="A1199" s="407"/>
      <c r="B1199" s="412" t="s">
        <v>12</v>
      </c>
      <c r="C1199" s="9"/>
      <c r="D1199" s="410"/>
      <c r="E1199" s="13"/>
      <c r="F1199" s="27"/>
      <c r="G1199" s="29"/>
      <c r="H1199" s="14">
        <f>G1199-F1199</f>
        <v>0</v>
      </c>
      <c r="I1199" s="14"/>
      <c r="J1199" s="23"/>
      <c r="K1199" s="401">
        <f>L1199/1.1</f>
        <v>0</v>
      </c>
      <c r="L1199" s="401">
        <v>0</v>
      </c>
      <c r="M1199" s="390">
        <v>0</v>
      </c>
      <c r="N1199" s="354">
        <f>L1199-M1199</f>
        <v>0</v>
      </c>
      <c r="O1199" s="413"/>
      <c r="P1199" s="414" t="str">
        <f>B1199</f>
        <v>xxx</v>
      </c>
      <c r="Q1199" s="415"/>
      <c r="R1199" s="414"/>
      <c r="S1199" s="374"/>
      <c r="T1199" s="420" t="e">
        <f>#REF!+14</f>
        <v>#REF!</v>
      </c>
    </row>
    <row r="1200" spans="1:20" s="15" customFormat="1" ht="28.5" customHeight="1" x14ac:dyDescent="0.25">
      <c r="A1200" s="407"/>
      <c r="B1200" s="412" t="s">
        <v>12</v>
      </c>
      <c r="C1200" s="9"/>
      <c r="D1200" s="410"/>
      <c r="E1200" s="13"/>
      <c r="F1200" s="27"/>
      <c r="G1200" s="29"/>
      <c r="H1200" s="14">
        <f>G1200-F1200</f>
        <v>0</v>
      </c>
      <c r="I1200" s="14"/>
      <c r="J1200" s="23"/>
      <c r="K1200" s="401">
        <f>L1200/1.1</f>
        <v>0</v>
      </c>
      <c r="L1200" s="401">
        <v>0</v>
      </c>
      <c r="M1200" s="390">
        <v>0</v>
      </c>
      <c r="N1200" s="354">
        <f>L1200-M1200</f>
        <v>0</v>
      </c>
      <c r="O1200" s="413"/>
      <c r="P1200" s="414" t="str">
        <f>B1200</f>
        <v>xxx</v>
      </c>
      <c r="Q1200" s="415"/>
      <c r="R1200" s="414"/>
      <c r="S1200" s="374"/>
      <c r="T1200" s="420" t="e">
        <f>#REF!+14</f>
        <v>#REF!</v>
      </c>
    </row>
    <row r="1201" spans="1:20" s="15" customFormat="1" ht="28.5" customHeight="1" x14ac:dyDescent="0.25">
      <c r="A1201" s="407"/>
      <c r="B1201" s="412" t="s">
        <v>12</v>
      </c>
      <c r="C1201" s="9"/>
      <c r="D1201" s="410"/>
      <c r="E1201" s="13"/>
      <c r="F1201" s="27"/>
      <c r="G1201" s="29"/>
      <c r="H1201" s="14">
        <f>G1201-F1201</f>
        <v>0</v>
      </c>
      <c r="I1201" s="14"/>
      <c r="J1201" s="23"/>
      <c r="K1201" s="401">
        <f>L1201/1.1</f>
        <v>0</v>
      </c>
      <c r="L1201" s="401">
        <v>0</v>
      </c>
      <c r="M1201" s="390">
        <v>0</v>
      </c>
      <c r="N1201" s="354">
        <f>L1201-M1201</f>
        <v>0</v>
      </c>
      <c r="O1201" s="413"/>
      <c r="P1201" s="414" t="str">
        <f>B1201</f>
        <v>xxx</v>
      </c>
      <c r="Q1201" s="415"/>
      <c r="R1201" s="414"/>
      <c r="S1201" s="374"/>
      <c r="T1201" s="420" t="e">
        <f>#REF!+14</f>
        <v>#REF!</v>
      </c>
    </row>
    <row r="1202" spans="1:20" s="15" customFormat="1" ht="28.5" customHeight="1" x14ac:dyDescent="0.25">
      <c r="A1202" s="407"/>
      <c r="B1202" s="412" t="s">
        <v>12</v>
      </c>
      <c r="C1202" s="9"/>
      <c r="D1202" s="410"/>
      <c r="E1202" s="13"/>
      <c r="F1202" s="27"/>
      <c r="G1202" s="29"/>
      <c r="H1202" s="14">
        <f>G1202-F1202</f>
        <v>0</v>
      </c>
      <c r="I1202" s="14"/>
      <c r="J1202" s="23"/>
      <c r="K1202" s="401">
        <f>L1202/1.1</f>
        <v>0</v>
      </c>
      <c r="L1202" s="401">
        <v>0</v>
      </c>
      <c r="M1202" s="390">
        <v>0</v>
      </c>
      <c r="N1202" s="354">
        <f>L1202-M1202</f>
        <v>0</v>
      </c>
      <c r="O1202" s="413"/>
      <c r="P1202" s="414" t="str">
        <f>B1202</f>
        <v>xxx</v>
      </c>
      <c r="Q1202" s="415"/>
      <c r="R1202" s="414"/>
      <c r="S1202" s="374"/>
      <c r="T1202" s="420" t="e">
        <f>#REF!+14</f>
        <v>#REF!</v>
      </c>
    </row>
    <row r="1203" spans="1:20" s="15" customFormat="1" ht="28.5" customHeight="1" x14ac:dyDescent="0.25">
      <c r="A1203" s="407"/>
      <c r="B1203" s="412" t="s">
        <v>12</v>
      </c>
      <c r="C1203" s="9"/>
      <c r="D1203" s="410"/>
      <c r="E1203" s="13"/>
      <c r="F1203" s="27"/>
      <c r="G1203" s="29"/>
      <c r="H1203" s="14">
        <f>G1203-F1203</f>
        <v>0</v>
      </c>
      <c r="I1203" s="14"/>
      <c r="J1203" s="23"/>
      <c r="K1203" s="401">
        <f>L1203/1.1</f>
        <v>0</v>
      </c>
      <c r="L1203" s="401">
        <v>0</v>
      </c>
      <c r="M1203" s="390">
        <v>0</v>
      </c>
      <c r="N1203" s="354">
        <f>L1203-M1203</f>
        <v>0</v>
      </c>
      <c r="O1203" s="413"/>
      <c r="P1203" s="414" t="str">
        <f>B1203</f>
        <v>xxx</v>
      </c>
      <c r="Q1203" s="415"/>
      <c r="R1203" s="414"/>
      <c r="S1203" s="374"/>
      <c r="T1203" s="420" t="e">
        <f>#REF!+14</f>
        <v>#REF!</v>
      </c>
    </row>
    <row r="1204" spans="1:20" s="15" customFormat="1" ht="28.5" customHeight="1" x14ac:dyDescent="0.25">
      <c r="A1204" s="407"/>
      <c r="B1204" s="412" t="s">
        <v>12</v>
      </c>
      <c r="C1204" s="9"/>
      <c r="D1204" s="410"/>
      <c r="E1204" s="13"/>
      <c r="F1204" s="27"/>
      <c r="G1204" s="29"/>
      <c r="H1204" s="14">
        <f>G1204-F1204</f>
        <v>0</v>
      </c>
      <c r="I1204" s="14"/>
      <c r="J1204" s="23"/>
      <c r="K1204" s="401">
        <f>L1204/1.1</f>
        <v>0</v>
      </c>
      <c r="L1204" s="401">
        <v>0</v>
      </c>
      <c r="M1204" s="390">
        <v>0</v>
      </c>
      <c r="N1204" s="354">
        <f>L1204-M1204</f>
        <v>0</v>
      </c>
      <c r="O1204" s="413"/>
      <c r="P1204" s="414" t="str">
        <f>B1204</f>
        <v>xxx</v>
      </c>
      <c r="Q1204" s="415"/>
      <c r="R1204" s="414"/>
      <c r="S1204" s="374"/>
      <c r="T1204" s="420" t="e">
        <f>#REF!+14</f>
        <v>#REF!</v>
      </c>
    </row>
    <row r="1205" spans="1:20" s="15" customFormat="1" ht="28.5" customHeight="1" x14ac:dyDescent="0.25">
      <c r="A1205" s="407"/>
      <c r="B1205" s="412" t="s">
        <v>12</v>
      </c>
      <c r="C1205" s="9"/>
      <c r="D1205" s="410"/>
      <c r="E1205" s="13"/>
      <c r="F1205" s="27"/>
      <c r="G1205" s="29"/>
      <c r="H1205" s="14">
        <f>G1205-F1205</f>
        <v>0</v>
      </c>
      <c r="I1205" s="14"/>
      <c r="J1205" s="23"/>
      <c r="K1205" s="401">
        <f>L1205/1.1</f>
        <v>0</v>
      </c>
      <c r="L1205" s="401">
        <v>0</v>
      </c>
      <c r="M1205" s="390">
        <v>0</v>
      </c>
      <c r="N1205" s="354">
        <f>L1205-M1205</f>
        <v>0</v>
      </c>
      <c r="O1205" s="413"/>
      <c r="P1205" s="414" t="str">
        <f>B1205</f>
        <v>xxx</v>
      </c>
      <c r="Q1205" s="415"/>
      <c r="R1205" s="414"/>
      <c r="S1205" s="374"/>
      <c r="T1205" s="420" t="e">
        <f>#REF!+14</f>
        <v>#REF!</v>
      </c>
    </row>
    <row r="1206" spans="1:20" s="15" customFormat="1" ht="28.5" customHeight="1" x14ac:dyDescent="0.25">
      <c r="A1206" s="407"/>
      <c r="B1206" s="412" t="s">
        <v>12</v>
      </c>
      <c r="C1206" s="9"/>
      <c r="D1206" s="410"/>
      <c r="E1206" s="13"/>
      <c r="F1206" s="27"/>
      <c r="G1206" s="29"/>
      <c r="H1206" s="14">
        <f>G1206-F1206</f>
        <v>0</v>
      </c>
      <c r="I1206" s="14"/>
      <c r="J1206" s="23"/>
      <c r="K1206" s="401">
        <f>L1206/1.1</f>
        <v>0</v>
      </c>
      <c r="L1206" s="401">
        <v>0</v>
      </c>
      <c r="M1206" s="390">
        <v>0</v>
      </c>
      <c r="N1206" s="354">
        <f>L1206-M1206</f>
        <v>0</v>
      </c>
      <c r="O1206" s="413"/>
      <c r="P1206" s="414" t="str">
        <f>B1206</f>
        <v>xxx</v>
      </c>
      <c r="Q1206" s="415"/>
      <c r="R1206" s="414"/>
      <c r="S1206" s="374"/>
      <c r="T1206" s="420" t="e">
        <f>#REF!+14</f>
        <v>#REF!</v>
      </c>
    </row>
    <row r="1207" spans="1:20" s="15" customFormat="1" ht="28.5" customHeight="1" x14ac:dyDescent="0.25">
      <c r="A1207" s="407"/>
      <c r="B1207" s="412" t="s">
        <v>12</v>
      </c>
      <c r="C1207" s="9"/>
      <c r="D1207" s="410"/>
      <c r="E1207" s="13"/>
      <c r="F1207" s="27"/>
      <c r="G1207" s="29"/>
      <c r="H1207" s="14">
        <f>G1207-F1207</f>
        <v>0</v>
      </c>
      <c r="I1207" s="14"/>
      <c r="J1207" s="23"/>
      <c r="K1207" s="401">
        <f>L1207/1.1</f>
        <v>0</v>
      </c>
      <c r="L1207" s="401">
        <v>0</v>
      </c>
      <c r="M1207" s="390">
        <v>0</v>
      </c>
      <c r="N1207" s="354">
        <f>L1207-M1207</f>
        <v>0</v>
      </c>
      <c r="O1207" s="413"/>
      <c r="P1207" s="414" t="str">
        <f>B1207</f>
        <v>xxx</v>
      </c>
      <c r="Q1207" s="415"/>
      <c r="R1207" s="414"/>
      <c r="S1207" s="374"/>
      <c r="T1207" s="420" t="e">
        <f>#REF!+14</f>
        <v>#REF!</v>
      </c>
    </row>
    <row r="1208" spans="1:20" s="15" customFormat="1" ht="28.5" customHeight="1" x14ac:dyDescent="0.25">
      <c r="A1208" s="407"/>
      <c r="B1208" s="412" t="s">
        <v>12</v>
      </c>
      <c r="C1208" s="9"/>
      <c r="D1208" s="410"/>
      <c r="E1208" s="13"/>
      <c r="F1208" s="27"/>
      <c r="G1208" s="29"/>
      <c r="H1208" s="14">
        <f>G1208-F1208</f>
        <v>0</v>
      </c>
      <c r="I1208" s="14"/>
      <c r="J1208" s="23"/>
      <c r="K1208" s="401">
        <f>L1208/1.1</f>
        <v>0</v>
      </c>
      <c r="L1208" s="401">
        <v>0</v>
      </c>
      <c r="M1208" s="390">
        <v>0</v>
      </c>
      <c r="N1208" s="354">
        <f>L1208-M1208</f>
        <v>0</v>
      </c>
      <c r="O1208" s="413"/>
      <c r="P1208" s="414" t="str">
        <f>B1208</f>
        <v>xxx</v>
      </c>
      <c r="Q1208" s="415"/>
      <c r="R1208" s="414"/>
      <c r="S1208" s="374"/>
      <c r="T1208" s="420" t="e">
        <f>#REF!+14</f>
        <v>#REF!</v>
      </c>
    </row>
    <row r="1209" spans="1:20" s="15" customFormat="1" ht="28.5" customHeight="1" x14ac:dyDescent="0.25">
      <c r="A1209" s="407"/>
      <c r="B1209" s="412" t="s">
        <v>12</v>
      </c>
      <c r="C1209" s="9"/>
      <c r="D1209" s="410"/>
      <c r="E1209" s="13"/>
      <c r="F1209" s="27"/>
      <c r="G1209" s="29"/>
      <c r="H1209" s="14">
        <f>G1209-F1209</f>
        <v>0</v>
      </c>
      <c r="I1209" s="14"/>
      <c r="J1209" s="23"/>
      <c r="K1209" s="401">
        <f>L1209/1.1</f>
        <v>0</v>
      </c>
      <c r="L1209" s="401">
        <v>0</v>
      </c>
      <c r="M1209" s="390">
        <v>0</v>
      </c>
      <c r="N1209" s="354">
        <f>L1209-M1209</f>
        <v>0</v>
      </c>
      <c r="O1209" s="413"/>
      <c r="P1209" s="414" t="str">
        <f>B1209</f>
        <v>xxx</v>
      </c>
      <c r="Q1209" s="415"/>
      <c r="R1209" s="414"/>
      <c r="S1209" s="374"/>
      <c r="T1209" s="420" t="e">
        <f>#REF!+14</f>
        <v>#REF!</v>
      </c>
    </row>
    <row r="1210" spans="1:20" s="15" customFormat="1" ht="28.5" customHeight="1" x14ac:dyDescent="0.25">
      <c r="A1210" s="407"/>
      <c r="B1210" s="412" t="s">
        <v>12</v>
      </c>
      <c r="C1210" s="9"/>
      <c r="D1210" s="410"/>
      <c r="E1210" s="13"/>
      <c r="F1210" s="27"/>
      <c r="G1210" s="29"/>
      <c r="H1210" s="14">
        <f>G1210-F1210</f>
        <v>0</v>
      </c>
      <c r="I1210" s="14"/>
      <c r="J1210" s="23"/>
      <c r="K1210" s="401">
        <f>L1210/1.1</f>
        <v>0</v>
      </c>
      <c r="L1210" s="401">
        <v>0</v>
      </c>
      <c r="M1210" s="390">
        <v>0</v>
      </c>
      <c r="N1210" s="354">
        <f>L1210-M1210</f>
        <v>0</v>
      </c>
      <c r="O1210" s="413"/>
      <c r="P1210" s="414" t="str">
        <f>B1210</f>
        <v>xxx</v>
      </c>
      <c r="Q1210" s="415"/>
      <c r="R1210" s="414"/>
      <c r="S1210" s="374"/>
      <c r="T1210" s="420" t="e">
        <f>#REF!+14</f>
        <v>#REF!</v>
      </c>
    </row>
    <row r="1211" spans="1:20" s="15" customFormat="1" ht="28.5" customHeight="1" x14ac:dyDescent="0.25">
      <c r="A1211" s="407"/>
      <c r="B1211" s="412" t="s">
        <v>12</v>
      </c>
      <c r="C1211" s="9"/>
      <c r="D1211" s="410"/>
      <c r="E1211" s="13"/>
      <c r="F1211" s="27"/>
      <c r="G1211" s="29"/>
      <c r="H1211" s="14">
        <f>G1211-F1211</f>
        <v>0</v>
      </c>
      <c r="I1211" s="14"/>
      <c r="J1211" s="23"/>
      <c r="K1211" s="401">
        <f>L1211/1.1</f>
        <v>0</v>
      </c>
      <c r="L1211" s="401">
        <v>0</v>
      </c>
      <c r="M1211" s="390">
        <v>0</v>
      </c>
      <c r="N1211" s="354">
        <f>L1211-M1211</f>
        <v>0</v>
      </c>
      <c r="O1211" s="413"/>
      <c r="P1211" s="414" t="str">
        <f>B1211</f>
        <v>xxx</v>
      </c>
      <c r="Q1211" s="415"/>
      <c r="R1211" s="414"/>
      <c r="S1211" s="374"/>
      <c r="T1211" s="420" t="e">
        <f>#REF!+14</f>
        <v>#REF!</v>
      </c>
    </row>
    <row r="1212" spans="1:20" s="15" customFormat="1" ht="28.5" customHeight="1" x14ac:dyDescent="0.25">
      <c r="A1212" s="407"/>
      <c r="B1212" s="412" t="s">
        <v>12</v>
      </c>
      <c r="C1212" s="9"/>
      <c r="D1212" s="410"/>
      <c r="E1212" s="13"/>
      <c r="F1212" s="27"/>
      <c r="G1212" s="29"/>
      <c r="H1212" s="14">
        <f>G1212-F1212</f>
        <v>0</v>
      </c>
      <c r="I1212" s="14"/>
      <c r="J1212" s="23"/>
      <c r="K1212" s="401">
        <f>L1212/1.1</f>
        <v>0</v>
      </c>
      <c r="L1212" s="401">
        <v>0</v>
      </c>
      <c r="M1212" s="390">
        <v>0</v>
      </c>
      <c r="N1212" s="354">
        <f>L1212-M1212</f>
        <v>0</v>
      </c>
      <c r="O1212" s="413"/>
      <c r="P1212" s="414" t="str">
        <f>B1212</f>
        <v>xxx</v>
      </c>
      <c r="Q1212" s="415"/>
      <c r="R1212" s="414"/>
      <c r="S1212" s="374"/>
      <c r="T1212" s="420" t="e">
        <f>#REF!+14</f>
        <v>#REF!</v>
      </c>
    </row>
    <row r="1213" spans="1:20" s="15" customFormat="1" ht="28.5" customHeight="1" x14ac:dyDescent="0.25">
      <c r="A1213" s="407"/>
      <c r="B1213" s="412" t="s">
        <v>12</v>
      </c>
      <c r="C1213" s="9"/>
      <c r="D1213" s="410"/>
      <c r="E1213" s="13"/>
      <c r="F1213" s="27"/>
      <c r="G1213" s="29"/>
      <c r="H1213" s="14">
        <f>G1213-F1213</f>
        <v>0</v>
      </c>
      <c r="I1213" s="14"/>
      <c r="J1213" s="23"/>
      <c r="K1213" s="401">
        <f>L1213/1.1</f>
        <v>0</v>
      </c>
      <c r="L1213" s="401">
        <v>0</v>
      </c>
      <c r="M1213" s="390">
        <v>0</v>
      </c>
      <c r="N1213" s="354">
        <f>L1213-M1213</f>
        <v>0</v>
      </c>
      <c r="O1213" s="413"/>
      <c r="P1213" s="414" t="str">
        <f>B1213</f>
        <v>xxx</v>
      </c>
      <c r="Q1213" s="415"/>
      <c r="R1213" s="414"/>
      <c r="S1213" s="374"/>
      <c r="T1213" s="420" t="e">
        <f>#REF!+14</f>
        <v>#REF!</v>
      </c>
    </row>
    <row r="1214" spans="1:20" s="15" customFormat="1" ht="28.5" customHeight="1" x14ac:dyDescent="0.25">
      <c r="A1214" s="407"/>
      <c r="B1214" s="412" t="s">
        <v>12</v>
      </c>
      <c r="C1214" s="9"/>
      <c r="D1214" s="410"/>
      <c r="E1214" s="13"/>
      <c r="F1214" s="27"/>
      <c r="G1214" s="29"/>
      <c r="H1214" s="14">
        <f>G1214-F1214</f>
        <v>0</v>
      </c>
      <c r="I1214" s="14"/>
      <c r="J1214" s="23"/>
      <c r="K1214" s="401">
        <f>L1214/1.1</f>
        <v>0</v>
      </c>
      <c r="L1214" s="401">
        <v>0</v>
      </c>
      <c r="M1214" s="390">
        <v>0</v>
      </c>
      <c r="N1214" s="354">
        <f>L1214-M1214</f>
        <v>0</v>
      </c>
      <c r="O1214" s="413"/>
      <c r="P1214" s="414" t="str">
        <f>B1214</f>
        <v>xxx</v>
      </c>
      <c r="Q1214" s="415"/>
      <c r="R1214" s="414"/>
      <c r="S1214" s="374"/>
      <c r="T1214" s="420" t="e">
        <f>#REF!+14</f>
        <v>#REF!</v>
      </c>
    </row>
    <row r="1215" spans="1:20" s="15" customFormat="1" ht="28.5" customHeight="1" x14ac:dyDescent="0.25">
      <c r="A1215" s="407"/>
      <c r="B1215" s="412" t="s">
        <v>12</v>
      </c>
      <c r="C1215" s="9"/>
      <c r="D1215" s="410"/>
      <c r="E1215" s="13"/>
      <c r="F1215" s="27"/>
      <c r="G1215" s="29"/>
      <c r="H1215" s="14">
        <f>G1215-F1215</f>
        <v>0</v>
      </c>
      <c r="I1215" s="14"/>
      <c r="J1215" s="23"/>
      <c r="K1215" s="401">
        <f>L1215/1.1</f>
        <v>0</v>
      </c>
      <c r="L1215" s="401">
        <v>0</v>
      </c>
      <c r="M1215" s="390">
        <v>0</v>
      </c>
      <c r="N1215" s="354">
        <f>L1215-M1215</f>
        <v>0</v>
      </c>
      <c r="O1215" s="413"/>
      <c r="P1215" s="414" t="str">
        <f>B1215</f>
        <v>xxx</v>
      </c>
      <c r="Q1215" s="415"/>
      <c r="R1215" s="414"/>
      <c r="S1215" s="374"/>
      <c r="T1215" s="420" t="e">
        <f>#REF!+14</f>
        <v>#REF!</v>
      </c>
    </row>
    <row r="1216" spans="1:20" s="15" customFormat="1" ht="28.5" customHeight="1" x14ac:dyDescent="0.25">
      <c r="A1216" s="407"/>
      <c r="B1216" s="412" t="s">
        <v>12</v>
      </c>
      <c r="C1216" s="9"/>
      <c r="D1216" s="410"/>
      <c r="E1216" s="13"/>
      <c r="F1216" s="27"/>
      <c r="G1216" s="29"/>
      <c r="H1216" s="14">
        <f>G1216-F1216</f>
        <v>0</v>
      </c>
      <c r="I1216" s="14"/>
      <c r="J1216" s="23"/>
      <c r="K1216" s="401">
        <f>L1216/1.1</f>
        <v>0</v>
      </c>
      <c r="L1216" s="401">
        <v>0</v>
      </c>
      <c r="M1216" s="390">
        <v>0</v>
      </c>
      <c r="N1216" s="354">
        <f>L1216-M1216</f>
        <v>0</v>
      </c>
      <c r="O1216" s="413"/>
      <c r="P1216" s="414" t="str">
        <f>B1216</f>
        <v>xxx</v>
      </c>
      <c r="Q1216" s="415"/>
      <c r="R1216" s="414"/>
      <c r="S1216" s="374"/>
      <c r="T1216" s="420" t="e">
        <f>#REF!+14</f>
        <v>#REF!</v>
      </c>
    </row>
    <row r="1217" spans="1:20" s="15" customFormat="1" ht="28.5" customHeight="1" x14ac:dyDescent="0.25">
      <c r="A1217" s="407"/>
      <c r="B1217" s="412" t="s">
        <v>12</v>
      </c>
      <c r="C1217" s="9"/>
      <c r="D1217" s="410"/>
      <c r="E1217" s="13"/>
      <c r="F1217" s="27"/>
      <c r="G1217" s="29"/>
      <c r="H1217" s="14">
        <f>G1217-F1217</f>
        <v>0</v>
      </c>
      <c r="I1217" s="14"/>
      <c r="J1217" s="23"/>
      <c r="K1217" s="401">
        <f>L1217/1.1</f>
        <v>0</v>
      </c>
      <c r="L1217" s="401">
        <v>0</v>
      </c>
      <c r="M1217" s="390">
        <v>0</v>
      </c>
      <c r="N1217" s="354">
        <f>L1217-M1217</f>
        <v>0</v>
      </c>
      <c r="O1217" s="413"/>
      <c r="P1217" s="414" t="str">
        <f>B1217</f>
        <v>xxx</v>
      </c>
      <c r="Q1217" s="415"/>
      <c r="R1217" s="414"/>
      <c r="S1217" s="374"/>
      <c r="T1217" s="420" t="e">
        <f>#REF!+14</f>
        <v>#REF!</v>
      </c>
    </row>
    <row r="1218" spans="1:20" s="15" customFormat="1" ht="28.5" customHeight="1" x14ac:dyDescent="0.25">
      <c r="A1218" s="407"/>
      <c r="B1218" s="412" t="s">
        <v>12</v>
      </c>
      <c r="C1218" s="9"/>
      <c r="D1218" s="410"/>
      <c r="E1218" s="13"/>
      <c r="F1218" s="27"/>
      <c r="G1218" s="29"/>
      <c r="H1218" s="14">
        <f>G1218-F1218</f>
        <v>0</v>
      </c>
      <c r="I1218" s="14"/>
      <c r="J1218" s="23"/>
      <c r="K1218" s="401">
        <f>L1218/1.1</f>
        <v>0</v>
      </c>
      <c r="L1218" s="401">
        <v>0</v>
      </c>
      <c r="M1218" s="390">
        <v>0</v>
      </c>
      <c r="N1218" s="354">
        <f>L1218-M1218</f>
        <v>0</v>
      </c>
      <c r="O1218" s="413"/>
      <c r="P1218" s="414" t="str">
        <f>B1218</f>
        <v>xxx</v>
      </c>
      <c r="Q1218" s="415"/>
      <c r="R1218" s="414"/>
      <c r="S1218" s="374"/>
      <c r="T1218" s="420" t="e">
        <f>#REF!+14</f>
        <v>#REF!</v>
      </c>
    </row>
    <row r="1219" spans="1:20" s="15" customFormat="1" ht="28.5" customHeight="1" x14ac:dyDescent="0.25">
      <c r="A1219" s="407"/>
      <c r="B1219" s="412" t="s">
        <v>12</v>
      </c>
      <c r="C1219" s="9"/>
      <c r="D1219" s="410"/>
      <c r="E1219" s="13"/>
      <c r="F1219" s="27"/>
      <c r="G1219" s="29"/>
      <c r="H1219" s="14">
        <f>G1219-F1219</f>
        <v>0</v>
      </c>
      <c r="I1219" s="14"/>
      <c r="J1219" s="23"/>
      <c r="K1219" s="401">
        <f>L1219/1.1</f>
        <v>0</v>
      </c>
      <c r="L1219" s="401">
        <v>0</v>
      </c>
      <c r="M1219" s="390">
        <v>0</v>
      </c>
      <c r="N1219" s="354">
        <f>L1219-M1219</f>
        <v>0</v>
      </c>
      <c r="O1219" s="413"/>
      <c r="P1219" s="414" t="str">
        <f>B1219</f>
        <v>xxx</v>
      </c>
      <c r="Q1219" s="415"/>
      <c r="R1219" s="414"/>
      <c r="S1219" s="374"/>
      <c r="T1219" s="420" t="e">
        <f>#REF!+14</f>
        <v>#REF!</v>
      </c>
    </row>
    <row r="1220" spans="1:20" s="15" customFormat="1" ht="28.5" customHeight="1" x14ac:dyDescent="0.25">
      <c r="A1220" s="407"/>
      <c r="B1220" s="412" t="s">
        <v>12</v>
      </c>
      <c r="C1220" s="9"/>
      <c r="D1220" s="410"/>
      <c r="E1220" s="13"/>
      <c r="F1220" s="27"/>
      <c r="G1220" s="29"/>
      <c r="H1220" s="14">
        <f>G1220-F1220</f>
        <v>0</v>
      </c>
      <c r="I1220" s="14"/>
      <c r="J1220" s="23"/>
      <c r="K1220" s="401">
        <f>L1220/1.1</f>
        <v>0</v>
      </c>
      <c r="L1220" s="401">
        <v>0</v>
      </c>
      <c r="M1220" s="390">
        <v>0</v>
      </c>
      <c r="N1220" s="354">
        <f>L1220-M1220</f>
        <v>0</v>
      </c>
      <c r="O1220" s="413"/>
      <c r="P1220" s="414" t="str">
        <f>B1220</f>
        <v>xxx</v>
      </c>
      <c r="Q1220" s="415"/>
      <c r="R1220" s="414"/>
      <c r="S1220" s="374"/>
      <c r="T1220" s="420" t="e">
        <f>#REF!+14</f>
        <v>#REF!</v>
      </c>
    </row>
    <row r="1221" spans="1:20" s="15" customFormat="1" ht="28.5" customHeight="1" x14ac:dyDescent="0.25">
      <c r="A1221" s="407"/>
      <c r="B1221" s="412" t="s">
        <v>12</v>
      </c>
      <c r="C1221" s="9"/>
      <c r="D1221" s="410"/>
      <c r="E1221" s="13"/>
      <c r="F1221" s="27"/>
      <c r="G1221" s="29"/>
      <c r="H1221" s="14">
        <f>G1221-F1221</f>
        <v>0</v>
      </c>
      <c r="I1221" s="14"/>
      <c r="J1221" s="23"/>
      <c r="K1221" s="401">
        <f>L1221/1.1</f>
        <v>0</v>
      </c>
      <c r="L1221" s="401">
        <v>0</v>
      </c>
      <c r="M1221" s="390">
        <v>0</v>
      </c>
      <c r="N1221" s="354">
        <f>L1221-M1221</f>
        <v>0</v>
      </c>
      <c r="O1221" s="413"/>
      <c r="P1221" s="414" t="str">
        <f>B1221</f>
        <v>xxx</v>
      </c>
      <c r="Q1221" s="415"/>
      <c r="R1221" s="414"/>
      <c r="S1221" s="374"/>
      <c r="T1221" s="420" t="e">
        <f>#REF!+14</f>
        <v>#REF!</v>
      </c>
    </row>
    <row r="1222" spans="1:20" s="15" customFormat="1" ht="28.5" customHeight="1" x14ac:dyDescent="0.25">
      <c r="A1222" s="407"/>
      <c r="B1222" s="412" t="s">
        <v>12</v>
      </c>
      <c r="C1222" s="9"/>
      <c r="D1222" s="410"/>
      <c r="E1222" s="13"/>
      <c r="F1222" s="27"/>
      <c r="G1222" s="29"/>
      <c r="H1222" s="14">
        <f>G1222-F1222</f>
        <v>0</v>
      </c>
      <c r="I1222" s="14"/>
      <c r="J1222" s="23"/>
      <c r="K1222" s="401">
        <f>L1222/1.1</f>
        <v>0</v>
      </c>
      <c r="L1222" s="401">
        <v>0</v>
      </c>
      <c r="M1222" s="390">
        <v>0</v>
      </c>
      <c r="N1222" s="354">
        <f>L1222-M1222</f>
        <v>0</v>
      </c>
      <c r="O1222" s="413"/>
      <c r="P1222" s="414" t="str">
        <f>B1222</f>
        <v>xxx</v>
      </c>
      <c r="Q1222" s="415"/>
      <c r="R1222" s="414"/>
      <c r="S1222" s="374"/>
      <c r="T1222" s="420" t="e">
        <f>#REF!+14</f>
        <v>#REF!</v>
      </c>
    </row>
    <row r="1223" spans="1:20" s="15" customFormat="1" ht="28.5" customHeight="1" x14ac:dyDescent="0.25">
      <c r="A1223" s="407"/>
      <c r="B1223" s="412" t="s">
        <v>12</v>
      </c>
      <c r="C1223" s="9"/>
      <c r="D1223" s="410"/>
      <c r="E1223" s="13"/>
      <c r="F1223" s="27"/>
      <c r="G1223" s="29"/>
      <c r="H1223" s="14">
        <f>G1223-F1223</f>
        <v>0</v>
      </c>
      <c r="I1223" s="14"/>
      <c r="J1223" s="23"/>
      <c r="K1223" s="401">
        <f>L1223/1.1</f>
        <v>0</v>
      </c>
      <c r="L1223" s="401">
        <v>0</v>
      </c>
      <c r="M1223" s="390">
        <v>0</v>
      </c>
      <c r="N1223" s="354">
        <f>L1223-M1223</f>
        <v>0</v>
      </c>
      <c r="O1223" s="413"/>
      <c r="P1223" s="414" t="str">
        <f>B1223</f>
        <v>xxx</v>
      </c>
      <c r="Q1223" s="415"/>
      <c r="R1223" s="414"/>
      <c r="S1223" s="374"/>
      <c r="T1223" s="420" t="e">
        <f>#REF!+14</f>
        <v>#REF!</v>
      </c>
    </row>
    <row r="1224" spans="1:20" s="15" customFormat="1" ht="28.5" customHeight="1" x14ac:dyDescent="0.25">
      <c r="A1224" s="407"/>
      <c r="B1224" s="412" t="s">
        <v>12</v>
      </c>
      <c r="C1224" s="9"/>
      <c r="D1224" s="410"/>
      <c r="E1224" s="13"/>
      <c r="F1224" s="27"/>
      <c r="G1224" s="29"/>
      <c r="H1224" s="14">
        <f>G1224-F1224</f>
        <v>0</v>
      </c>
      <c r="I1224" s="14"/>
      <c r="J1224" s="23"/>
      <c r="K1224" s="401">
        <f>L1224/1.1</f>
        <v>0</v>
      </c>
      <c r="L1224" s="401">
        <v>0</v>
      </c>
      <c r="M1224" s="390">
        <v>0</v>
      </c>
      <c r="N1224" s="354">
        <f>L1224-M1224</f>
        <v>0</v>
      </c>
      <c r="O1224" s="413"/>
      <c r="P1224" s="414" t="str">
        <f>B1224</f>
        <v>xxx</v>
      </c>
      <c r="Q1224" s="415"/>
      <c r="R1224" s="414"/>
      <c r="S1224" s="374"/>
      <c r="T1224" s="420" t="e">
        <f>#REF!+14</f>
        <v>#REF!</v>
      </c>
    </row>
    <row r="1225" spans="1:20" s="15" customFormat="1" ht="28.5" customHeight="1" x14ac:dyDescent="0.25">
      <c r="A1225" s="407"/>
      <c r="B1225" s="412" t="s">
        <v>12</v>
      </c>
      <c r="C1225" s="9"/>
      <c r="D1225" s="410"/>
      <c r="E1225" s="13"/>
      <c r="F1225" s="27"/>
      <c r="G1225" s="29"/>
      <c r="H1225" s="14">
        <f>G1225-F1225</f>
        <v>0</v>
      </c>
      <c r="I1225" s="14"/>
      <c r="J1225" s="23"/>
      <c r="K1225" s="401">
        <f>L1225/1.1</f>
        <v>0</v>
      </c>
      <c r="L1225" s="401">
        <v>0</v>
      </c>
      <c r="M1225" s="390">
        <v>0</v>
      </c>
      <c r="N1225" s="354">
        <f>L1225-M1225</f>
        <v>0</v>
      </c>
      <c r="O1225" s="413"/>
      <c r="P1225" s="414" t="str">
        <f>B1225</f>
        <v>xxx</v>
      </c>
      <c r="Q1225" s="415"/>
      <c r="R1225" s="414"/>
      <c r="S1225" s="374"/>
      <c r="T1225" s="420" t="e">
        <f>#REF!+14</f>
        <v>#REF!</v>
      </c>
    </row>
    <row r="1226" spans="1:20" s="15" customFormat="1" ht="28.5" customHeight="1" x14ac:dyDescent="0.25">
      <c r="A1226" s="407"/>
      <c r="B1226" s="412" t="s">
        <v>12</v>
      </c>
      <c r="C1226" s="9"/>
      <c r="D1226" s="410"/>
      <c r="E1226" s="13"/>
      <c r="F1226" s="27"/>
      <c r="G1226" s="29"/>
      <c r="H1226" s="14">
        <f>G1226-F1226</f>
        <v>0</v>
      </c>
      <c r="I1226" s="14"/>
      <c r="J1226" s="23"/>
      <c r="K1226" s="401">
        <f>L1226/1.1</f>
        <v>0</v>
      </c>
      <c r="L1226" s="401">
        <v>0</v>
      </c>
      <c r="M1226" s="390">
        <v>0</v>
      </c>
      <c r="N1226" s="354">
        <f>L1226-M1226</f>
        <v>0</v>
      </c>
      <c r="O1226" s="413"/>
      <c r="P1226" s="414" t="str">
        <f>B1226</f>
        <v>xxx</v>
      </c>
      <c r="Q1226" s="415"/>
      <c r="R1226" s="414"/>
      <c r="S1226" s="374"/>
      <c r="T1226" s="420" t="e">
        <f>#REF!+14</f>
        <v>#REF!</v>
      </c>
    </row>
    <row r="1227" spans="1:20" s="15" customFormat="1" ht="28.5" customHeight="1" x14ac:dyDescent="0.25">
      <c r="A1227" s="407"/>
      <c r="B1227" s="412" t="s">
        <v>12</v>
      </c>
      <c r="C1227" s="9"/>
      <c r="D1227" s="410"/>
      <c r="E1227" s="13"/>
      <c r="F1227" s="27"/>
      <c r="G1227" s="29"/>
      <c r="H1227" s="14">
        <f>G1227-F1227</f>
        <v>0</v>
      </c>
      <c r="I1227" s="14"/>
      <c r="J1227" s="23"/>
      <c r="K1227" s="401">
        <f>L1227/1.1</f>
        <v>0</v>
      </c>
      <c r="L1227" s="401">
        <v>0</v>
      </c>
      <c r="M1227" s="390">
        <v>0</v>
      </c>
      <c r="N1227" s="354">
        <f>L1227-M1227</f>
        <v>0</v>
      </c>
      <c r="O1227" s="413"/>
      <c r="P1227" s="414" t="str">
        <f>B1227</f>
        <v>xxx</v>
      </c>
      <c r="Q1227" s="415"/>
      <c r="R1227" s="414"/>
      <c r="S1227" s="374"/>
      <c r="T1227" s="420" t="e">
        <f>#REF!+14</f>
        <v>#REF!</v>
      </c>
    </row>
    <row r="1228" spans="1:20" s="15" customFormat="1" ht="28.5" customHeight="1" x14ac:dyDescent="0.25">
      <c r="A1228" s="407"/>
      <c r="B1228" s="412" t="s">
        <v>12</v>
      </c>
      <c r="C1228" s="9"/>
      <c r="D1228" s="410"/>
      <c r="E1228" s="13"/>
      <c r="F1228" s="27"/>
      <c r="G1228" s="29"/>
      <c r="H1228" s="14">
        <f>G1228-F1228</f>
        <v>0</v>
      </c>
      <c r="I1228" s="14"/>
      <c r="J1228" s="23"/>
      <c r="K1228" s="401">
        <f>L1228/1.1</f>
        <v>0</v>
      </c>
      <c r="L1228" s="401">
        <v>0</v>
      </c>
      <c r="M1228" s="390">
        <v>0</v>
      </c>
      <c r="N1228" s="354">
        <f>L1228-M1228</f>
        <v>0</v>
      </c>
      <c r="O1228" s="413"/>
      <c r="P1228" s="414" t="str">
        <f>B1228</f>
        <v>xxx</v>
      </c>
      <c r="Q1228" s="415"/>
      <c r="R1228" s="414"/>
      <c r="S1228" s="374"/>
      <c r="T1228" s="420" t="e">
        <f>#REF!+14</f>
        <v>#REF!</v>
      </c>
    </row>
    <row r="1229" spans="1:20" s="15" customFormat="1" ht="28.5" customHeight="1" x14ac:dyDescent="0.25">
      <c r="A1229" s="407"/>
      <c r="B1229" s="412" t="s">
        <v>12</v>
      </c>
      <c r="C1229" s="9"/>
      <c r="D1229" s="410"/>
      <c r="E1229" s="13"/>
      <c r="F1229" s="27"/>
      <c r="G1229" s="29"/>
      <c r="H1229" s="14">
        <f>G1229-F1229</f>
        <v>0</v>
      </c>
      <c r="I1229" s="14"/>
      <c r="J1229" s="23"/>
      <c r="K1229" s="401">
        <f>L1229/1.1</f>
        <v>0</v>
      </c>
      <c r="L1229" s="401">
        <v>0</v>
      </c>
      <c r="M1229" s="390">
        <v>0</v>
      </c>
      <c r="N1229" s="354">
        <f>L1229-M1229</f>
        <v>0</v>
      </c>
      <c r="O1229" s="413"/>
      <c r="P1229" s="414" t="str">
        <f>B1229</f>
        <v>xxx</v>
      </c>
      <c r="Q1229" s="415"/>
      <c r="R1229" s="414"/>
      <c r="S1229" s="374"/>
      <c r="T1229" s="420" t="e">
        <f>#REF!+14</f>
        <v>#REF!</v>
      </c>
    </row>
    <row r="1230" spans="1:20" s="15" customFormat="1" ht="28.5" customHeight="1" x14ac:dyDescent="0.25">
      <c r="A1230" s="407"/>
      <c r="B1230" s="412" t="s">
        <v>12</v>
      </c>
      <c r="C1230" s="9"/>
      <c r="D1230" s="410"/>
      <c r="E1230" s="13"/>
      <c r="F1230" s="27"/>
      <c r="G1230" s="29"/>
      <c r="H1230" s="14">
        <f>G1230-F1230</f>
        <v>0</v>
      </c>
      <c r="I1230" s="14"/>
      <c r="J1230" s="23"/>
      <c r="K1230" s="401">
        <f>L1230/1.1</f>
        <v>0</v>
      </c>
      <c r="L1230" s="401">
        <v>0</v>
      </c>
      <c r="M1230" s="390">
        <v>0</v>
      </c>
      <c r="N1230" s="354">
        <f>L1230-M1230</f>
        <v>0</v>
      </c>
      <c r="O1230" s="413"/>
      <c r="P1230" s="414" t="str">
        <f>B1230</f>
        <v>xxx</v>
      </c>
      <c r="Q1230" s="415"/>
      <c r="R1230" s="414"/>
      <c r="S1230" s="374"/>
      <c r="T1230" s="420" t="e">
        <f>#REF!+14</f>
        <v>#REF!</v>
      </c>
    </row>
    <row r="1231" spans="1:20" s="15" customFormat="1" ht="28.5" customHeight="1" x14ac:dyDescent="0.25">
      <c r="A1231" s="407"/>
      <c r="B1231" s="412" t="s">
        <v>12</v>
      </c>
      <c r="C1231" s="9"/>
      <c r="D1231" s="410"/>
      <c r="E1231" s="13"/>
      <c r="F1231" s="27"/>
      <c r="G1231" s="29"/>
      <c r="H1231" s="14">
        <f>G1231-F1231</f>
        <v>0</v>
      </c>
      <c r="I1231" s="14"/>
      <c r="J1231" s="23"/>
      <c r="K1231" s="401">
        <f>L1231/1.1</f>
        <v>0</v>
      </c>
      <c r="L1231" s="401">
        <v>0</v>
      </c>
      <c r="M1231" s="390">
        <v>0</v>
      </c>
      <c r="N1231" s="354">
        <f>L1231-M1231</f>
        <v>0</v>
      </c>
      <c r="O1231" s="413"/>
      <c r="P1231" s="414" t="str">
        <f>B1231</f>
        <v>xxx</v>
      </c>
      <c r="Q1231" s="415"/>
      <c r="R1231" s="414"/>
      <c r="S1231" s="374"/>
      <c r="T1231" s="420" t="e">
        <f>#REF!+14</f>
        <v>#REF!</v>
      </c>
    </row>
    <row r="1232" spans="1:20" s="15" customFormat="1" ht="28.5" customHeight="1" x14ac:dyDescent="0.25">
      <c r="A1232" s="407"/>
      <c r="B1232" s="412" t="s">
        <v>12</v>
      </c>
      <c r="C1232" s="9"/>
      <c r="D1232" s="410"/>
      <c r="E1232" s="13"/>
      <c r="F1232" s="27"/>
      <c r="G1232" s="29"/>
      <c r="H1232" s="14">
        <f>G1232-F1232</f>
        <v>0</v>
      </c>
      <c r="I1232" s="14"/>
      <c r="J1232" s="23"/>
      <c r="K1232" s="401">
        <f>L1232/1.1</f>
        <v>0</v>
      </c>
      <c r="L1232" s="401">
        <v>0</v>
      </c>
      <c r="M1232" s="390">
        <v>0</v>
      </c>
      <c r="N1232" s="354">
        <f>L1232-M1232</f>
        <v>0</v>
      </c>
      <c r="O1232" s="413"/>
      <c r="P1232" s="414" t="str">
        <f>B1232</f>
        <v>xxx</v>
      </c>
      <c r="Q1232" s="415"/>
      <c r="R1232" s="414"/>
      <c r="S1232" s="374"/>
      <c r="T1232" s="420" t="e">
        <f>#REF!+14</f>
        <v>#REF!</v>
      </c>
    </row>
    <row r="1233" spans="1:20" s="15" customFormat="1" ht="28.5" customHeight="1" x14ac:dyDescent="0.25">
      <c r="A1233" s="407"/>
      <c r="B1233" s="412" t="s">
        <v>12</v>
      </c>
      <c r="C1233" s="9"/>
      <c r="D1233" s="410"/>
      <c r="E1233" s="13"/>
      <c r="F1233" s="27"/>
      <c r="G1233" s="29"/>
      <c r="H1233" s="14">
        <f>G1233-F1233</f>
        <v>0</v>
      </c>
      <c r="I1233" s="14"/>
      <c r="J1233" s="23"/>
      <c r="K1233" s="401">
        <f>L1233/1.1</f>
        <v>0</v>
      </c>
      <c r="L1233" s="401">
        <v>0</v>
      </c>
      <c r="M1233" s="390">
        <v>0</v>
      </c>
      <c r="N1233" s="354">
        <f>L1233-M1233</f>
        <v>0</v>
      </c>
      <c r="O1233" s="413"/>
      <c r="P1233" s="414" t="str">
        <f>B1233</f>
        <v>xxx</v>
      </c>
      <c r="Q1233" s="415"/>
      <c r="R1233" s="414"/>
      <c r="S1233" s="374"/>
      <c r="T1233" s="420" t="e">
        <f>#REF!+14</f>
        <v>#REF!</v>
      </c>
    </row>
    <row r="1234" spans="1:20" s="15" customFormat="1" ht="28.5" customHeight="1" x14ac:dyDescent="0.25">
      <c r="A1234" s="407"/>
      <c r="B1234" s="412" t="s">
        <v>12</v>
      </c>
      <c r="C1234" s="9"/>
      <c r="D1234" s="410"/>
      <c r="E1234" s="13"/>
      <c r="F1234" s="27"/>
      <c r="G1234" s="29"/>
      <c r="H1234" s="14">
        <f>G1234-F1234</f>
        <v>0</v>
      </c>
      <c r="I1234" s="14"/>
      <c r="J1234" s="23"/>
      <c r="K1234" s="401">
        <f>L1234/1.1</f>
        <v>0</v>
      </c>
      <c r="L1234" s="401">
        <v>0</v>
      </c>
      <c r="M1234" s="390">
        <v>0</v>
      </c>
      <c r="N1234" s="354">
        <f>L1234-M1234</f>
        <v>0</v>
      </c>
      <c r="O1234" s="413"/>
      <c r="P1234" s="414" t="str">
        <f>B1234</f>
        <v>xxx</v>
      </c>
      <c r="Q1234" s="415"/>
      <c r="R1234" s="414"/>
      <c r="S1234" s="374"/>
      <c r="T1234" s="420" t="e">
        <f>#REF!+14</f>
        <v>#REF!</v>
      </c>
    </row>
    <row r="1235" spans="1:20" s="15" customFormat="1" ht="28.5" customHeight="1" x14ac:dyDescent="0.25">
      <c r="A1235" s="407"/>
      <c r="B1235" s="412" t="s">
        <v>12</v>
      </c>
      <c r="C1235" s="9"/>
      <c r="D1235" s="410"/>
      <c r="E1235" s="13"/>
      <c r="F1235" s="27"/>
      <c r="G1235" s="29"/>
      <c r="H1235" s="14">
        <f>G1235-F1235</f>
        <v>0</v>
      </c>
      <c r="I1235" s="14"/>
      <c r="J1235" s="23"/>
      <c r="K1235" s="401">
        <f>L1235/1.1</f>
        <v>0</v>
      </c>
      <c r="L1235" s="401">
        <v>0</v>
      </c>
      <c r="M1235" s="390">
        <v>0</v>
      </c>
      <c r="N1235" s="354">
        <f>L1235-M1235</f>
        <v>0</v>
      </c>
      <c r="O1235" s="413"/>
      <c r="P1235" s="414" t="str">
        <f>B1235</f>
        <v>xxx</v>
      </c>
      <c r="Q1235" s="415"/>
      <c r="R1235" s="414"/>
      <c r="S1235" s="374"/>
      <c r="T1235" s="420" t="e">
        <f>#REF!+14</f>
        <v>#REF!</v>
      </c>
    </row>
    <row r="1236" spans="1:20" s="15" customFormat="1" ht="28.5" customHeight="1" x14ac:dyDescent="0.25">
      <c r="A1236" s="407"/>
      <c r="B1236" s="412" t="s">
        <v>12</v>
      </c>
      <c r="C1236" s="9"/>
      <c r="D1236" s="410"/>
      <c r="E1236" s="13"/>
      <c r="F1236" s="27"/>
      <c r="G1236" s="29"/>
      <c r="H1236" s="14">
        <f>G1236-F1236</f>
        <v>0</v>
      </c>
      <c r="I1236" s="14"/>
      <c r="J1236" s="23"/>
      <c r="K1236" s="401">
        <f>L1236/1.1</f>
        <v>0</v>
      </c>
      <c r="L1236" s="401">
        <v>0</v>
      </c>
      <c r="M1236" s="390">
        <v>0</v>
      </c>
      <c r="N1236" s="354">
        <f>L1236-M1236</f>
        <v>0</v>
      </c>
      <c r="O1236" s="413"/>
      <c r="P1236" s="414" t="str">
        <f>B1236</f>
        <v>xxx</v>
      </c>
      <c r="Q1236" s="415"/>
      <c r="R1236" s="414"/>
      <c r="S1236" s="374"/>
      <c r="T1236" s="420" t="e">
        <f>#REF!+14</f>
        <v>#REF!</v>
      </c>
    </row>
    <row r="1237" spans="1:20" s="15" customFormat="1" ht="28.5" customHeight="1" x14ac:dyDescent="0.25">
      <c r="A1237" s="407"/>
      <c r="B1237" s="412" t="s">
        <v>12</v>
      </c>
      <c r="C1237" s="9"/>
      <c r="D1237" s="410"/>
      <c r="E1237" s="13"/>
      <c r="F1237" s="27"/>
      <c r="G1237" s="29"/>
      <c r="H1237" s="14">
        <f>G1237-F1237</f>
        <v>0</v>
      </c>
      <c r="I1237" s="14"/>
      <c r="J1237" s="23"/>
      <c r="K1237" s="401">
        <f>L1237/1.1</f>
        <v>0</v>
      </c>
      <c r="L1237" s="401">
        <v>0</v>
      </c>
      <c r="M1237" s="390">
        <v>0</v>
      </c>
      <c r="N1237" s="354">
        <f>L1237-M1237</f>
        <v>0</v>
      </c>
      <c r="O1237" s="413"/>
      <c r="P1237" s="414" t="str">
        <f>B1237</f>
        <v>xxx</v>
      </c>
      <c r="Q1237" s="415"/>
      <c r="R1237" s="414"/>
      <c r="S1237" s="374"/>
      <c r="T1237" s="420" t="e">
        <f>#REF!+14</f>
        <v>#REF!</v>
      </c>
    </row>
    <row r="1238" spans="1:20" s="15" customFormat="1" ht="28.5" customHeight="1" x14ac:dyDescent="0.25">
      <c r="A1238" s="407"/>
      <c r="B1238" s="412" t="s">
        <v>12</v>
      </c>
      <c r="C1238" s="9"/>
      <c r="D1238" s="410"/>
      <c r="E1238" s="13"/>
      <c r="F1238" s="27"/>
      <c r="G1238" s="29"/>
      <c r="H1238" s="14">
        <f>G1238-F1238</f>
        <v>0</v>
      </c>
      <c r="I1238" s="14"/>
      <c r="J1238" s="23"/>
      <c r="K1238" s="401">
        <f>L1238/1.1</f>
        <v>0</v>
      </c>
      <c r="L1238" s="401">
        <v>0</v>
      </c>
      <c r="M1238" s="390">
        <v>0</v>
      </c>
      <c r="N1238" s="354">
        <f>L1238-M1238</f>
        <v>0</v>
      </c>
      <c r="O1238" s="413"/>
      <c r="P1238" s="414" t="str">
        <f>B1238</f>
        <v>xxx</v>
      </c>
      <c r="Q1238" s="415"/>
      <c r="R1238" s="414"/>
      <c r="S1238" s="374"/>
      <c r="T1238" s="420" t="e">
        <f>#REF!+14</f>
        <v>#REF!</v>
      </c>
    </row>
    <row r="1239" spans="1:20" s="15" customFormat="1" ht="28.5" customHeight="1" x14ac:dyDescent="0.25">
      <c r="A1239" s="407"/>
      <c r="B1239" s="412" t="s">
        <v>12</v>
      </c>
      <c r="C1239" s="9"/>
      <c r="D1239" s="410"/>
      <c r="E1239" s="13"/>
      <c r="F1239" s="27"/>
      <c r="G1239" s="29"/>
      <c r="H1239" s="14">
        <f>G1239-F1239</f>
        <v>0</v>
      </c>
      <c r="I1239" s="14"/>
      <c r="J1239" s="23"/>
      <c r="K1239" s="401">
        <f>L1239/1.1</f>
        <v>0</v>
      </c>
      <c r="L1239" s="401">
        <v>0</v>
      </c>
      <c r="M1239" s="390">
        <v>0</v>
      </c>
      <c r="N1239" s="354">
        <f>L1239-M1239</f>
        <v>0</v>
      </c>
      <c r="O1239" s="413"/>
      <c r="P1239" s="414" t="str">
        <f>B1239</f>
        <v>xxx</v>
      </c>
      <c r="Q1239" s="415"/>
      <c r="R1239" s="414"/>
      <c r="S1239" s="374"/>
      <c r="T1239" s="420" t="e">
        <f>#REF!+14</f>
        <v>#REF!</v>
      </c>
    </row>
    <row r="1240" spans="1:20" s="15" customFormat="1" ht="28.5" customHeight="1" x14ac:dyDescent="0.25">
      <c r="A1240" s="407"/>
      <c r="B1240" s="412" t="s">
        <v>12</v>
      </c>
      <c r="C1240" s="9"/>
      <c r="D1240" s="410"/>
      <c r="E1240" s="13"/>
      <c r="F1240" s="27"/>
      <c r="G1240" s="29"/>
      <c r="H1240" s="14">
        <f>G1240-F1240</f>
        <v>0</v>
      </c>
      <c r="I1240" s="14"/>
      <c r="J1240" s="23"/>
      <c r="K1240" s="401">
        <f>L1240/1.1</f>
        <v>0</v>
      </c>
      <c r="L1240" s="401">
        <v>0</v>
      </c>
      <c r="M1240" s="390">
        <v>0</v>
      </c>
      <c r="N1240" s="354">
        <f>L1240-M1240</f>
        <v>0</v>
      </c>
      <c r="O1240" s="413"/>
      <c r="P1240" s="414" t="str">
        <f>B1240</f>
        <v>xxx</v>
      </c>
      <c r="Q1240" s="415"/>
      <c r="R1240" s="414"/>
      <c r="S1240" s="374"/>
      <c r="T1240" s="420" t="e">
        <f>#REF!+14</f>
        <v>#REF!</v>
      </c>
    </row>
    <row r="1241" spans="1:20" s="15" customFormat="1" ht="28.5" customHeight="1" x14ac:dyDescent="0.25">
      <c r="A1241" s="407"/>
      <c r="B1241" s="412" t="s">
        <v>12</v>
      </c>
      <c r="C1241" s="9"/>
      <c r="D1241" s="410"/>
      <c r="E1241" s="13"/>
      <c r="F1241" s="27"/>
      <c r="G1241" s="29"/>
      <c r="H1241" s="14">
        <f>G1241-F1241</f>
        <v>0</v>
      </c>
      <c r="I1241" s="14"/>
      <c r="J1241" s="23"/>
      <c r="K1241" s="401">
        <f>L1241/1.1</f>
        <v>0</v>
      </c>
      <c r="L1241" s="401">
        <v>0</v>
      </c>
      <c r="M1241" s="390">
        <v>0</v>
      </c>
      <c r="N1241" s="354">
        <f>L1241-M1241</f>
        <v>0</v>
      </c>
      <c r="O1241" s="413"/>
      <c r="P1241" s="414" t="str">
        <f>B1241</f>
        <v>xxx</v>
      </c>
      <c r="Q1241" s="415"/>
      <c r="R1241" s="414"/>
      <c r="S1241" s="374"/>
      <c r="T1241" s="420" t="e">
        <f>#REF!+14</f>
        <v>#REF!</v>
      </c>
    </row>
    <row r="1242" spans="1:20" s="15" customFormat="1" ht="28.5" customHeight="1" x14ac:dyDescent="0.25">
      <c r="A1242" s="407"/>
      <c r="B1242" s="412" t="s">
        <v>12</v>
      </c>
      <c r="C1242" s="9"/>
      <c r="D1242" s="410"/>
      <c r="E1242" s="13"/>
      <c r="F1242" s="27"/>
      <c r="G1242" s="29"/>
      <c r="H1242" s="14">
        <f>G1242-F1242</f>
        <v>0</v>
      </c>
      <c r="I1242" s="14"/>
      <c r="J1242" s="23"/>
      <c r="K1242" s="401">
        <f>L1242/1.1</f>
        <v>0</v>
      </c>
      <c r="L1242" s="401">
        <v>0</v>
      </c>
      <c r="M1242" s="390">
        <v>0</v>
      </c>
      <c r="N1242" s="354">
        <f>L1242-M1242</f>
        <v>0</v>
      </c>
      <c r="O1242" s="413"/>
      <c r="P1242" s="414" t="str">
        <f>B1242</f>
        <v>xxx</v>
      </c>
      <c r="Q1242" s="415"/>
      <c r="R1242" s="414"/>
      <c r="S1242" s="374"/>
      <c r="T1242" s="420" t="e">
        <f>#REF!+14</f>
        <v>#REF!</v>
      </c>
    </row>
    <row r="1243" spans="1:20" s="15" customFormat="1" ht="28.5" customHeight="1" x14ac:dyDescent="0.25">
      <c r="A1243" s="407"/>
      <c r="B1243" s="412" t="s">
        <v>12</v>
      </c>
      <c r="C1243" s="9"/>
      <c r="D1243" s="410"/>
      <c r="E1243" s="13"/>
      <c r="F1243" s="27"/>
      <c r="G1243" s="29"/>
      <c r="H1243" s="14">
        <f>G1243-F1243</f>
        <v>0</v>
      </c>
      <c r="I1243" s="14"/>
      <c r="J1243" s="23"/>
      <c r="K1243" s="401">
        <f>L1243/1.1</f>
        <v>0</v>
      </c>
      <c r="L1243" s="401">
        <v>0</v>
      </c>
      <c r="M1243" s="390">
        <v>0</v>
      </c>
      <c r="N1243" s="354">
        <f>L1243-M1243</f>
        <v>0</v>
      </c>
      <c r="O1243" s="413"/>
      <c r="P1243" s="414" t="str">
        <f>B1243</f>
        <v>xxx</v>
      </c>
      <c r="Q1243" s="415"/>
      <c r="R1243" s="414"/>
      <c r="S1243" s="374"/>
      <c r="T1243" s="420" t="e">
        <f>#REF!+14</f>
        <v>#REF!</v>
      </c>
    </row>
    <row r="1244" spans="1:20" s="15" customFormat="1" ht="28.5" customHeight="1" x14ac:dyDescent="0.25">
      <c r="A1244" s="407"/>
      <c r="B1244" s="412" t="s">
        <v>12</v>
      </c>
      <c r="C1244" s="9"/>
      <c r="D1244" s="410"/>
      <c r="E1244" s="13"/>
      <c r="F1244" s="27"/>
      <c r="G1244" s="29"/>
      <c r="H1244" s="14">
        <f>G1244-F1244</f>
        <v>0</v>
      </c>
      <c r="I1244" s="14"/>
      <c r="J1244" s="23"/>
      <c r="K1244" s="401">
        <f>L1244/1.1</f>
        <v>0</v>
      </c>
      <c r="L1244" s="401">
        <v>0</v>
      </c>
      <c r="M1244" s="390">
        <v>0</v>
      </c>
      <c r="N1244" s="354">
        <f>L1244-M1244</f>
        <v>0</v>
      </c>
      <c r="O1244" s="413"/>
      <c r="P1244" s="414" t="str">
        <f>B1244</f>
        <v>xxx</v>
      </c>
      <c r="Q1244" s="415"/>
      <c r="R1244" s="414"/>
      <c r="S1244" s="374"/>
      <c r="T1244" s="420" t="e">
        <f>#REF!+14</f>
        <v>#REF!</v>
      </c>
    </row>
    <row r="1245" spans="1:20" s="15" customFormat="1" ht="28.5" customHeight="1" x14ac:dyDescent="0.25">
      <c r="A1245" s="407"/>
      <c r="B1245" s="412" t="s">
        <v>12</v>
      </c>
      <c r="C1245" s="9"/>
      <c r="D1245" s="410"/>
      <c r="E1245" s="13"/>
      <c r="F1245" s="27"/>
      <c r="G1245" s="29"/>
      <c r="H1245" s="14">
        <f>G1245-F1245</f>
        <v>0</v>
      </c>
      <c r="I1245" s="14"/>
      <c r="J1245" s="23"/>
      <c r="K1245" s="401">
        <f>L1245/1.1</f>
        <v>0</v>
      </c>
      <c r="L1245" s="401">
        <v>0</v>
      </c>
      <c r="M1245" s="390">
        <v>0</v>
      </c>
      <c r="N1245" s="354">
        <f>L1245-M1245</f>
        <v>0</v>
      </c>
      <c r="O1245" s="413"/>
      <c r="P1245" s="414" t="str">
        <f>B1245</f>
        <v>xxx</v>
      </c>
      <c r="Q1245" s="415"/>
      <c r="R1245" s="414"/>
      <c r="S1245" s="374"/>
      <c r="T1245" s="420" t="e">
        <f>#REF!+14</f>
        <v>#REF!</v>
      </c>
    </row>
    <row r="1246" spans="1:20" s="15" customFormat="1" ht="28.5" customHeight="1" x14ac:dyDescent="0.25">
      <c r="A1246" s="407"/>
      <c r="B1246" s="412" t="s">
        <v>12</v>
      </c>
      <c r="C1246" s="9"/>
      <c r="D1246" s="410"/>
      <c r="E1246" s="13"/>
      <c r="F1246" s="27"/>
      <c r="G1246" s="29"/>
      <c r="H1246" s="14">
        <f>G1246-F1246</f>
        <v>0</v>
      </c>
      <c r="I1246" s="14"/>
      <c r="J1246" s="23"/>
      <c r="K1246" s="401">
        <f>L1246/1.1</f>
        <v>0</v>
      </c>
      <c r="L1246" s="401">
        <v>0</v>
      </c>
      <c r="M1246" s="390">
        <v>0</v>
      </c>
      <c r="N1246" s="354">
        <f>L1246-M1246</f>
        <v>0</v>
      </c>
      <c r="O1246" s="413"/>
      <c r="P1246" s="414" t="str">
        <f>B1246</f>
        <v>xxx</v>
      </c>
      <c r="Q1246" s="415"/>
      <c r="R1246" s="414"/>
      <c r="S1246" s="374"/>
      <c r="T1246" s="420" t="e">
        <f>#REF!+14</f>
        <v>#REF!</v>
      </c>
    </row>
    <row r="1247" spans="1:20" s="15" customFormat="1" ht="28.5" customHeight="1" x14ac:dyDescent="0.25">
      <c r="A1247" s="407"/>
      <c r="B1247" s="412" t="s">
        <v>12</v>
      </c>
      <c r="C1247" s="9"/>
      <c r="D1247" s="410"/>
      <c r="E1247" s="13"/>
      <c r="F1247" s="27"/>
      <c r="G1247" s="29"/>
      <c r="H1247" s="14">
        <f>G1247-F1247</f>
        <v>0</v>
      </c>
      <c r="I1247" s="14"/>
      <c r="J1247" s="23"/>
      <c r="K1247" s="401">
        <f>L1247/1.1</f>
        <v>0</v>
      </c>
      <c r="L1247" s="401">
        <v>0</v>
      </c>
      <c r="M1247" s="390">
        <v>0</v>
      </c>
      <c r="N1247" s="354">
        <f>L1247-M1247</f>
        <v>0</v>
      </c>
      <c r="O1247" s="413"/>
      <c r="P1247" s="414" t="str">
        <f>B1247</f>
        <v>xxx</v>
      </c>
      <c r="Q1247" s="415"/>
      <c r="R1247" s="414"/>
      <c r="S1247" s="374"/>
      <c r="T1247" s="420" t="e">
        <f>#REF!+14</f>
        <v>#REF!</v>
      </c>
    </row>
    <row r="1248" spans="1:20" s="15" customFormat="1" ht="28.5" customHeight="1" x14ac:dyDescent="0.25">
      <c r="A1248" s="407"/>
      <c r="B1248" s="412" t="s">
        <v>12</v>
      </c>
      <c r="C1248" s="9"/>
      <c r="D1248" s="410"/>
      <c r="E1248" s="13"/>
      <c r="F1248" s="27"/>
      <c r="G1248" s="29"/>
      <c r="H1248" s="14">
        <f>G1248-F1248</f>
        <v>0</v>
      </c>
      <c r="I1248" s="14"/>
      <c r="J1248" s="23"/>
      <c r="K1248" s="401">
        <f>L1248/1.1</f>
        <v>0</v>
      </c>
      <c r="L1248" s="401">
        <v>0</v>
      </c>
      <c r="M1248" s="390">
        <v>0</v>
      </c>
      <c r="N1248" s="354">
        <f>L1248-M1248</f>
        <v>0</v>
      </c>
      <c r="O1248" s="413"/>
      <c r="P1248" s="414" t="str">
        <f>B1248</f>
        <v>xxx</v>
      </c>
      <c r="Q1248" s="415"/>
      <c r="R1248" s="414"/>
      <c r="S1248" s="374"/>
      <c r="T1248" s="420" t="e">
        <f>#REF!+14</f>
        <v>#REF!</v>
      </c>
    </row>
    <row r="1249" spans="1:20" s="15" customFormat="1" ht="28.5" customHeight="1" x14ac:dyDescent="0.25">
      <c r="A1249" s="407"/>
      <c r="B1249" s="412" t="s">
        <v>12</v>
      </c>
      <c r="C1249" s="9"/>
      <c r="D1249" s="410"/>
      <c r="E1249" s="13"/>
      <c r="F1249" s="27"/>
      <c r="G1249" s="29"/>
      <c r="H1249" s="14">
        <f>G1249-F1249</f>
        <v>0</v>
      </c>
      <c r="I1249" s="14"/>
      <c r="J1249" s="23"/>
      <c r="K1249" s="401">
        <f>L1249/1.1</f>
        <v>0</v>
      </c>
      <c r="L1249" s="401">
        <v>0</v>
      </c>
      <c r="M1249" s="390">
        <v>0</v>
      </c>
      <c r="N1249" s="354">
        <f>L1249-M1249</f>
        <v>0</v>
      </c>
      <c r="O1249" s="413"/>
      <c r="P1249" s="414" t="str">
        <f>B1249</f>
        <v>xxx</v>
      </c>
      <c r="Q1249" s="415"/>
      <c r="R1249" s="414"/>
      <c r="S1249" s="374"/>
      <c r="T1249" s="420" t="e">
        <f>#REF!+14</f>
        <v>#REF!</v>
      </c>
    </row>
    <row r="1250" spans="1:20" s="15" customFormat="1" ht="28.5" customHeight="1" x14ac:dyDescent="0.25">
      <c r="A1250" s="407"/>
      <c r="B1250" s="412" t="s">
        <v>12</v>
      </c>
      <c r="C1250" s="9"/>
      <c r="D1250" s="410"/>
      <c r="E1250" s="13"/>
      <c r="F1250" s="27"/>
      <c r="G1250" s="29"/>
      <c r="H1250" s="14">
        <f>G1250-F1250</f>
        <v>0</v>
      </c>
      <c r="I1250" s="14"/>
      <c r="J1250" s="23"/>
      <c r="K1250" s="401">
        <f>L1250/1.1</f>
        <v>0</v>
      </c>
      <c r="L1250" s="401">
        <v>0</v>
      </c>
      <c r="M1250" s="390">
        <v>0</v>
      </c>
      <c r="N1250" s="354">
        <f>L1250-M1250</f>
        <v>0</v>
      </c>
      <c r="O1250" s="413"/>
      <c r="P1250" s="414" t="str">
        <f>B1250</f>
        <v>xxx</v>
      </c>
      <c r="Q1250" s="415"/>
      <c r="R1250" s="414"/>
      <c r="S1250" s="374"/>
      <c r="T1250" s="420" t="e">
        <f>#REF!+14</f>
        <v>#REF!</v>
      </c>
    </row>
    <row r="1251" spans="1:20" s="15" customFormat="1" ht="28.5" customHeight="1" x14ac:dyDescent="0.25">
      <c r="A1251" s="407"/>
      <c r="B1251" s="412" t="s">
        <v>12</v>
      </c>
      <c r="C1251" s="9"/>
      <c r="D1251" s="410"/>
      <c r="E1251" s="13"/>
      <c r="F1251" s="27"/>
      <c r="G1251" s="29"/>
      <c r="H1251" s="14">
        <f>G1251-F1251</f>
        <v>0</v>
      </c>
      <c r="I1251" s="14"/>
      <c r="J1251" s="23"/>
      <c r="K1251" s="401">
        <f>L1251/1.1</f>
        <v>0</v>
      </c>
      <c r="L1251" s="401">
        <v>0</v>
      </c>
      <c r="M1251" s="390">
        <v>0</v>
      </c>
      <c r="N1251" s="354">
        <f>L1251-M1251</f>
        <v>0</v>
      </c>
      <c r="O1251" s="413"/>
      <c r="P1251" s="414" t="str">
        <f>B1251</f>
        <v>xxx</v>
      </c>
      <c r="Q1251" s="415"/>
      <c r="R1251" s="414"/>
      <c r="S1251" s="374"/>
      <c r="T1251" s="420" t="e">
        <f>#REF!+14</f>
        <v>#REF!</v>
      </c>
    </row>
    <row r="1252" spans="1:20" s="15" customFormat="1" ht="28.5" customHeight="1" x14ac:dyDescent="0.25">
      <c r="A1252" s="407"/>
      <c r="B1252" s="412" t="s">
        <v>12</v>
      </c>
      <c r="C1252" s="9"/>
      <c r="D1252" s="410"/>
      <c r="E1252" s="13"/>
      <c r="F1252" s="27"/>
      <c r="G1252" s="29"/>
      <c r="H1252" s="14">
        <f>G1252-F1252</f>
        <v>0</v>
      </c>
      <c r="I1252" s="14"/>
      <c r="J1252" s="23"/>
      <c r="K1252" s="401">
        <f>L1252/1.1</f>
        <v>0</v>
      </c>
      <c r="L1252" s="401">
        <v>0</v>
      </c>
      <c r="M1252" s="390">
        <v>0</v>
      </c>
      <c r="N1252" s="354">
        <f>L1252-M1252</f>
        <v>0</v>
      </c>
      <c r="O1252" s="413"/>
      <c r="P1252" s="414" t="str">
        <f>B1252</f>
        <v>xxx</v>
      </c>
      <c r="Q1252" s="415"/>
      <c r="R1252" s="414"/>
      <c r="S1252" s="374"/>
      <c r="T1252" s="420" t="e">
        <f>#REF!+14</f>
        <v>#REF!</v>
      </c>
    </row>
    <row r="1253" spans="1:20" s="15" customFormat="1" ht="28.5" customHeight="1" x14ac:dyDescent="0.25">
      <c r="A1253" s="407"/>
      <c r="B1253" s="412" t="s">
        <v>12</v>
      </c>
      <c r="C1253" s="9"/>
      <c r="D1253" s="410"/>
      <c r="E1253" s="13"/>
      <c r="F1253" s="27"/>
      <c r="G1253" s="29"/>
      <c r="H1253" s="14">
        <f>G1253-F1253</f>
        <v>0</v>
      </c>
      <c r="I1253" s="14"/>
      <c r="J1253" s="23"/>
      <c r="K1253" s="401">
        <f>L1253/1.1</f>
        <v>0</v>
      </c>
      <c r="L1253" s="401">
        <v>0</v>
      </c>
      <c r="M1253" s="390">
        <v>0</v>
      </c>
      <c r="N1253" s="354">
        <f>L1253-M1253</f>
        <v>0</v>
      </c>
      <c r="O1253" s="413"/>
      <c r="P1253" s="414" t="str">
        <f>B1253</f>
        <v>xxx</v>
      </c>
      <c r="Q1253" s="415"/>
      <c r="R1253" s="414"/>
      <c r="S1253" s="374"/>
      <c r="T1253" s="420" t="e">
        <f>#REF!+14</f>
        <v>#REF!</v>
      </c>
    </row>
    <row r="1254" spans="1:20" s="15" customFormat="1" ht="28.5" customHeight="1" x14ac:dyDescent="0.25">
      <c r="A1254" s="407"/>
      <c r="B1254" s="412" t="s">
        <v>12</v>
      </c>
      <c r="C1254" s="9"/>
      <c r="D1254" s="410"/>
      <c r="E1254" s="13"/>
      <c r="F1254" s="27"/>
      <c r="G1254" s="29"/>
      <c r="H1254" s="14">
        <f>G1254-F1254</f>
        <v>0</v>
      </c>
      <c r="I1254" s="14"/>
      <c r="J1254" s="23"/>
      <c r="K1254" s="401">
        <f>L1254/1.1</f>
        <v>0</v>
      </c>
      <c r="L1254" s="401">
        <v>0</v>
      </c>
      <c r="M1254" s="390">
        <v>0</v>
      </c>
      <c r="N1254" s="354">
        <f>L1254-M1254</f>
        <v>0</v>
      </c>
      <c r="O1254" s="413"/>
      <c r="P1254" s="414" t="str">
        <f>B1254</f>
        <v>xxx</v>
      </c>
      <c r="Q1254" s="415"/>
      <c r="R1254" s="414"/>
      <c r="S1254" s="374"/>
      <c r="T1254" s="420" t="e">
        <f>#REF!+14</f>
        <v>#REF!</v>
      </c>
    </row>
    <row r="1255" spans="1:20" s="15" customFormat="1" ht="28.5" customHeight="1" x14ac:dyDescent="0.25">
      <c r="A1255" s="407"/>
      <c r="B1255" s="412" t="s">
        <v>12</v>
      </c>
      <c r="C1255" s="9"/>
      <c r="D1255" s="410"/>
      <c r="E1255" s="13"/>
      <c r="F1255" s="27"/>
      <c r="G1255" s="29"/>
      <c r="H1255" s="14">
        <f>G1255-F1255</f>
        <v>0</v>
      </c>
      <c r="I1255" s="14"/>
      <c r="J1255" s="23"/>
      <c r="K1255" s="401">
        <f>L1255/1.1</f>
        <v>0</v>
      </c>
      <c r="L1255" s="401">
        <v>0</v>
      </c>
      <c r="M1255" s="390">
        <v>0</v>
      </c>
      <c r="N1255" s="354">
        <f>L1255-M1255</f>
        <v>0</v>
      </c>
      <c r="O1255" s="413"/>
      <c r="P1255" s="414" t="str">
        <f>B1255</f>
        <v>xxx</v>
      </c>
      <c r="Q1255" s="415"/>
      <c r="R1255" s="414"/>
      <c r="S1255" s="374"/>
      <c r="T1255" s="420" t="e">
        <f>#REF!+14</f>
        <v>#REF!</v>
      </c>
    </row>
    <row r="1256" spans="1:20" s="15" customFormat="1" ht="28.5" customHeight="1" x14ac:dyDescent="0.25">
      <c r="A1256" s="407"/>
      <c r="B1256" s="412" t="s">
        <v>12</v>
      </c>
      <c r="C1256" s="9"/>
      <c r="D1256" s="410"/>
      <c r="E1256" s="13"/>
      <c r="F1256" s="27"/>
      <c r="G1256" s="29"/>
      <c r="H1256" s="14">
        <f>G1256-F1256</f>
        <v>0</v>
      </c>
      <c r="I1256" s="14"/>
      <c r="J1256" s="23"/>
      <c r="K1256" s="401">
        <f>L1256/1.1</f>
        <v>0</v>
      </c>
      <c r="L1256" s="401">
        <v>0</v>
      </c>
      <c r="M1256" s="390">
        <v>0</v>
      </c>
      <c r="N1256" s="354">
        <f>L1256-M1256</f>
        <v>0</v>
      </c>
      <c r="O1256" s="413"/>
      <c r="P1256" s="414" t="str">
        <f>B1256</f>
        <v>xxx</v>
      </c>
      <c r="Q1256" s="415"/>
      <c r="R1256" s="414"/>
      <c r="S1256" s="374"/>
      <c r="T1256" s="420" t="e">
        <f>#REF!+14</f>
        <v>#REF!</v>
      </c>
    </row>
    <row r="1257" spans="1:20" s="15" customFormat="1" ht="28.5" customHeight="1" x14ac:dyDescent="0.25">
      <c r="A1257" s="407"/>
      <c r="B1257" s="412" t="s">
        <v>12</v>
      </c>
      <c r="C1257" s="9"/>
      <c r="D1257" s="410"/>
      <c r="E1257" s="13"/>
      <c r="F1257" s="27"/>
      <c r="G1257" s="29"/>
      <c r="H1257" s="14">
        <f>G1257-F1257</f>
        <v>0</v>
      </c>
      <c r="I1257" s="14"/>
      <c r="J1257" s="23"/>
      <c r="K1257" s="401">
        <f>L1257/1.1</f>
        <v>0</v>
      </c>
      <c r="L1257" s="401">
        <v>0</v>
      </c>
      <c r="M1257" s="390">
        <v>0</v>
      </c>
      <c r="N1257" s="354">
        <f>L1257-M1257</f>
        <v>0</v>
      </c>
      <c r="O1257" s="413"/>
      <c r="P1257" s="414" t="str">
        <f>B1257</f>
        <v>xxx</v>
      </c>
      <c r="Q1257" s="415"/>
      <c r="R1257" s="414"/>
      <c r="S1257" s="374"/>
      <c r="T1257" s="420" t="e">
        <f>#REF!+14</f>
        <v>#REF!</v>
      </c>
    </row>
    <row r="1258" spans="1:20" s="15" customFormat="1" ht="28.5" customHeight="1" x14ac:dyDescent="0.25">
      <c r="A1258" s="407"/>
      <c r="B1258" s="412" t="s">
        <v>12</v>
      </c>
      <c r="C1258" s="9"/>
      <c r="D1258" s="410"/>
      <c r="E1258" s="13"/>
      <c r="F1258" s="27"/>
      <c r="G1258" s="29"/>
      <c r="H1258" s="14">
        <f>G1258-F1258</f>
        <v>0</v>
      </c>
      <c r="I1258" s="14"/>
      <c r="J1258" s="23"/>
      <c r="K1258" s="401">
        <f>L1258/1.1</f>
        <v>0</v>
      </c>
      <c r="L1258" s="401">
        <v>0</v>
      </c>
      <c r="M1258" s="390">
        <v>0</v>
      </c>
      <c r="N1258" s="354">
        <f>L1258-M1258</f>
        <v>0</v>
      </c>
      <c r="O1258" s="413"/>
      <c r="P1258" s="414" t="str">
        <f>B1258</f>
        <v>xxx</v>
      </c>
      <c r="Q1258" s="415"/>
      <c r="R1258" s="414"/>
      <c r="S1258" s="374"/>
      <c r="T1258" s="420" t="e">
        <f>#REF!+14</f>
        <v>#REF!</v>
      </c>
    </row>
    <row r="1259" spans="1:20" s="15" customFormat="1" ht="28.5" customHeight="1" x14ac:dyDescent="0.25">
      <c r="A1259" s="407"/>
      <c r="B1259" s="412" t="s">
        <v>12</v>
      </c>
      <c r="C1259" s="9"/>
      <c r="D1259" s="410"/>
      <c r="E1259" s="13"/>
      <c r="F1259" s="27"/>
      <c r="G1259" s="29"/>
      <c r="H1259" s="14">
        <f>G1259-F1259</f>
        <v>0</v>
      </c>
      <c r="I1259" s="14"/>
      <c r="J1259" s="23"/>
      <c r="K1259" s="401">
        <f>L1259/1.1</f>
        <v>0</v>
      </c>
      <c r="L1259" s="401">
        <v>0</v>
      </c>
      <c r="M1259" s="390">
        <v>0</v>
      </c>
      <c r="N1259" s="354">
        <f>L1259-M1259</f>
        <v>0</v>
      </c>
      <c r="O1259" s="413"/>
      <c r="P1259" s="414" t="str">
        <f>B1259</f>
        <v>xxx</v>
      </c>
      <c r="Q1259" s="415"/>
      <c r="R1259" s="414"/>
      <c r="S1259" s="374"/>
      <c r="T1259" s="420" t="e">
        <f>#REF!+14</f>
        <v>#REF!</v>
      </c>
    </row>
    <row r="1260" spans="1:20" s="15" customFormat="1" ht="28.5" customHeight="1" x14ac:dyDescent="0.25">
      <c r="A1260" s="407"/>
      <c r="B1260" s="412" t="s">
        <v>12</v>
      </c>
      <c r="C1260" s="9"/>
      <c r="D1260" s="410"/>
      <c r="E1260" s="13"/>
      <c r="F1260" s="27"/>
      <c r="G1260" s="29"/>
      <c r="H1260" s="14">
        <f>G1260-F1260</f>
        <v>0</v>
      </c>
      <c r="I1260" s="14"/>
      <c r="J1260" s="23"/>
      <c r="K1260" s="401">
        <f>L1260/1.1</f>
        <v>0</v>
      </c>
      <c r="L1260" s="401">
        <v>0</v>
      </c>
      <c r="M1260" s="390">
        <v>0</v>
      </c>
      <c r="N1260" s="354">
        <f>L1260-M1260</f>
        <v>0</v>
      </c>
      <c r="O1260" s="413"/>
      <c r="P1260" s="414" t="str">
        <f>B1260</f>
        <v>xxx</v>
      </c>
      <c r="Q1260" s="415"/>
      <c r="R1260" s="414"/>
      <c r="S1260" s="374"/>
      <c r="T1260" s="420" t="e">
        <f>#REF!+14</f>
        <v>#REF!</v>
      </c>
    </row>
    <row r="1261" spans="1:20" s="15" customFormat="1" ht="28.5" customHeight="1" x14ac:dyDescent="0.25">
      <c r="A1261" s="407"/>
      <c r="B1261" s="412" t="s">
        <v>12</v>
      </c>
      <c r="C1261" s="9"/>
      <c r="D1261" s="410"/>
      <c r="E1261" s="13"/>
      <c r="F1261" s="27"/>
      <c r="G1261" s="29"/>
      <c r="H1261" s="14">
        <f>G1261-F1261</f>
        <v>0</v>
      </c>
      <c r="I1261" s="14"/>
      <c r="J1261" s="23"/>
      <c r="K1261" s="401">
        <f>L1261/1.1</f>
        <v>0</v>
      </c>
      <c r="L1261" s="401">
        <v>0</v>
      </c>
      <c r="M1261" s="390">
        <v>0</v>
      </c>
      <c r="N1261" s="354">
        <f>L1261-M1261</f>
        <v>0</v>
      </c>
      <c r="O1261" s="413"/>
      <c r="P1261" s="414" t="str">
        <f>B1261</f>
        <v>xxx</v>
      </c>
      <c r="Q1261" s="415"/>
      <c r="R1261" s="414"/>
      <c r="S1261" s="374"/>
      <c r="T1261" s="420" t="e">
        <f>#REF!+14</f>
        <v>#REF!</v>
      </c>
    </row>
    <row r="1262" spans="1:20" s="15" customFormat="1" ht="28.5" customHeight="1" x14ac:dyDescent="0.25">
      <c r="A1262" s="407"/>
      <c r="B1262" s="412" t="s">
        <v>12</v>
      </c>
      <c r="C1262" s="9"/>
      <c r="D1262" s="410"/>
      <c r="E1262" s="13"/>
      <c r="F1262" s="27"/>
      <c r="G1262" s="29"/>
      <c r="H1262" s="14">
        <f>G1262-F1262</f>
        <v>0</v>
      </c>
      <c r="I1262" s="14"/>
      <c r="J1262" s="23"/>
      <c r="K1262" s="401">
        <f>L1262/1.1</f>
        <v>0</v>
      </c>
      <c r="L1262" s="401">
        <v>0</v>
      </c>
      <c r="M1262" s="390">
        <v>0</v>
      </c>
      <c r="N1262" s="354">
        <f>L1262-M1262</f>
        <v>0</v>
      </c>
      <c r="O1262" s="413"/>
      <c r="P1262" s="414" t="str">
        <f>B1262</f>
        <v>xxx</v>
      </c>
      <c r="Q1262" s="415"/>
      <c r="R1262" s="414"/>
      <c r="S1262" s="374"/>
      <c r="T1262" s="420" t="e">
        <f>#REF!+14</f>
        <v>#REF!</v>
      </c>
    </row>
    <row r="1263" spans="1:20" s="15" customFormat="1" ht="28.5" customHeight="1" x14ac:dyDescent="0.25">
      <c r="A1263" s="407"/>
      <c r="B1263" s="412" t="s">
        <v>12</v>
      </c>
      <c r="C1263" s="9"/>
      <c r="D1263" s="410"/>
      <c r="E1263" s="13"/>
      <c r="F1263" s="27"/>
      <c r="G1263" s="29"/>
      <c r="H1263" s="14">
        <f>G1263-F1263</f>
        <v>0</v>
      </c>
      <c r="I1263" s="14"/>
      <c r="J1263" s="23"/>
      <c r="K1263" s="401">
        <f>L1263/1.1</f>
        <v>0</v>
      </c>
      <c r="L1263" s="401">
        <v>0</v>
      </c>
      <c r="M1263" s="390">
        <v>0</v>
      </c>
      <c r="N1263" s="354">
        <f>L1263-M1263</f>
        <v>0</v>
      </c>
      <c r="O1263" s="413"/>
      <c r="P1263" s="414" t="str">
        <f>B1263</f>
        <v>xxx</v>
      </c>
      <c r="Q1263" s="415"/>
      <c r="R1263" s="414"/>
      <c r="S1263" s="374"/>
      <c r="T1263" s="420" t="e">
        <f>#REF!+14</f>
        <v>#REF!</v>
      </c>
    </row>
    <row r="1264" spans="1:20" s="15" customFormat="1" ht="28.5" customHeight="1" x14ac:dyDescent="0.25">
      <c r="A1264" s="407"/>
      <c r="B1264" s="412" t="s">
        <v>12</v>
      </c>
      <c r="C1264" s="9"/>
      <c r="D1264" s="410"/>
      <c r="E1264" s="13"/>
      <c r="F1264" s="27"/>
      <c r="G1264" s="29"/>
      <c r="H1264" s="14">
        <f>G1264-F1264</f>
        <v>0</v>
      </c>
      <c r="I1264" s="14"/>
      <c r="J1264" s="23"/>
      <c r="K1264" s="401">
        <f>L1264/1.1</f>
        <v>0</v>
      </c>
      <c r="L1264" s="401">
        <v>0</v>
      </c>
      <c r="M1264" s="390">
        <v>0</v>
      </c>
      <c r="N1264" s="354">
        <f>L1264-M1264</f>
        <v>0</v>
      </c>
      <c r="O1264" s="413"/>
      <c r="P1264" s="414" t="str">
        <f>B1264</f>
        <v>xxx</v>
      </c>
      <c r="Q1264" s="415"/>
      <c r="R1264" s="414"/>
      <c r="S1264" s="374"/>
      <c r="T1264" s="420" t="e">
        <f>#REF!+14</f>
        <v>#REF!</v>
      </c>
    </row>
    <row r="1265" spans="1:20" s="15" customFormat="1" ht="28.5" customHeight="1" x14ac:dyDescent="0.25">
      <c r="A1265" s="407"/>
      <c r="B1265" s="412" t="s">
        <v>12</v>
      </c>
      <c r="C1265" s="9"/>
      <c r="D1265" s="410"/>
      <c r="E1265" s="13"/>
      <c r="F1265" s="27"/>
      <c r="G1265" s="29"/>
      <c r="H1265" s="14">
        <f>G1265-F1265</f>
        <v>0</v>
      </c>
      <c r="I1265" s="14"/>
      <c r="J1265" s="23"/>
      <c r="K1265" s="401">
        <f>L1265/1.1</f>
        <v>0</v>
      </c>
      <c r="L1265" s="401">
        <v>0</v>
      </c>
      <c r="M1265" s="390">
        <v>0</v>
      </c>
      <c r="N1265" s="354">
        <f>L1265-M1265</f>
        <v>0</v>
      </c>
      <c r="O1265" s="413"/>
      <c r="P1265" s="414" t="str">
        <f>B1265</f>
        <v>xxx</v>
      </c>
      <c r="Q1265" s="415"/>
      <c r="R1265" s="414"/>
      <c r="S1265" s="374"/>
      <c r="T1265" s="420" t="e">
        <f>#REF!+14</f>
        <v>#REF!</v>
      </c>
    </row>
    <row r="1266" spans="1:20" s="15" customFormat="1" ht="28.5" customHeight="1" x14ac:dyDescent="0.25">
      <c r="A1266" s="407"/>
      <c r="B1266" s="412" t="s">
        <v>12</v>
      </c>
      <c r="C1266" s="9"/>
      <c r="D1266" s="410"/>
      <c r="E1266" s="13"/>
      <c r="F1266" s="27"/>
      <c r="G1266" s="29"/>
      <c r="H1266" s="14">
        <f>G1266-F1266</f>
        <v>0</v>
      </c>
      <c r="I1266" s="14"/>
      <c r="J1266" s="23"/>
      <c r="K1266" s="401">
        <f>L1266/1.1</f>
        <v>0</v>
      </c>
      <c r="L1266" s="401">
        <v>0</v>
      </c>
      <c r="M1266" s="390">
        <v>0</v>
      </c>
      <c r="N1266" s="354">
        <f>L1266-M1266</f>
        <v>0</v>
      </c>
      <c r="O1266" s="413"/>
      <c r="P1266" s="414" t="str">
        <f>B1266</f>
        <v>xxx</v>
      </c>
      <c r="Q1266" s="415"/>
      <c r="R1266" s="414"/>
      <c r="S1266" s="374"/>
      <c r="T1266" s="420" t="e">
        <f>#REF!+14</f>
        <v>#REF!</v>
      </c>
    </row>
    <row r="1267" spans="1:20" s="15" customFormat="1" ht="28.5" customHeight="1" x14ac:dyDescent="0.25">
      <c r="A1267" s="407"/>
      <c r="B1267" s="412" t="s">
        <v>12</v>
      </c>
      <c r="C1267" s="9"/>
      <c r="D1267" s="410"/>
      <c r="E1267" s="13"/>
      <c r="F1267" s="27"/>
      <c r="G1267" s="29"/>
      <c r="H1267" s="14">
        <f>G1267-F1267</f>
        <v>0</v>
      </c>
      <c r="I1267" s="14"/>
      <c r="J1267" s="23"/>
      <c r="K1267" s="401">
        <f>L1267/1.1</f>
        <v>0</v>
      </c>
      <c r="L1267" s="401">
        <v>0</v>
      </c>
      <c r="M1267" s="390">
        <v>0</v>
      </c>
      <c r="N1267" s="354">
        <f>L1267-M1267</f>
        <v>0</v>
      </c>
      <c r="O1267" s="413"/>
      <c r="P1267" s="414" t="str">
        <f>B1267</f>
        <v>xxx</v>
      </c>
      <c r="Q1267" s="415"/>
      <c r="R1267" s="414"/>
      <c r="S1267" s="374"/>
      <c r="T1267" s="420" t="e">
        <f>#REF!+14</f>
        <v>#REF!</v>
      </c>
    </row>
    <row r="1268" spans="1:20" s="15" customFormat="1" ht="28.5" customHeight="1" x14ac:dyDescent="0.25">
      <c r="A1268" s="407"/>
      <c r="B1268" s="412" t="s">
        <v>12</v>
      </c>
      <c r="C1268" s="9"/>
      <c r="D1268" s="410"/>
      <c r="E1268" s="13"/>
      <c r="F1268" s="27"/>
      <c r="G1268" s="29"/>
      <c r="H1268" s="14">
        <f>G1268-F1268</f>
        <v>0</v>
      </c>
      <c r="I1268" s="14"/>
      <c r="J1268" s="23"/>
      <c r="K1268" s="401">
        <f>L1268/1.1</f>
        <v>0</v>
      </c>
      <c r="L1268" s="401">
        <v>0</v>
      </c>
      <c r="M1268" s="390">
        <v>0</v>
      </c>
      <c r="N1268" s="354">
        <f>L1268-M1268</f>
        <v>0</v>
      </c>
      <c r="O1268" s="413"/>
      <c r="P1268" s="414" t="str">
        <f>B1268</f>
        <v>xxx</v>
      </c>
      <c r="Q1268" s="415"/>
      <c r="R1268" s="414"/>
      <c r="S1268" s="374"/>
      <c r="T1268" s="420" t="e">
        <f>#REF!+14</f>
        <v>#REF!</v>
      </c>
    </row>
    <row r="1269" spans="1:20" s="15" customFormat="1" ht="28.5" customHeight="1" x14ac:dyDescent="0.25">
      <c r="A1269" s="407"/>
      <c r="B1269" s="412" t="s">
        <v>12</v>
      </c>
      <c r="C1269" s="9"/>
      <c r="D1269" s="410"/>
      <c r="E1269" s="13"/>
      <c r="F1269" s="27"/>
      <c r="G1269" s="29"/>
      <c r="H1269" s="14">
        <f>G1269-F1269</f>
        <v>0</v>
      </c>
      <c r="I1269" s="14"/>
      <c r="J1269" s="23"/>
      <c r="K1269" s="401">
        <f>L1269/1.1</f>
        <v>0</v>
      </c>
      <c r="L1269" s="401">
        <v>0</v>
      </c>
      <c r="M1269" s="390">
        <v>0</v>
      </c>
      <c r="N1269" s="354">
        <f>L1269-M1269</f>
        <v>0</v>
      </c>
      <c r="O1269" s="413"/>
      <c r="P1269" s="414" t="str">
        <f>B1269</f>
        <v>xxx</v>
      </c>
      <c r="Q1269" s="415"/>
      <c r="R1269" s="414"/>
      <c r="S1269" s="374"/>
      <c r="T1269" s="420" t="e">
        <f>#REF!+14</f>
        <v>#REF!</v>
      </c>
    </row>
    <row r="1270" spans="1:20" s="15" customFormat="1" ht="28.5" customHeight="1" x14ac:dyDescent="0.25">
      <c r="A1270" s="407"/>
      <c r="B1270" s="412" t="s">
        <v>12</v>
      </c>
      <c r="C1270" s="9"/>
      <c r="D1270" s="410"/>
      <c r="E1270" s="13"/>
      <c r="F1270" s="27"/>
      <c r="G1270" s="29"/>
      <c r="H1270" s="14">
        <f>G1270-F1270</f>
        <v>0</v>
      </c>
      <c r="I1270" s="14"/>
      <c r="J1270" s="23"/>
      <c r="K1270" s="401">
        <f>L1270/1.1</f>
        <v>0</v>
      </c>
      <c r="L1270" s="401">
        <v>0</v>
      </c>
      <c r="M1270" s="390">
        <v>0</v>
      </c>
      <c r="N1270" s="354">
        <f>L1270-M1270</f>
        <v>0</v>
      </c>
      <c r="O1270" s="413"/>
      <c r="P1270" s="414" t="str">
        <f>B1270</f>
        <v>xxx</v>
      </c>
      <c r="Q1270" s="415"/>
      <c r="R1270" s="414"/>
      <c r="S1270" s="374"/>
      <c r="T1270" s="420" t="e">
        <f>#REF!+14</f>
        <v>#REF!</v>
      </c>
    </row>
    <row r="1271" spans="1:20" s="15" customFormat="1" ht="28.5" customHeight="1" x14ac:dyDescent="0.25">
      <c r="A1271" s="407"/>
      <c r="B1271" s="412" t="s">
        <v>12</v>
      </c>
      <c r="C1271" s="9"/>
      <c r="D1271" s="410"/>
      <c r="E1271" s="13"/>
      <c r="F1271" s="27"/>
      <c r="G1271" s="29"/>
      <c r="H1271" s="14">
        <f>G1271-F1271</f>
        <v>0</v>
      </c>
      <c r="I1271" s="14"/>
      <c r="J1271" s="23"/>
      <c r="K1271" s="401">
        <f>L1271/1.1</f>
        <v>0</v>
      </c>
      <c r="L1271" s="401">
        <v>0</v>
      </c>
      <c r="M1271" s="390">
        <v>0</v>
      </c>
      <c r="N1271" s="354">
        <f>L1271-M1271</f>
        <v>0</v>
      </c>
      <c r="O1271" s="413"/>
      <c r="P1271" s="414" t="str">
        <f>B1271</f>
        <v>xxx</v>
      </c>
      <c r="Q1271" s="415"/>
      <c r="R1271" s="414"/>
      <c r="S1271" s="374"/>
      <c r="T1271" s="420" t="e">
        <f>#REF!+14</f>
        <v>#REF!</v>
      </c>
    </row>
    <row r="1272" spans="1:20" s="15" customFormat="1" ht="28.5" customHeight="1" x14ac:dyDescent="0.25">
      <c r="A1272" s="407"/>
      <c r="B1272" s="412" t="s">
        <v>12</v>
      </c>
      <c r="C1272" s="9"/>
      <c r="D1272" s="410"/>
      <c r="E1272" s="13"/>
      <c r="F1272" s="27"/>
      <c r="G1272" s="29"/>
      <c r="H1272" s="14">
        <f>G1272-F1272</f>
        <v>0</v>
      </c>
      <c r="I1272" s="14"/>
      <c r="J1272" s="23"/>
      <c r="K1272" s="401">
        <f>L1272/1.1</f>
        <v>0</v>
      </c>
      <c r="L1272" s="401">
        <v>0</v>
      </c>
      <c r="M1272" s="390">
        <v>0</v>
      </c>
      <c r="N1272" s="354">
        <f>L1272-M1272</f>
        <v>0</v>
      </c>
      <c r="O1272" s="413"/>
      <c r="P1272" s="414" t="str">
        <f>B1272</f>
        <v>xxx</v>
      </c>
      <c r="Q1272" s="415"/>
      <c r="R1272" s="414"/>
      <c r="S1272" s="374"/>
      <c r="T1272" s="420" t="e">
        <f>#REF!+14</f>
        <v>#REF!</v>
      </c>
    </row>
    <row r="1273" spans="1:20" s="15" customFormat="1" ht="28.5" customHeight="1" x14ac:dyDescent="0.25">
      <c r="A1273" s="407"/>
      <c r="B1273" s="412" t="s">
        <v>12</v>
      </c>
      <c r="C1273" s="9"/>
      <c r="D1273" s="410"/>
      <c r="E1273" s="13"/>
      <c r="F1273" s="27"/>
      <c r="G1273" s="29"/>
      <c r="H1273" s="14">
        <f>G1273-F1273</f>
        <v>0</v>
      </c>
      <c r="I1273" s="14"/>
      <c r="J1273" s="23"/>
      <c r="K1273" s="401">
        <f>L1273/1.1</f>
        <v>0</v>
      </c>
      <c r="L1273" s="401">
        <v>0</v>
      </c>
      <c r="M1273" s="390">
        <v>0</v>
      </c>
      <c r="N1273" s="354">
        <f>L1273-M1273</f>
        <v>0</v>
      </c>
      <c r="O1273" s="413"/>
      <c r="P1273" s="414" t="str">
        <f>B1273</f>
        <v>xxx</v>
      </c>
      <c r="Q1273" s="415"/>
      <c r="R1273" s="414"/>
      <c r="S1273" s="374"/>
      <c r="T1273" s="420" t="e">
        <f>#REF!+14</f>
        <v>#REF!</v>
      </c>
    </row>
    <row r="1274" spans="1:20" s="15" customFormat="1" ht="28.5" customHeight="1" x14ac:dyDescent="0.25">
      <c r="A1274" s="407"/>
      <c r="B1274" s="412" t="s">
        <v>12</v>
      </c>
      <c r="C1274" s="9"/>
      <c r="D1274" s="410"/>
      <c r="E1274" s="13"/>
      <c r="F1274" s="27"/>
      <c r="G1274" s="29"/>
      <c r="H1274" s="14">
        <f>G1274-F1274</f>
        <v>0</v>
      </c>
      <c r="I1274" s="14"/>
      <c r="J1274" s="23"/>
      <c r="K1274" s="401">
        <f>L1274/1.1</f>
        <v>0</v>
      </c>
      <c r="L1274" s="401">
        <v>0</v>
      </c>
      <c r="M1274" s="390">
        <v>0</v>
      </c>
      <c r="N1274" s="354">
        <f>L1274-M1274</f>
        <v>0</v>
      </c>
      <c r="O1274" s="413"/>
      <c r="P1274" s="414" t="str">
        <f>B1274</f>
        <v>xxx</v>
      </c>
      <c r="Q1274" s="415"/>
      <c r="R1274" s="414"/>
      <c r="S1274" s="374"/>
      <c r="T1274" s="420" t="e">
        <f>#REF!+14</f>
        <v>#REF!</v>
      </c>
    </row>
    <row r="1275" spans="1:20" s="15" customFormat="1" ht="28.5" customHeight="1" x14ac:dyDescent="0.25">
      <c r="A1275" s="407"/>
      <c r="B1275" s="412" t="s">
        <v>12</v>
      </c>
      <c r="C1275" s="9"/>
      <c r="D1275" s="410"/>
      <c r="E1275" s="13"/>
      <c r="F1275" s="27"/>
      <c r="G1275" s="29"/>
      <c r="H1275" s="14">
        <f>G1275-F1275</f>
        <v>0</v>
      </c>
      <c r="I1275" s="14"/>
      <c r="J1275" s="23"/>
      <c r="K1275" s="401">
        <f>L1275/1.1</f>
        <v>0</v>
      </c>
      <c r="L1275" s="401">
        <v>0</v>
      </c>
      <c r="M1275" s="390">
        <v>0</v>
      </c>
      <c r="N1275" s="354">
        <f>L1275-M1275</f>
        <v>0</v>
      </c>
      <c r="O1275" s="413"/>
      <c r="P1275" s="414" t="str">
        <f>B1275</f>
        <v>xxx</v>
      </c>
      <c r="Q1275" s="415"/>
      <c r="R1275" s="414"/>
      <c r="S1275" s="374"/>
      <c r="T1275" s="420" t="e">
        <f>#REF!+14</f>
        <v>#REF!</v>
      </c>
    </row>
    <row r="1276" spans="1:20" s="15" customFormat="1" ht="28.5" customHeight="1" x14ac:dyDescent="0.25">
      <c r="A1276" s="407"/>
      <c r="B1276" s="412" t="s">
        <v>12</v>
      </c>
      <c r="C1276" s="9"/>
      <c r="D1276" s="410"/>
      <c r="E1276" s="13"/>
      <c r="F1276" s="27"/>
      <c r="G1276" s="29"/>
      <c r="H1276" s="14">
        <f>G1276-F1276</f>
        <v>0</v>
      </c>
      <c r="I1276" s="14"/>
      <c r="J1276" s="23"/>
      <c r="K1276" s="401">
        <f>L1276/1.1</f>
        <v>0</v>
      </c>
      <c r="L1276" s="401">
        <v>0</v>
      </c>
      <c r="M1276" s="390">
        <v>0</v>
      </c>
      <c r="N1276" s="354">
        <f>L1276-M1276</f>
        <v>0</v>
      </c>
      <c r="O1276" s="413"/>
      <c r="P1276" s="414" t="str">
        <f>B1276</f>
        <v>xxx</v>
      </c>
      <c r="Q1276" s="415"/>
      <c r="R1276" s="414"/>
      <c r="S1276" s="374"/>
      <c r="T1276" s="420" t="e">
        <f>#REF!+14</f>
        <v>#REF!</v>
      </c>
    </row>
    <row r="1277" spans="1:20" s="15" customFormat="1" ht="28.5" customHeight="1" x14ac:dyDescent="0.25">
      <c r="A1277" s="407"/>
      <c r="B1277" s="412" t="s">
        <v>12</v>
      </c>
      <c r="C1277" s="9"/>
      <c r="D1277" s="410"/>
      <c r="E1277" s="13"/>
      <c r="F1277" s="27"/>
      <c r="G1277" s="29"/>
      <c r="H1277" s="14">
        <f>G1277-F1277</f>
        <v>0</v>
      </c>
      <c r="I1277" s="14"/>
      <c r="J1277" s="23"/>
      <c r="K1277" s="401">
        <f>L1277/1.1</f>
        <v>0</v>
      </c>
      <c r="L1277" s="401">
        <v>0</v>
      </c>
      <c r="M1277" s="390">
        <v>0</v>
      </c>
      <c r="N1277" s="354">
        <f>L1277-M1277</f>
        <v>0</v>
      </c>
      <c r="O1277" s="413"/>
      <c r="P1277" s="414" t="str">
        <f>B1277</f>
        <v>xxx</v>
      </c>
      <c r="Q1277" s="415"/>
      <c r="R1277" s="414"/>
      <c r="S1277" s="374"/>
      <c r="T1277" s="420" t="e">
        <f>#REF!+14</f>
        <v>#REF!</v>
      </c>
    </row>
    <row r="1278" spans="1:20" s="15" customFormat="1" ht="28.5" customHeight="1" x14ac:dyDescent="0.25">
      <c r="A1278" s="407"/>
      <c r="B1278" s="412" t="s">
        <v>12</v>
      </c>
      <c r="C1278" s="9"/>
      <c r="D1278" s="410"/>
      <c r="E1278" s="13"/>
      <c r="F1278" s="27"/>
      <c r="G1278" s="29"/>
      <c r="H1278" s="14">
        <f>G1278-F1278</f>
        <v>0</v>
      </c>
      <c r="I1278" s="14"/>
      <c r="J1278" s="23"/>
      <c r="K1278" s="401">
        <f>L1278/1.1</f>
        <v>0</v>
      </c>
      <c r="L1278" s="401">
        <v>0</v>
      </c>
      <c r="M1278" s="390">
        <v>0</v>
      </c>
      <c r="N1278" s="354">
        <f>L1278-M1278</f>
        <v>0</v>
      </c>
      <c r="O1278" s="413"/>
      <c r="P1278" s="414" t="str">
        <f>B1278</f>
        <v>xxx</v>
      </c>
      <c r="Q1278" s="415"/>
      <c r="R1278" s="414"/>
      <c r="S1278" s="374"/>
      <c r="T1278" s="420" t="e">
        <f>#REF!+14</f>
        <v>#REF!</v>
      </c>
    </row>
    <row r="1279" spans="1:20" s="15" customFormat="1" ht="28.5" customHeight="1" x14ac:dyDescent="0.25">
      <c r="A1279" s="407"/>
      <c r="B1279" s="412" t="s">
        <v>12</v>
      </c>
      <c r="C1279" s="9"/>
      <c r="D1279" s="410"/>
      <c r="E1279" s="13"/>
      <c r="F1279" s="27"/>
      <c r="G1279" s="29"/>
      <c r="H1279" s="14">
        <f>G1279-F1279</f>
        <v>0</v>
      </c>
      <c r="I1279" s="14"/>
      <c r="J1279" s="23"/>
      <c r="K1279" s="401">
        <f>L1279/1.1</f>
        <v>0</v>
      </c>
      <c r="L1279" s="401">
        <v>0</v>
      </c>
      <c r="M1279" s="390">
        <v>0</v>
      </c>
      <c r="N1279" s="354">
        <f>L1279-M1279</f>
        <v>0</v>
      </c>
      <c r="O1279" s="413"/>
      <c r="P1279" s="414" t="str">
        <f>B1279</f>
        <v>xxx</v>
      </c>
      <c r="Q1279" s="415"/>
      <c r="R1279" s="414"/>
      <c r="S1279" s="374"/>
      <c r="T1279" s="420" t="e">
        <f>#REF!+14</f>
        <v>#REF!</v>
      </c>
    </row>
    <row r="1280" spans="1:20" s="15" customFormat="1" ht="28.5" customHeight="1" x14ac:dyDescent="0.25">
      <c r="A1280" s="407"/>
      <c r="B1280" s="412" t="s">
        <v>12</v>
      </c>
      <c r="C1280" s="9"/>
      <c r="D1280" s="410"/>
      <c r="E1280" s="13"/>
      <c r="F1280" s="27"/>
      <c r="G1280" s="29"/>
      <c r="H1280" s="14">
        <f>G1280-F1280</f>
        <v>0</v>
      </c>
      <c r="I1280" s="14"/>
      <c r="J1280" s="23"/>
      <c r="K1280" s="401">
        <f>L1280/1.1</f>
        <v>0</v>
      </c>
      <c r="L1280" s="401">
        <v>0</v>
      </c>
      <c r="M1280" s="390">
        <v>0</v>
      </c>
      <c r="N1280" s="354">
        <f>L1280-M1280</f>
        <v>0</v>
      </c>
      <c r="O1280" s="413"/>
      <c r="P1280" s="414" t="str">
        <f>B1280</f>
        <v>xxx</v>
      </c>
      <c r="Q1280" s="415"/>
      <c r="R1280" s="414"/>
      <c r="S1280" s="374"/>
      <c r="T1280" s="420" t="e">
        <f>#REF!+14</f>
        <v>#REF!</v>
      </c>
    </row>
    <row r="1281" spans="1:20" s="15" customFormat="1" ht="28.5" customHeight="1" x14ac:dyDescent="0.25">
      <c r="A1281" s="407"/>
      <c r="B1281" s="412" t="s">
        <v>12</v>
      </c>
      <c r="C1281" s="9"/>
      <c r="D1281" s="410"/>
      <c r="E1281" s="13"/>
      <c r="F1281" s="27"/>
      <c r="G1281" s="29"/>
      <c r="H1281" s="14">
        <f>G1281-F1281</f>
        <v>0</v>
      </c>
      <c r="I1281" s="14"/>
      <c r="J1281" s="23"/>
      <c r="K1281" s="401">
        <f>L1281/1.1</f>
        <v>0</v>
      </c>
      <c r="L1281" s="401">
        <v>0</v>
      </c>
      <c r="M1281" s="390">
        <v>0</v>
      </c>
      <c r="N1281" s="354">
        <f>L1281-M1281</f>
        <v>0</v>
      </c>
      <c r="O1281" s="413"/>
      <c r="P1281" s="414" t="str">
        <f>B1281</f>
        <v>xxx</v>
      </c>
      <c r="Q1281" s="415"/>
      <c r="R1281" s="414"/>
      <c r="S1281" s="374"/>
      <c r="T1281" s="420" t="e">
        <f>#REF!+14</f>
        <v>#REF!</v>
      </c>
    </row>
    <row r="1282" spans="1:20" s="15" customFormat="1" ht="28.5" customHeight="1" x14ac:dyDescent="0.25">
      <c r="A1282" s="407"/>
      <c r="B1282" s="412" t="s">
        <v>12</v>
      </c>
      <c r="C1282" s="9"/>
      <c r="D1282" s="410"/>
      <c r="E1282" s="13"/>
      <c r="F1282" s="27"/>
      <c r="G1282" s="29"/>
      <c r="H1282" s="14">
        <f>G1282-F1282</f>
        <v>0</v>
      </c>
      <c r="I1282" s="14"/>
      <c r="J1282" s="23"/>
      <c r="K1282" s="401">
        <f>L1282/1.1</f>
        <v>0</v>
      </c>
      <c r="L1282" s="401">
        <v>0</v>
      </c>
      <c r="M1282" s="390">
        <v>0</v>
      </c>
      <c r="N1282" s="354">
        <f>L1282-M1282</f>
        <v>0</v>
      </c>
      <c r="O1282" s="413"/>
      <c r="P1282" s="414" t="str">
        <f>B1282</f>
        <v>xxx</v>
      </c>
      <c r="Q1282" s="415"/>
      <c r="R1282" s="414"/>
      <c r="S1282" s="374"/>
      <c r="T1282" s="420" t="e">
        <f>#REF!+14</f>
        <v>#REF!</v>
      </c>
    </row>
    <row r="1283" spans="1:20" s="15" customFormat="1" ht="28.5" customHeight="1" x14ac:dyDescent="0.25">
      <c r="A1283" s="407"/>
      <c r="B1283" s="412" t="s">
        <v>12</v>
      </c>
      <c r="C1283" s="9"/>
      <c r="D1283" s="410"/>
      <c r="E1283" s="13"/>
      <c r="F1283" s="27"/>
      <c r="G1283" s="29"/>
      <c r="H1283" s="14">
        <f>G1283-F1283</f>
        <v>0</v>
      </c>
      <c r="I1283" s="14"/>
      <c r="J1283" s="23"/>
      <c r="K1283" s="401">
        <f>L1283/1.1</f>
        <v>0</v>
      </c>
      <c r="L1283" s="401">
        <v>0</v>
      </c>
      <c r="M1283" s="390">
        <v>0</v>
      </c>
      <c r="N1283" s="354">
        <f>L1283-M1283</f>
        <v>0</v>
      </c>
      <c r="O1283" s="413"/>
      <c r="P1283" s="414" t="str">
        <f>B1283</f>
        <v>xxx</v>
      </c>
      <c r="Q1283" s="415"/>
      <c r="R1283" s="414"/>
      <c r="S1283" s="374"/>
      <c r="T1283" s="420" t="e">
        <f>#REF!+14</f>
        <v>#REF!</v>
      </c>
    </row>
    <row r="1284" spans="1:20" s="15" customFormat="1" ht="28.5" customHeight="1" x14ac:dyDescent="0.25">
      <c r="A1284" s="407"/>
      <c r="B1284" s="412" t="s">
        <v>12</v>
      </c>
      <c r="C1284" s="9"/>
      <c r="D1284" s="410"/>
      <c r="E1284" s="13"/>
      <c r="F1284" s="27"/>
      <c r="G1284" s="29"/>
      <c r="H1284" s="14">
        <f>G1284-F1284</f>
        <v>0</v>
      </c>
      <c r="I1284" s="14"/>
      <c r="J1284" s="23"/>
      <c r="K1284" s="401">
        <f>L1284/1.1</f>
        <v>0</v>
      </c>
      <c r="L1284" s="401">
        <v>0</v>
      </c>
      <c r="M1284" s="390">
        <v>0</v>
      </c>
      <c r="N1284" s="354">
        <f>L1284-M1284</f>
        <v>0</v>
      </c>
      <c r="O1284" s="413"/>
      <c r="P1284" s="414" t="str">
        <f>B1284</f>
        <v>xxx</v>
      </c>
      <c r="Q1284" s="415"/>
      <c r="R1284" s="414"/>
      <c r="S1284" s="374"/>
      <c r="T1284" s="420" t="e">
        <f>#REF!+14</f>
        <v>#REF!</v>
      </c>
    </row>
    <row r="1285" spans="1:20" s="15" customFormat="1" ht="28.5" customHeight="1" x14ac:dyDescent="0.25">
      <c r="A1285" s="407"/>
      <c r="B1285" s="412" t="s">
        <v>12</v>
      </c>
      <c r="C1285" s="9"/>
      <c r="D1285" s="410"/>
      <c r="E1285" s="13"/>
      <c r="F1285" s="27"/>
      <c r="G1285" s="29"/>
      <c r="H1285" s="14">
        <f>G1285-F1285</f>
        <v>0</v>
      </c>
      <c r="I1285" s="14"/>
      <c r="J1285" s="23"/>
      <c r="K1285" s="401">
        <f>L1285/1.1</f>
        <v>0</v>
      </c>
      <c r="L1285" s="401">
        <v>0</v>
      </c>
      <c r="M1285" s="390">
        <v>0</v>
      </c>
      <c r="N1285" s="354">
        <f>L1285-M1285</f>
        <v>0</v>
      </c>
      <c r="O1285" s="413"/>
      <c r="P1285" s="414" t="str">
        <f>B1285</f>
        <v>xxx</v>
      </c>
      <c r="Q1285" s="415"/>
      <c r="R1285" s="414"/>
      <c r="S1285" s="374"/>
      <c r="T1285" s="420" t="e">
        <f>#REF!+14</f>
        <v>#REF!</v>
      </c>
    </row>
    <row r="1286" spans="1:20" s="15" customFormat="1" ht="28.5" customHeight="1" x14ac:dyDescent="0.25">
      <c r="A1286" s="407"/>
      <c r="B1286" s="412" t="s">
        <v>12</v>
      </c>
      <c r="C1286" s="9"/>
      <c r="D1286" s="410"/>
      <c r="E1286" s="13"/>
      <c r="F1286" s="27"/>
      <c r="G1286" s="29"/>
      <c r="H1286" s="14">
        <f>G1286-F1286</f>
        <v>0</v>
      </c>
      <c r="I1286" s="14"/>
      <c r="J1286" s="23"/>
      <c r="K1286" s="401">
        <f>L1286/1.1</f>
        <v>0</v>
      </c>
      <c r="L1286" s="401">
        <v>0</v>
      </c>
      <c r="M1286" s="390">
        <v>0</v>
      </c>
      <c r="N1286" s="354">
        <f>L1286-M1286</f>
        <v>0</v>
      </c>
      <c r="O1286" s="413"/>
      <c r="P1286" s="414" t="str">
        <f>B1286</f>
        <v>xxx</v>
      </c>
      <c r="Q1286" s="415"/>
      <c r="R1286" s="414"/>
      <c r="S1286" s="374"/>
      <c r="T1286" s="420" t="e">
        <f>#REF!+14</f>
        <v>#REF!</v>
      </c>
    </row>
    <row r="1287" spans="1:20" s="15" customFormat="1" ht="28.5" customHeight="1" x14ac:dyDescent="0.25">
      <c r="A1287" s="407"/>
      <c r="B1287" s="412" t="s">
        <v>12</v>
      </c>
      <c r="C1287" s="9"/>
      <c r="D1287" s="410"/>
      <c r="E1287" s="13"/>
      <c r="F1287" s="27"/>
      <c r="G1287" s="29"/>
      <c r="H1287" s="14">
        <f>G1287-F1287</f>
        <v>0</v>
      </c>
      <c r="I1287" s="14"/>
      <c r="J1287" s="23"/>
      <c r="K1287" s="401">
        <f>L1287/1.1</f>
        <v>0</v>
      </c>
      <c r="L1287" s="401">
        <v>0</v>
      </c>
      <c r="M1287" s="390">
        <v>0</v>
      </c>
      <c r="N1287" s="354">
        <f>L1287-M1287</f>
        <v>0</v>
      </c>
      <c r="O1287" s="413"/>
      <c r="P1287" s="414" t="str">
        <f>B1287</f>
        <v>xxx</v>
      </c>
      <c r="Q1287" s="415"/>
      <c r="R1287" s="414"/>
      <c r="S1287" s="374"/>
      <c r="T1287" s="420" t="e">
        <f>#REF!+14</f>
        <v>#REF!</v>
      </c>
    </row>
    <row r="1288" spans="1:20" s="15" customFormat="1" ht="28.5" customHeight="1" x14ac:dyDescent="0.25">
      <c r="A1288" s="407"/>
      <c r="B1288" s="412" t="s">
        <v>12</v>
      </c>
      <c r="C1288" s="9"/>
      <c r="D1288" s="410"/>
      <c r="E1288" s="13"/>
      <c r="F1288" s="27"/>
      <c r="G1288" s="29"/>
      <c r="H1288" s="14">
        <f>G1288-F1288</f>
        <v>0</v>
      </c>
      <c r="I1288" s="14"/>
      <c r="J1288" s="23"/>
      <c r="K1288" s="401">
        <f>L1288/1.1</f>
        <v>0</v>
      </c>
      <c r="L1288" s="401">
        <v>0</v>
      </c>
      <c r="M1288" s="390">
        <v>0</v>
      </c>
      <c r="N1288" s="354">
        <f>L1288-M1288</f>
        <v>0</v>
      </c>
      <c r="O1288" s="413"/>
      <c r="P1288" s="414" t="str">
        <f>B1288</f>
        <v>xxx</v>
      </c>
      <c r="Q1288" s="415"/>
      <c r="R1288" s="414"/>
      <c r="S1288" s="374"/>
      <c r="T1288" s="420" t="e">
        <f>#REF!+14</f>
        <v>#REF!</v>
      </c>
    </row>
    <row r="1289" spans="1:20" s="15" customFormat="1" ht="28.5" customHeight="1" x14ac:dyDescent="0.25">
      <c r="A1289" s="407"/>
      <c r="B1289" s="412" t="s">
        <v>12</v>
      </c>
      <c r="C1289" s="9"/>
      <c r="D1289" s="410"/>
      <c r="E1289" s="13"/>
      <c r="F1289" s="27"/>
      <c r="G1289" s="29"/>
      <c r="H1289" s="14">
        <f>G1289-F1289</f>
        <v>0</v>
      </c>
      <c r="I1289" s="14"/>
      <c r="J1289" s="23"/>
      <c r="K1289" s="401">
        <f>L1289/1.1</f>
        <v>0</v>
      </c>
      <c r="L1289" s="401">
        <v>0</v>
      </c>
      <c r="M1289" s="390">
        <v>0</v>
      </c>
      <c r="N1289" s="354">
        <f>L1289-M1289</f>
        <v>0</v>
      </c>
      <c r="O1289" s="413"/>
      <c r="P1289" s="414" t="str">
        <f>B1289</f>
        <v>xxx</v>
      </c>
      <c r="Q1289" s="415"/>
      <c r="R1289" s="414"/>
      <c r="S1289" s="374"/>
      <c r="T1289" s="420" t="e">
        <f>#REF!+14</f>
        <v>#REF!</v>
      </c>
    </row>
    <row r="1290" spans="1:20" s="15" customFormat="1" ht="28.5" customHeight="1" x14ac:dyDescent="0.25">
      <c r="A1290" s="407"/>
      <c r="B1290" s="412" t="s">
        <v>12</v>
      </c>
      <c r="C1290" s="9"/>
      <c r="D1290" s="410"/>
      <c r="E1290" s="13"/>
      <c r="F1290" s="27"/>
      <c r="G1290" s="29"/>
      <c r="H1290" s="14">
        <f>G1290-F1290</f>
        <v>0</v>
      </c>
      <c r="I1290" s="14"/>
      <c r="J1290" s="23"/>
      <c r="K1290" s="401">
        <f>L1290/1.1</f>
        <v>0</v>
      </c>
      <c r="L1290" s="401">
        <v>0</v>
      </c>
      <c r="M1290" s="390">
        <v>0</v>
      </c>
      <c r="N1290" s="354">
        <f>L1290-M1290</f>
        <v>0</v>
      </c>
      <c r="O1290" s="413"/>
      <c r="P1290" s="414" t="str">
        <f>B1290</f>
        <v>xxx</v>
      </c>
      <c r="Q1290" s="415"/>
      <c r="R1290" s="414"/>
      <c r="S1290" s="374"/>
      <c r="T1290" s="420" t="e">
        <f>#REF!+14</f>
        <v>#REF!</v>
      </c>
    </row>
    <row r="1291" spans="1:20" s="15" customFormat="1" ht="28.5" customHeight="1" x14ac:dyDescent="0.25">
      <c r="A1291" s="407"/>
      <c r="B1291" s="412" t="s">
        <v>12</v>
      </c>
      <c r="C1291" s="9"/>
      <c r="D1291" s="410"/>
      <c r="E1291" s="13"/>
      <c r="F1291" s="27"/>
      <c r="G1291" s="29"/>
      <c r="H1291" s="14">
        <f>G1291-F1291</f>
        <v>0</v>
      </c>
      <c r="I1291" s="14"/>
      <c r="J1291" s="23"/>
      <c r="K1291" s="401">
        <f>L1291/1.1</f>
        <v>0</v>
      </c>
      <c r="L1291" s="401">
        <v>0</v>
      </c>
      <c r="M1291" s="390">
        <v>0</v>
      </c>
      <c r="N1291" s="354">
        <f>L1291-M1291</f>
        <v>0</v>
      </c>
      <c r="O1291" s="413"/>
      <c r="P1291" s="414" t="str">
        <f>B1291</f>
        <v>xxx</v>
      </c>
      <c r="Q1291" s="415"/>
      <c r="R1291" s="414"/>
      <c r="S1291" s="374"/>
      <c r="T1291" s="420" t="e">
        <f>#REF!+14</f>
        <v>#REF!</v>
      </c>
    </row>
    <row r="1292" spans="1:20" s="15" customFormat="1" ht="28.5" customHeight="1" x14ac:dyDescent="0.25">
      <c r="A1292" s="407"/>
      <c r="B1292" s="412" t="s">
        <v>12</v>
      </c>
      <c r="C1292" s="9"/>
      <c r="D1292" s="410"/>
      <c r="E1292" s="13"/>
      <c r="F1292" s="27"/>
      <c r="G1292" s="29"/>
      <c r="H1292" s="14">
        <f>G1292-F1292</f>
        <v>0</v>
      </c>
      <c r="I1292" s="14"/>
      <c r="J1292" s="23"/>
      <c r="K1292" s="401">
        <f>L1292/1.1</f>
        <v>0</v>
      </c>
      <c r="L1292" s="401">
        <v>0</v>
      </c>
      <c r="M1292" s="390">
        <v>0</v>
      </c>
      <c r="N1292" s="354">
        <f>L1292-M1292</f>
        <v>0</v>
      </c>
      <c r="O1292" s="413"/>
      <c r="P1292" s="414" t="str">
        <f>B1292</f>
        <v>xxx</v>
      </c>
      <c r="Q1292" s="415"/>
      <c r="R1292" s="414"/>
      <c r="S1292" s="374"/>
      <c r="T1292" s="420" t="e">
        <f>#REF!+14</f>
        <v>#REF!</v>
      </c>
    </row>
    <row r="1293" spans="1:20" s="15" customFormat="1" ht="28.5" customHeight="1" x14ac:dyDescent="0.25">
      <c r="A1293" s="407"/>
      <c r="B1293" s="412" t="s">
        <v>12</v>
      </c>
      <c r="C1293" s="9"/>
      <c r="D1293" s="410"/>
      <c r="E1293" s="13"/>
      <c r="F1293" s="27"/>
      <c r="G1293" s="29"/>
      <c r="H1293" s="14">
        <f>G1293-F1293</f>
        <v>0</v>
      </c>
      <c r="I1293" s="14"/>
      <c r="J1293" s="23"/>
      <c r="K1293" s="401">
        <f>L1293/1.1</f>
        <v>0</v>
      </c>
      <c r="L1293" s="401">
        <v>0</v>
      </c>
      <c r="M1293" s="390">
        <v>0</v>
      </c>
      <c r="N1293" s="354">
        <f>L1293-M1293</f>
        <v>0</v>
      </c>
      <c r="O1293" s="413"/>
      <c r="P1293" s="414" t="str">
        <f>B1293</f>
        <v>xxx</v>
      </c>
      <c r="Q1293" s="415"/>
      <c r="R1293" s="414"/>
      <c r="S1293" s="374"/>
      <c r="T1293" s="420" t="e">
        <f>#REF!+14</f>
        <v>#REF!</v>
      </c>
    </row>
    <row r="1294" spans="1:20" s="15" customFormat="1" ht="28.5" customHeight="1" x14ac:dyDescent="0.25">
      <c r="A1294" s="407"/>
      <c r="B1294" s="412" t="s">
        <v>12</v>
      </c>
      <c r="C1294" s="9"/>
      <c r="D1294" s="410"/>
      <c r="E1294" s="13"/>
      <c r="F1294" s="27"/>
      <c r="G1294" s="29"/>
      <c r="H1294" s="14">
        <f>G1294-F1294</f>
        <v>0</v>
      </c>
      <c r="I1294" s="14"/>
      <c r="J1294" s="23"/>
      <c r="K1294" s="401">
        <f>L1294/1.1</f>
        <v>0</v>
      </c>
      <c r="L1294" s="401">
        <v>0</v>
      </c>
      <c r="M1294" s="390">
        <v>0</v>
      </c>
      <c r="N1294" s="354">
        <f>L1294-M1294</f>
        <v>0</v>
      </c>
      <c r="O1294" s="413"/>
      <c r="P1294" s="414" t="str">
        <f>B1294</f>
        <v>xxx</v>
      </c>
      <c r="Q1294" s="415"/>
      <c r="R1294" s="414"/>
      <c r="S1294" s="374"/>
      <c r="T1294" s="420" t="e">
        <f>#REF!+14</f>
        <v>#REF!</v>
      </c>
    </row>
    <row r="1295" spans="1:20" s="15" customFormat="1" ht="28.5" customHeight="1" x14ac:dyDescent="0.25">
      <c r="A1295" s="407"/>
      <c r="B1295" s="412" t="s">
        <v>12</v>
      </c>
      <c r="C1295" s="9"/>
      <c r="D1295" s="410"/>
      <c r="E1295" s="13"/>
      <c r="F1295" s="27"/>
      <c r="G1295" s="29"/>
      <c r="H1295" s="14">
        <f>G1295-F1295</f>
        <v>0</v>
      </c>
      <c r="I1295" s="14"/>
      <c r="J1295" s="23"/>
      <c r="K1295" s="401">
        <f>L1295/1.1</f>
        <v>0</v>
      </c>
      <c r="L1295" s="401">
        <v>0</v>
      </c>
      <c r="M1295" s="390">
        <v>0</v>
      </c>
      <c r="N1295" s="354">
        <f>L1295-M1295</f>
        <v>0</v>
      </c>
      <c r="O1295" s="413"/>
      <c r="P1295" s="414" t="str">
        <f>B1295</f>
        <v>xxx</v>
      </c>
      <c r="Q1295" s="415"/>
      <c r="R1295" s="414"/>
      <c r="S1295" s="374"/>
      <c r="T1295" s="420" t="e">
        <f>#REF!+14</f>
        <v>#REF!</v>
      </c>
    </row>
    <row r="1296" spans="1:20" s="15" customFormat="1" ht="28.5" customHeight="1" x14ac:dyDescent="0.25">
      <c r="A1296" s="407"/>
      <c r="B1296" s="412" t="s">
        <v>12</v>
      </c>
      <c r="C1296" s="9"/>
      <c r="D1296" s="410"/>
      <c r="E1296" s="13"/>
      <c r="F1296" s="27"/>
      <c r="G1296" s="29"/>
      <c r="H1296" s="14">
        <f>G1296-F1296</f>
        <v>0</v>
      </c>
      <c r="I1296" s="14"/>
      <c r="J1296" s="23"/>
      <c r="K1296" s="401">
        <f>L1296/1.1</f>
        <v>0</v>
      </c>
      <c r="L1296" s="401">
        <v>0</v>
      </c>
      <c r="M1296" s="390">
        <v>0</v>
      </c>
      <c r="N1296" s="354">
        <f>L1296-M1296</f>
        <v>0</v>
      </c>
      <c r="O1296" s="413"/>
      <c r="P1296" s="414" t="str">
        <f>B1296</f>
        <v>xxx</v>
      </c>
      <c r="Q1296" s="415"/>
      <c r="R1296" s="414"/>
      <c r="S1296" s="374"/>
      <c r="T1296" s="420" t="e">
        <f>#REF!+14</f>
        <v>#REF!</v>
      </c>
    </row>
    <row r="1297" spans="1:20" s="15" customFormat="1" ht="28.5" customHeight="1" x14ac:dyDescent="0.25">
      <c r="A1297" s="407"/>
      <c r="B1297" s="412" t="s">
        <v>12</v>
      </c>
      <c r="C1297" s="9"/>
      <c r="D1297" s="410"/>
      <c r="E1297" s="13"/>
      <c r="F1297" s="27"/>
      <c r="G1297" s="29"/>
      <c r="H1297" s="14">
        <f>G1297-F1297</f>
        <v>0</v>
      </c>
      <c r="I1297" s="14"/>
      <c r="J1297" s="23"/>
      <c r="K1297" s="401">
        <f>L1297/1.1</f>
        <v>0</v>
      </c>
      <c r="L1297" s="401">
        <v>0</v>
      </c>
      <c r="M1297" s="390">
        <v>0</v>
      </c>
      <c r="N1297" s="354">
        <f>L1297-M1297</f>
        <v>0</v>
      </c>
      <c r="O1297" s="413"/>
      <c r="P1297" s="414" t="str">
        <f>B1297</f>
        <v>xxx</v>
      </c>
      <c r="Q1297" s="415"/>
      <c r="R1297" s="414"/>
      <c r="S1297" s="374"/>
      <c r="T1297" s="420" t="e">
        <f>#REF!+14</f>
        <v>#REF!</v>
      </c>
    </row>
    <row r="1298" spans="1:20" s="15" customFormat="1" ht="28.5" customHeight="1" x14ac:dyDescent="0.25">
      <c r="A1298" s="407"/>
      <c r="B1298" s="412" t="s">
        <v>12</v>
      </c>
      <c r="C1298" s="9"/>
      <c r="D1298" s="410"/>
      <c r="E1298" s="13"/>
      <c r="F1298" s="27"/>
      <c r="G1298" s="29"/>
      <c r="H1298" s="14">
        <f>G1298-F1298</f>
        <v>0</v>
      </c>
      <c r="I1298" s="14"/>
      <c r="J1298" s="23"/>
      <c r="K1298" s="401">
        <f>L1298/1.1</f>
        <v>0</v>
      </c>
      <c r="L1298" s="401">
        <v>0</v>
      </c>
      <c r="M1298" s="390">
        <v>0</v>
      </c>
      <c r="N1298" s="354">
        <f>L1298-M1298</f>
        <v>0</v>
      </c>
      <c r="O1298" s="413"/>
      <c r="P1298" s="414" t="str">
        <f>B1298</f>
        <v>xxx</v>
      </c>
      <c r="Q1298" s="415"/>
      <c r="R1298" s="414"/>
      <c r="S1298" s="374"/>
      <c r="T1298" s="420" t="e">
        <f>#REF!+14</f>
        <v>#REF!</v>
      </c>
    </row>
    <row r="1299" spans="1:20" s="15" customFormat="1" ht="28.5" customHeight="1" x14ac:dyDescent="0.25">
      <c r="A1299" s="407"/>
      <c r="B1299" s="412" t="s">
        <v>12</v>
      </c>
      <c r="C1299" s="9"/>
      <c r="D1299" s="410"/>
      <c r="E1299" s="13"/>
      <c r="F1299" s="27"/>
      <c r="G1299" s="29"/>
      <c r="H1299" s="14">
        <f>G1299-F1299</f>
        <v>0</v>
      </c>
      <c r="I1299" s="14"/>
      <c r="J1299" s="23"/>
      <c r="K1299" s="401">
        <f>L1299/1.1</f>
        <v>0</v>
      </c>
      <c r="L1299" s="401">
        <v>0</v>
      </c>
      <c r="M1299" s="390">
        <v>0</v>
      </c>
      <c r="N1299" s="354">
        <f>L1299-M1299</f>
        <v>0</v>
      </c>
      <c r="O1299" s="413"/>
      <c r="P1299" s="414" t="str">
        <f>B1299</f>
        <v>xxx</v>
      </c>
      <c r="Q1299" s="415"/>
      <c r="R1299" s="414"/>
      <c r="S1299" s="374"/>
      <c r="T1299" s="420" t="e">
        <f>#REF!+14</f>
        <v>#REF!</v>
      </c>
    </row>
    <row r="1300" spans="1:20" s="15" customFormat="1" ht="28.5" customHeight="1" x14ac:dyDescent="0.25">
      <c r="A1300" s="407"/>
      <c r="B1300" s="412" t="s">
        <v>12</v>
      </c>
      <c r="C1300" s="9"/>
      <c r="D1300" s="410"/>
      <c r="E1300" s="13"/>
      <c r="F1300" s="27"/>
      <c r="G1300" s="29"/>
      <c r="H1300" s="14">
        <f>G1300-F1300</f>
        <v>0</v>
      </c>
      <c r="I1300" s="14"/>
      <c r="J1300" s="23"/>
      <c r="K1300" s="401">
        <f>L1300/1.1</f>
        <v>0</v>
      </c>
      <c r="L1300" s="401">
        <v>0</v>
      </c>
      <c r="M1300" s="390">
        <v>0</v>
      </c>
      <c r="N1300" s="354">
        <f>L1300-M1300</f>
        <v>0</v>
      </c>
      <c r="O1300" s="413"/>
      <c r="P1300" s="414" t="str">
        <f>B1300</f>
        <v>xxx</v>
      </c>
      <c r="Q1300" s="415"/>
      <c r="R1300" s="414"/>
      <c r="S1300" s="374"/>
      <c r="T1300" s="420" t="e">
        <f>#REF!+14</f>
        <v>#REF!</v>
      </c>
    </row>
    <row r="1301" spans="1:20" s="15" customFormat="1" ht="28.5" customHeight="1" x14ac:dyDescent="0.25">
      <c r="A1301" s="407"/>
      <c r="B1301" s="412" t="s">
        <v>12</v>
      </c>
      <c r="C1301" s="9"/>
      <c r="D1301" s="410"/>
      <c r="E1301" s="13"/>
      <c r="F1301" s="27"/>
      <c r="G1301" s="29"/>
      <c r="H1301" s="14">
        <f>G1301-F1301</f>
        <v>0</v>
      </c>
      <c r="I1301" s="14"/>
      <c r="J1301" s="23"/>
      <c r="K1301" s="401">
        <f>L1301/1.1</f>
        <v>0</v>
      </c>
      <c r="L1301" s="401">
        <v>0</v>
      </c>
      <c r="M1301" s="390">
        <v>0</v>
      </c>
      <c r="N1301" s="354">
        <f>L1301-M1301</f>
        <v>0</v>
      </c>
      <c r="O1301" s="413"/>
      <c r="P1301" s="414" t="str">
        <f>B1301</f>
        <v>xxx</v>
      </c>
      <c r="Q1301" s="415"/>
      <c r="R1301" s="414"/>
      <c r="S1301" s="374"/>
      <c r="T1301" s="420" t="e">
        <f>#REF!+14</f>
        <v>#REF!</v>
      </c>
    </row>
    <row r="1302" spans="1:20" s="15" customFormat="1" ht="28.5" customHeight="1" x14ac:dyDescent="0.25">
      <c r="A1302" s="407"/>
      <c r="B1302" s="412" t="s">
        <v>12</v>
      </c>
      <c r="C1302" s="9"/>
      <c r="D1302" s="410"/>
      <c r="E1302" s="13"/>
      <c r="F1302" s="27"/>
      <c r="G1302" s="29"/>
      <c r="H1302" s="14">
        <f>G1302-F1302</f>
        <v>0</v>
      </c>
      <c r="I1302" s="14"/>
      <c r="J1302" s="23"/>
      <c r="K1302" s="401">
        <f>L1302/1.1</f>
        <v>0</v>
      </c>
      <c r="L1302" s="401">
        <v>0</v>
      </c>
      <c r="M1302" s="390">
        <v>0</v>
      </c>
      <c r="N1302" s="354">
        <f>L1302-M1302</f>
        <v>0</v>
      </c>
      <c r="O1302" s="413"/>
      <c r="P1302" s="414" t="str">
        <f>B1302</f>
        <v>xxx</v>
      </c>
      <c r="Q1302" s="415"/>
      <c r="R1302" s="414"/>
      <c r="S1302" s="374"/>
      <c r="T1302" s="420" t="e">
        <f>#REF!+14</f>
        <v>#REF!</v>
      </c>
    </row>
    <row r="1303" spans="1:20" s="15" customFormat="1" ht="28.5" customHeight="1" x14ac:dyDescent="0.25">
      <c r="A1303" s="407"/>
      <c r="B1303" s="412" t="s">
        <v>12</v>
      </c>
      <c r="C1303" s="9"/>
      <c r="D1303" s="410"/>
      <c r="E1303" s="13"/>
      <c r="F1303" s="27"/>
      <c r="G1303" s="29"/>
      <c r="H1303" s="14">
        <f>G1303-F1303</f>
        <v>0</v>
      </c>
      <c r="I1303" s="14"/>
      <c r="J1303" s="23"/>
      <c r="K1303" s="401">
        <f>L1303/1.1</f>
        <v>0</v>
      </c>
      <c r="L1303" s="401">
        <v>0</v>
      </c>
      <c r="M1303" s="390">
        <v>0</v>
      </c>
      <c r="N1303" s="354">
        <f>L1303-M1303</f>
        <v>0</v>
      </c>
      <c r="O1303" s="413"/>
      <c r="P1303" s="414" t="str">
        <f>B1303</f>
        <v>xxx</v>
      </c>
      <c r="Q1303" s="415"/>
      <c r="R1303" s="414"/>
      <c r="S1303" s="374"/>
      <c r="T1303" s="420" t="e">
        <f>#REF!+14</f>
        <v>#REF!</v>
      </c>
    </row>
    <row r="1304" spans="1:20" s="15" customFormat="1" ht="28.5" customHeight="1" x14ac:dyDescent="0.25">
      <c r="A1304" s="407"/>
      <c r="B1304" s="412" t="s">
        <v>12</v>
      </c>
      <c r="C1304" s="9"/>
      <c r="D1304" s="410"/>
      <c r="E1304" s="13"/>
      <c r="F1304" s="27"/>
      <c r="G1304" s="29"/>
      <c r="H1304" s="14">
        <f>G1304-F1304</f>
        <v>0</v>
      </c>
      <c r="I1304" s="14"/>
      <c r="J1304" s="23"/>
      <c r="K1304" s="401">
        <f>L1304/1.1</f>
        <v>0</v>
      </c>
      <c r="L1304" s="401">
        <v>0</v>
      </c>
      <c r="M1304" s="390">
        <v>0</v>
      </c>
      <c r="N1304" s="354">
        <f>L1304-M1304</f>
        <v>0</v>
      </c>
      <c r="O1304" s="413"/>
      <c r="P1304" s="414" t="str">
        <f>B1304</f>
        <v>xxx</v>
      </c>
      <c r="Q1304" s="415"/>
      <c r="R1304" s="414"/>
      <c r="S1304" s="374"/>
      <c r="T1304" s="420" t="e">
        <f>#REF!+14</f>
        <v>#REF!</v>
      </c>
    </row>
    <row r="1305" spans="1:20" s="15" customFormat="1" ht="28.5" customHeight="1" x14ac:dyDescent="0.25">
      <c r="A1305" s="407"/>
      <c r="B1305" s="412" t="s">
        <v>12</v>
      </c>
      <c r="C1305" s="9"/>
      <c r="D1305" s="410"/>
      <c r="E1305" s="13"/>
      <c r="F1305" s="27"/>
      <c r="G1305" s="29"/>
      <c r="H1305" s="14">
        <f>G1305-F1305</f>
        <v>0</v>
      </c>
      <c r="I1305" s="14"/>
      <c r="J1305" s="23"/>
      <c r="K1305" s="401">
        <f>L1305/1.1</f>
        <v>0</v>
      </c>
      <c r="L1305" s="401">
        <v>0</v>
      </c>
      <c r="M1305" s="390">
        <v>0</v>
      </c>
      <c r="N1305" s="354">
        <f>L1305-M1305</f>
        <v>0</v>
      </c>
      <c r="O1305" s="413"/>
      <c r="P1305" s="414" t="str">
        <f>B1305</f>
        <v>xxx</v>
      </c>
      <c r="Q1305" s="415"/>
      <c r="R1305" s="414"/>
      <c r="S1305" s="374"/>
      <c r="T1305" s="420" t="e">
        <f>#REF!+14</f>
        <v>#REF!</v>
      </c>
    </row>
    <row r="1306" spans="1:20" s="15" customFormat="1" ht="28.5" customHeight="1" x14ac:dyDescent="0.25">
      <c r="A1306" s="407"/>
      <c r="B1306" s="412" t="s">
        <v>12</v>
      </c>
      <c r="C1306" s="9"/>
      <c r="D1306" s="410"/>
      <c r="E1306" s="13"/>
      <c r="F1306" s="27"/>
      <c r="G1306" s="29"/>
      <c r="H1306" s="14">
        <f>G1306-F1306</f>
        <v>0</v>
      </c>
      <c r="I1306" s="14"/>
      <c r="J1306" s="23"/>
      <c r="K1306" s="401">
        <f>L1306/1.1</f>
        <v>0</v>
      </c>
      <c r="L1306" s="401">
        <v>0</v>
      </c>
      <c r="M1306" s="390">
        <v>0</v>
      </c>
      <c r="N1306" s="354">
        <f>L1306-M1306</f>
        <v>0</v>
      </c>
      <c r="O1306" s="413"/>
      <c r="P1306" s="414" t="str">
        <f>B1306</f>
        <v>xxx</v>
      </c>
      <c r="Q1306" s="415"/>
      <c r="R1306" s="414"/>
      <c r="S1306" s="374"/>
      <c r="T1306" s="420" t="e">
        <f>#REF!+14</f>
        <v>#REF!</v>
      </c>
    </row>
    <row r="1307" spans="1:20" s="15" customFormat="1" ht="28.5" customHeight="1" x14ac:dyDescent="0.25">
      <c r="A1307" s="407"/>
      <c r="B1307" s="412" t="s">
        <v>12</v>
      </c>
      <c r="C1307" s="9"/>
      <c r="D1307" s="410"/>
      <c r="E1307" s="13"/>
      <c r="F1307" s="27"/>
      <c r="G1307" s="29"/>
      <c r="H1307" s="14">
        <f>G1307-F1307</f>
        <v>0</v>
      </c>
      <c r="I1307" s="14"/>
      <c r="J1307" s="23"/>
      <c r="K1307" s="401">
        <f>L1307/1.1</f>
        <v>0</v>
      </c>
      <c r="L1307" s="401">
        <v>0</v>
      </c>
      <c r="M1307" s="390">
        <v>0</v>
      </c>
      <c r="N1307" s="354">
        <f>L1307-M1307</f>
        <v>0</v>
      </c>
      <c r="O1307" s="413"/>
      <c r="P1307" s="414" t="str">
        <f>B1307</f>
        <v>xxx</v>
      </c>
      <c r="Q1307" s="415"/>
      <c r="R1307" s="414"/>
      <c r="S1307" s="374"/>
      <c r="T1307" s="420" t="e">
        <f>#REF!+14</f>
        <v>#REF!</v>
      </c>
    </row>
    <row r="1308" spans="1:20" s="15" customFormat="1" ht="28.5" customHeight="1" x14ac:dyDescent="0.25">
      <c r="A1308" s="407"/>
      <c r="B1308" s="412" t="s">
        <v>12</v>
      </c>
      <c r="C1308" s="9"/>
      <c r="D1308" s="410"/>
      <c r="E1308" s="13"/>
      <c r="F1308" s="27"/>
      <c r="G1308" s="29"/>
      <c r="H1308" s="14">
        <f>G1308-F1308</f>
        <v>0</v>
      </c>
      <c r="I1308" s="14"/>
      <c r="J1308" s="23"/>
      <c r="K1308" s="401">
        <f>L1308/1.1</f>
        <v>0</v>
      </c>
      <c r="L1308" s="401">
        <v>0</v>
      </c>
      <c r="M1308" s="390">
        <v>0</v>
      </c>
      <c r="N1308" s="354">
        <f>L1308-M1308</f>
        <v>0</v>
      </c>
      <c r="O1308" s="413"/>
      <c r="P1308" s="414" t="str">
        <f>B1308</f>
        <v>xxx</v>
      </c>
      <c r="Q1308" s="415"/>
      <c r="R1308" s="414"/>
      <c r="S1308" s="374"/>
      <c r="T1308" s="420" t="e">
        <f>#REF!+14</f>
        <v>#REF!</v>
      </c>
    </row>
    <row r="1309" spans="1:20" s="15" customFormat="1" ht="28.5" customHeight="1" x14ac:dyDescent="0.25">
      <c r="A1309" s="407"/>
      <c r="B1309" s="412" t="s">
        <v>12</v>
      </c>
      <c r="C1309" s="9"/>
      <c r="D1309" s="410"/>
      <c r="E1309" s="13"/>
      <c r="F1309" s="27"/>
      <c r="G1309" s="29"/>
      <c r="H1309" s="14">
        <f>G1309-F1309</f>
        <v>0</v>
      </c>
      <c r="I1309" s="14"/>
      <c r="J1309" s="23"/>
      <c r="K1309" s="401">
        <f>L1309/1.1</f>
        <v>0</v>
      </c>
      <c r="L1309" s="401">
        <v>0</v>
      </c>
      <c r="M1309" s="390">
        <v>0</v>
      </c>
      <c r="N1309" s="354">
        <f>L1309-M1309</f>
        <v>0</v>
      </c>
      <c r="O1309" s="413"/>
      <c r="P1309" s="414" t="str">
        <f>B1309</f>
        <v>xxx</v>
      </c>
      <c r="Q1309" s="415"/>
      <c r="R1309" s="414"/>
      <c r="S1309" s="374"/>
      <c r="T1309" s="420" t="e">
        <f>#REF!+14</f>
        <v>#REF!</v>
      </c>
    </row>
    <row r="1310" spans="1:20" s="15" customFormat="1" ht="28.5" customHeight="1" x14ac:dyDescent="0.25">
      <c r="A1310" s="407"/>
      <c r="B1310" s="412" t="s">
        <v>12</v>
      </c>
      <c r="C1310" s="9"/>
      <c r="D1310" s="410"/>
      <c r="E1310" s="13"/>
      <c r="F1310" s="27"/>
      <c r="G1310" s="29"/>
      <c r="H1310" s="14">
        <f>G1310-F1310</f>
        <v>0</v>
      </c>
      <c r="I1310" s="14"/>
      <c r="J1310" s="23"/>
      <c r="K1310" s="401">
        <f>L1310/1.1</f>
        <v>0</v>
      </c>
      <c r="L1310" s="401">
        <v>0</v>
      </c>
      <c r="M1310" s="390">
        <v>0</v>
      </c>
      <c r="N1310" s="354">
        <f>L1310-M1310</f>
        <v>0</v>
      </c>
      <c r="O1310" s="413"/>
      <c r="P1310" s="414" t="str">
        <f>B1310</f>
        <v>xxx</v>
      </c>
      <c r="Q1310" s="415"/>
      <c r="R1310" s="414"/>
      <c r="S1310" s="374"/>
      <c r="T1310" s="420" t="e">
        <f>#REF!+14</f>
        <v>#REF!</v>
      </c>
    </row>
    <row r="1311" spans="1:20" s="15" customFormat="1" ht="28.5" customHeight="1" x14ac:dyDescent="0.25">
      <c r="A1311" s="407"/>
      <c r="B1311" s="412" t="s">
        <v>12</v>
      </c>
      <c r="C1311" s="9"/>
      <c r="D1311" s="410"/>
      <c r="E1311" s="13"/>
      <c r="F1311" s="27"/>
      <c r="G1311" s="29"/>
      <c r="H1311" s="14">
        <f>G1311-F1311</f>
        <v>0</v>
      </c>
      <c r="I1311" s="14"/>
      <c r="J1311" s="23"/>
      <c r="K1311" s="401">
        <f>L1311/1.1</f>
        <v>0</v>
      </c>
      <c r="L1311" s="401">
        <v>0</v>
      </c>
      <c r="M1311" s="390">
        <v>0</v>
      </c>
      <c r="N1311" s="354">
        <f>L1311-M1311</f>
        <v>0</v>
      </c>
      <c r="O1311" s="413"/>
      <c r="P1311" s="414" t="str">
        <f>B1311</f>
        <v>xxx</v>
      </c>
      <c r="Q1311" s="415"/>
      <c r="R1311" s="414"/>
      <c r="S1311" s="374"/>
      <c r="T1311" s="420" t="e">
        <f>#REF!+14</f>
        <v>#REF!</v>
      </c>
    </row>
    <row r="1312" spans="1:20" s="15" customFormat="1" ht="28.5" customHeight="1" x14ac:dyDescent="0.25">
      <c r="A1312" s="407"/>
      <c r="B1312" s="412" t="s">
        <v>12</v>
      </c>
      <c r="C1312" s="9"/>
      <c r="D1312" s="410"/>
      <c r="E1312" s="13"/>
      <c r="F1312" s="27"/>
      <c r="G1312" s="29"/>
      <c r="H1312" s="14">
        <f>G1312-F1312</f>
        <v>0</v>
      </c>
      <c r="I1312" s="14"/>
      <c r="J1312" s="23"/>
      <c r="K1312" s="401">
        <f>L1312/1.1</f>
        <v>0</v>
      </c>
      <c r="L1312" s="401">
        <v>0</v>
      </c>
      <c r="M1312" s="390">
        <v>0</v>
      </c>
      <c r="N1312" s="354">
        <f>L1312-M1312</f>
        <v>0</v>
      </c>
      <c r="O1312" s="413"/>
      <c r="P1312" s="414" t="str">
        <f>B1312</f>
        <v>xxx</v>
      </c>
      <c r="Q1312" s="415"/>
      <c r="R1312" s="414"/>
      <c r="S1312" s="374"/>
      <c r="T1312" s="420" t="e">
        <f>#REF!+14</f>
        <v>#REF!</v>
      </c>
    </row>
    <row r="1313" spans="1:20" s="15" customFormat="1" ht="28.5" customHeight="1" x14ac:dyDescent="0.25">
      <c r="A1313" s="407"/>
      <c r="B1313" s="412" t="s">
        <v>12</v>
      </c>
      <c r="C1313" s="9"/>
      <c r="D1313" s="410"/>
      <c r="E1313" s="13"/>
      <c r="F1313" s="27"/>
      <c r="G1313" s="29"/>
      <c r="H1313" s="14">
        <f>G1313-F1313</f>
        <v>0</v>
      </c>
      <c r="I1313" s="14"/>
      <c r="J1313" s="23"/>
      <c r="K1313" s="401">
        <f>L1313/1.1</f>
        <v>0</v>
      </c>
      <c r="L1313" s="401">
        <v>0</v>
      </c>
      <c r="M1313" s="390">
        <v>0</v>
      </c>
      <c r="N1313" s="354">
        <f>L1313-M1313</f>
        <v>0</v>
      </c>
      <c r="O1313" s="413"/>
      <c r="P1313" s="414" t="str">
        <f>B1313</f>
        <v>xxx</v>
      </c>
      <c r="Q1313" s="415"/>
      <c r="R1313" s="414"/>
      <c r="S1313" s="374"/>
      <c r="T1313" s="420" t="e">
        <f>#REF!+14</f>
        <v>#REF!</v>
      </c>
    </row>
    <row r="1314" spans="1:20" s="15" customFormat="1" ht="28.5" customHeight="1" x14ac:dyDescent="0.25">
      <c r="A1314" s="407"/>
      <c r="B1314" s="412" t="s">
        <v>12</v>
      </c>
      <c r="C1314" s="9"/>
      <c r="D1314" s="410"/>
      <c r="E1314" s="13"/>
      <c r="F1314" s="27"/>
      <c r="G1314" s="29"/>
      <c r="H1314" s="14">
        <f>G1314-F1314</f>
        <v>0</v>
      </c>
      <c r="I1314" s="14"/>
      <c r="J1314" s="23"/>
      <c r="K1314" s="401">
        <f>L1314/1.1</f>
        <v>0</v>
      </c>
      <c r="L1314" s="401">
        <v>0</v>
      </c>
      <c r="M1314" s="390">
        <v>0</v>
      </c>
      <c r="N1314" s="354">
        <f>L1314-M1314</f>
        <v>0</v>
      </c>
      <c r="O1314" s="413"/>
      <c r="P1314" s="414" t="str">
        <f>B1314</f>
        <v>xxx</v>
      </c>
      <c r="Q1314" s="415"/>
      <c r="R1314" s="414"/>
      <c r="S1314" s="374"/>
      <c r="T1314" s="420" t="e">
        <f>#REF!+14</f>
        <v>#REF!</v>
      </c>
    </row>
    <row r="1315" spans="1:20" s="15" customFormat="1" ht="28.5" customHeight="1" x14ac:dyDescent="0.25">
      <c r="A1315" s="407"/>
      <c r="B1315" s="412" t="s">
        <v>12</v>
      </c>
      <c r="C1315" s="9"/>
      <c r="D1315" s="410"/>
      <c r="E1315" s="13"/>
      <c r="F1315" s="27"/>
      <c r="G1315" s="29"/>
      <c r="H1315" s="14">
        <f>G1315-F1315</f>
        <v>0</v>
      </c>
      <c r="I1315" s="14"/>
      <c r="J1315" s="23"/>
      <c r="K1315" s="401">
        <f>L1315/1.1</f>
        <v>0</v>
      </c>
      <c r="L1315" s="401">
        <v>0</v>
      </c>
      <c r="M1315" s="390">
        <v>0</v>
      </c>
      <c r="N1315" s="354">
        <f>L1315-M1315</f>
        <v>0</v>
      </c>
      <c r="O1315" s="413"/>
      <c r="P1315" s="414" t="str">
        <f>B1315</f>
        <v>xxx</v>
      </c>
      <c r="Q1315" s="415"/>
      <c r="R1315" s="414"/>
      <c r="S1315" s="374"/>
      <c r="T1315" s="420" t="e">
        <f>#REF!+14</f>
        <v>#REF!</v>
      </c>
    </row>
    <row r="1316" spans="1:20" s="15" customFormat="1" ht="28.5" customHeight="1" x14ac:dyDescent="0.25">
      <c r="A1316" s="407"/>
      <c r="B1316" s="412" t="s">
        <v>12</v>
      </c>
      <c r="C1316" s="9"/>
      <c r="D1316" s="410"/>
      <c r="E1316" s="13"/>
      <c r="F1316" s="27"/>
      <c r="G1316" s="29"/>
      <c r="H1316" s="14">
        <f>G1316-F1316</f>
        <v>0</v>
      </c>
      <c r="I1316" s="14"/>
      <c r="J1316" s="23"/>
      <c r="K1316" s="401">
        <f>L1316/1.1</f>
        <v>0</v>
      </c>
      <c r="L1316" s="401">
        <v>0</v>
      </c>
      <c r="M1316" s="390">
        <v>0</v>
      </c>
      <c r="N1316" s="354">
        <f>L1316-M1316</f>
        <v>0</v>
      </c>
      <c r="O1316" s="413"/>
      <c r="P1316" s="414" t="str">
        <f>B1316</f>
        <v>xxx</v>
      </c>
      <c r="Q1316" s="415"/>
      <c r="R1316" s="414"/>
      <c r="S1316" s="374"/>
      <c r="T1316" s="420" t="e">
        <f>#REF!+14</f>
        <v>#REF!</v>
      </c>
    </row>
    <row r="1317" spans="1:20" s="15" customFormat="1" ht="28.5" customHeight="1" x14ac:dyDescent="0.25">
      <c r="A1317" s="407"/>
      <c r="B1317" s="412" t="s">
        <v>12</v>
      </c>
      <c r="C1317" s="9"/>
      <c r="D1317" s="410"/>
      <c r="E1317" s="13"/>
      <c r="F1317" s="27"/>
      <c r="G1317" s="29"/>
      <c r="H1317" s="14">
        <f>G1317-F1317</f>
        <v>0</v>
      </c>
      <c r="I1317" s="14"/>
      <c r="J1317" s="23"/>
      <c r="K1317" s="401">
        <f>L1317/1.1</f>
        <v>0</v>
      </c>
      <c r="L1317" s="401">
        <v>0</v>
      </c>
      <c r="M1317" s="390">
        <v>0</v>
      </c>
      <c r="N1317" s="354">
        <f>L1317-M1317</f>
        <v>0</v>
      </c>
      <c r="O1317" s="413"/>
      <c r="P1317" s="414" t="str">
        <f>B1317</f>
        <v>xxx</v>
      </c>
      <c r="Q1317" s="415"/>
      <c r="R1317" s="414"/>
      <c r="S1317" s="374"/>
      <c r="T1317" s="420" t="e">
        <f>#REF!+14</f>
        <v>#REF!</v>
      </c>
    </row>
    <row r="1318" spans="1:20" s="15" customFormat="1" ht="28.5" customHeight="1" x14ac:dyDescent="0.25">
      <c r="A1318" s="407"/>
      <c r="B1318" s="412" t="s">
        <v>12</v>
      </c>
      <c r="C1318" s="9"/>
      <c r="D1318" s="410"/>
      <c r="E1318" s="13"/>
      <c r="F1318" s="27"/>
      <c r="G1318" s="29"/>
      <c r="H1318" s="14">
        <f>G1318-F1318</f>
        <v>0</v>
      </c>
      <c r="I1318" s="14"/>
      <c r="J1318" s="23"/>
      <c r="K1318" s="401">
        <f>L1318/1.1</f>
        <v>0</v>
      </c>
      <c r="L1318" s="401">
        <v>0</v>
      </c>
      <c r="M1318" s="390">
        <v>0</v>
      </c>
      <c r="N1318" s="354">
        <f>L1318-M1318</f>
        <v>0</v>
      </c>
      <c r="O1318" s="413"/>
      <c r="P1318" s="414" t="str">
        <f>B1318</f>
        <v>xxx</v>
      </c>
      <c r="Q1318" s="415"/>
      <c r="R1318" s="414"/>
      <c r="S1318" s="374"/>
      <c r="T1318" s="420" t="e">
        <f>#REF!+14</f>
        <v>#REF!</v>
      </c>
    </row>
    <row r="1319" spans="1:20" s="15" customFormat="1" ht="28.5" customHeight="1" x14ac:dyDescent="0.25">
      <c r="A1319" s="407"/>
      <c r="B1319" s="412" t="s">
        <v>12</v>
      </c>
      <c r="C1319" s="9"/>
      <c r="D1319" s="410"/>
      <c r="E1319" s="13"/>
      <c r="F1319" s="27"/>
      <c r="G1319" s="29"/>
      <c r="H1319" s="14">
        <f>G1319-F1319</f>
        <v>0</v>
      </c>
      <c r="I1319" s="14"/>
      <c r="J1319" s="23"/>
      <c r="K1319" s="401">
        <f>L1319/1.1</f>
        <v>0</v>
      </c>
      <c r="L1319" s="401">
        <v>0</v>
      </c>
      <c r="M1319" s="390">
        <v>0</v>
      </c>
      <c r="N1319" s="354">
        <f>L1319-M1319</f>
        <v>0</v>
      </c>
      <c r="O1319" s="413"/>
      <c r="P1319" s="414" t="str">
        <f>B1319</f>
        <v>xxx</v>
      </c>
      <c r="Q1319" s="415"/>
      <c r="R1319" s="414"/>
      <c r="S1319" s="374"/>
      <c r="T1319" s="420" t="e">
        <f>#REF!+14</f>
        <v>#REF!</v>
      </c>
    </row>
    <row r="1320" spans="1:20" s="15" customFormat="1" ht="28.5" customHeight="1" x14ac:dyDescent="0.25">
      <c r="A1320" s="407"/>
      <c r="B1320" s="412" t="s">
        <v>12</v>
      </c>
      <c r="C1320" s="9"/>
      <c r="D1320" s="410"/>
      <c r="E1320" s="13"/>
      <c r="F1320" s="27"/>
      <c r="G1320" s="29"/>
      <c r="H1320" s="14">
        <f>G1320-F1320</f>
        <v>0</v>
      </c>
      <c r="I1320" s="14"/>
      <c r="J1320" s="23"/>
      <c r="K1320" s="401">
        <f>L1320/1.1</f>
        <v>0</v>
      </c>
      <c r="L1320" s="401">
        <v>0</v>
      </c>
      <c r="M1320" s="390">
        <v>0</v>
      </c>
      <c r="N1320" s="354">
        <f>L1320-M1320</f>
        <v>0</v>
      </c>
      <c r="O1320" s="413"/>
      <c r="P1320" s="414" t="str">
        <f>B1320</f>
        <v>xxx</v>
      </c>
      <c r="Q1320" s="415"/>
      <c r="R1320" s="414"/>
      <c r="S1320" s="374"/>
      <c r="T1320" s="420" t="e">
        <f>#REF!+14</f>
        <v>#REF!</v>
      </c>
    </row>
    <row r="1321" spans="1:20" s="15" customFormat="1" ht="28.5" customHeight="1" x14ac:dyDescent="0.25">
      <c r="A1321" s="407"/>
      <c r="B1321" s="412" t="s">
        <v>12</v>
      </c>
      <c r="C1321" s="9"/>
      <c r="D1321" s="410"/>
      <c r="E1321" s="13"/>
      <c r="F1321" s="27"/>
      <c r="G1321" s="29"/>
      <c r="H1321" s="14">
        <f>G1321-F1321</f>
        <v>0</v>
      </c>
      <c r="I1321" s="14"/>
      <c r="J1321" s="23"/>
      <c r="K1321" s="401">
        <f>L1321/1.1</f>
        <v>0</v>
      </c>
      <c r="L1321" s="401">
        <v>0</v>
      </c>
      <c r="M1321" s="390">
        <v>0</v>
      </c>
      <c r="N1321" s="354">
        <f>L1321-M1321</f>
        <v>0</v>
      </c>
      <c r="O1321" s="413"/>
      <c r="P1321" s="414" t="str">
        <f>B1321</f>
        <v>xxx</v>
      </c>
      <c r="Q1321" s="415"/>
      <c r="R1321" s="414"/>
      <c r="S1321" s="374"/>
      <c r="T1321" s="420" t="e">
        <f>#REF!+14</f>
        <v>#REF!</v>
      </c>
    </row>
    <row r="1322" spans="1:20" s="15" customFormat="1" ht="28.5" customHeight="1" x14ac:dyDescent="0.25">
      <c r="A1322" s="407"/>
      <c r="B1322" s="412" t="s">
        <v>12</v>
      </c>
      <c r="C1322" s="9"/>
      <c r="D1322" s="410"/>
      <c r="E1322" s="13"/>
      <c r="F1322" s="27"/>
      <c r="G1322" s="29"/>
      <c r="H1322" s="14">
        <f>G1322-F1322</f>
        <v>0</v>
      </c>
      <c r="I1322" s="14"/>
      <c r="J1322" s="23"/>
      <c r="K1322" s="401">
        <f>L1322/1.1</f>
        <v>0</v>
      </c>
      <c r="L1322" s="401">
        <v>0</v>
      </c>
      <c r="M1322" s="390">
        <v>0</v>
      </c>
      <c r="N1322" s="354">
        <f>L1322-M1322</f>
        <v>0</v>
      </c>
      <c r="O1322" s="413"/>
      <c r="P1322" s="414" t="str">
        <f>B1322</f>
        <v>xxx</v>
      </c>
      <c r="Q1322" s="415"/>
      <c r="R1322" s="414"/>
      <c r="S1322" s="374"/>
      <c r="T1322" s="420" t="e">
        <f>#REF!+14</f>
        <v>#REF!</v>
      </c>
    </row>
    <row r="1323" spans="1:20" s="15" customFormat="1" ht="28.5" customHeight="1" x14ac:dyDescent="0.25">
      <c r="A1323" s="407"/>
      <c r="B1323" s="412" t="s">
        <v>12</v>
      </c>
      <c r="C1323" s="9"/>
      <c r="D1323" s="410"/>
      <c r="E1323" s="13"/>
      <c r="F1323" s="27"/>
      <c r="G1323" s="29"/>
      <c r="H1323" s="14">
        <f>G1323-F1323</f>
        <v>0</v>
      </c>
      <c r="I1323" s="14"/>
      <c r="J1323" s="23"/>
      <c r="K1323" s="401">
        <f>L1323/1.1</f>
        <v>0</v>
      </c>
      <c r="L1323" s="401">
        <v>0</v>
      </c>
      <c r="M1323" s="390">
        <v>0</v>
      </c>
      <c r="N1323" s="354">
        <f>L1323-M1323</f>
        <v>0</v>
      </c>
      <c r="O1323" s="413"/>
      <c r="P1323" s="414" t="str">
        <f>B1323</f>
        <v>xxx</v>
      </c>
      <c r="Q1323" s="415"/>
      <c r="R1323" s="414"/>
      <c r="S1323" s="374"/>
      <c r="T1323" s="420" t="e">
        <f>#REF!+14</f>
        <v>#REF!</v>
      </c>
    </row>
    <row r="1324" spans="1:20" s="15" customFormat="1" ht="28.5" customHeight="1" x14ac:dyDescent="0.25">
      <c r="A1324" s="407"/>
      <c r="B1324" s="412" t="s">
        <v>12</v>
      </c>
      <c r="C1324" s="9"/>
      <c r="D1324" s="410"/>
      <c r="E1324" s="13"/>
      <c r="F1324" s="27"/>
      <c r="G1324" s="29"/>
      <c r="H1324" s="14">
        <f>G1324-F1324</f>
        <v>0</v>
      </c>
      <c r="I1324" s="14"/>
      <c r="J1324" s="23"/>
      <c r="K1324" s="401">
        <f>L1324/1.1</f>
        <v>0</v>
      </c>
      <c r="L1324" s="401">
        <v>0</v>
      </c>
      <c r="M1324" s="390">
        <v>0</v>
      </c>
      <c r="N1324" s="354">
        <f>L1324-M1324</f>
        <v>0</v>
      </c>
      <c r="O1324" s="413"/>
      <c r="P1324" s="414" t="str">
        <f>B1324</f>
        <v>xxx</v>
      </c>
      <c r="Q1324" s="415"/>
      <c r="R1324" s="414"/>
      <c r="S1324" s="374"/>
      <c r="T1324" s="420" t="e">
        <f>#REF!+14</f>
        <v>#REF!</v>
      </c>
    </row>
    <row r="1325" spans="1:20" s="15" customFormat="1" ht="28.5" customHeight="1" x14ac:dyDescent="0.25">
      <c r="A1325" s="407"/>
      <c r="B1325" s="412" t="s">
        <v>12</v>
      </c>
      <c r="C1325" s="9"/>
      <c r="D1325" s="410"/>
      <c r="E1325" s="13"/>
      <c r="F1325" s="27"/>
      <c r="G1325" s="29"/>
      <c r="H1325" s="14">
        <f>G1325-F1325</f>
        <v>0</v>
      </c>
      <c r="I1325" s="14"/>
      <c r="J1325" s="23"/>
      <c r="K1325" s="401">
        <f>L1325/1.1</f>
        <v>0</v>
      </c>
      <c r="L1325" s="401">
        <v>0</v>
      </c>
      <c r="M1325" s="390">
        <v>0</v>
      </c>
      <c r="N1325" s="354">
        <f>L1325-M1325</f>
        <v>0</v>
      </c>
      <c r="O1325" s="413"/>
      <c r="P1325" s="414" t="str">
        <f>B1325</f>
        <v>xxx</v>
      </c>
      <c r="Q1325" s="415"/>
      <c r="R1325" s="414"/>
      <c r="S1325" s="374"/>
      <c r="T1325" s="420" t="e">
        <f>#REF!+14</f>
        <v>#REF!</v>
      </c>
    </row>
    <row r="1326" spans="1:20" s="15" customFormat="1" ht="28.5" customHeight="1" x14ac:dyDescent="0.25">
      <c r="A1326" s="407"/>
      <c r="B1326" s="412" t="s">
        <v>12</v>
      </c>
      <c r="C1326" s="9"/>
      <c r="D1326" s="410"/>
      <c r="E1326" s="13"/>
      <c r="F1326" s="27"/>
      <c r="G1326" s="29"/>
      <c r="H1326" s="14">
        <f>G1326-F1326</f>
        <v>0</v>
      </c>
      <c r="I1326" s="14"/>
      <c r="J1326" s="23"/>
      <c r="K1326" s="401">
        <f>L1326/1.1</f>
        <v>0</v>
      </c>
      <c r="L1326" s="401">
        <v>0</v>
      </c>
      <c r="M1326" s="390">
        <v>0</v>
      </c>
      <c r="N1326" s="354">
        <f>L1326-M1326</f>
        <v>0</v>
      </c>
      <c r="O1326" s="413"/>
      <c r="P1326" s="414" t="str">
        <f>B1326</f>
        <v>xxx</v>
      </c>
      <c r="Q1326" s="415"/>
      <c r="R1326" s="414"/>
      <c r="S1326" s="374"/>
      <c r="T1326" s="420" t="e">
        <f>#REF!+14</f>
        <v>#REF!</v>
      </c>
    </row>
    <row r="1327" spans="1:20" s="15" customFormat="1" ht="28.5" customHeight="1" x14ac:dyDescent="0.25">
      <c r="A1327" s="407"/>
      <c r="B1327" s="412" t="s">
        <v>12</v>
      </c>
      <c r="C1327" s="9"/>
      <c r="D1327" s="410"/>
      <c r="E1327" s="13"/>
      <c r="F1327" s="27"/>
      <c r="G1327" s="29"/>
      <c r="H1327" s="14">
        <f>G1327-F1327</f>
        <v>0</v>
      </c>
      <c r="I1327" s="14"/>
      <c r="J1327" s="23"/>
      <c r="K1327" s="401">
        <f>L1327/1.1</f>
        <v>0</v>
      </c>
      <c r="L1327" s="401">
        <v>0</v>
      </c>
      <c r="M1327" s="390">
        <v>0</v>
      </c>
      <c r="N1327" s="354">
        <f>L1327-M1327</f>
        <v>0</v>
      </c>
      <c r="O1327" s="413"/>
      <c r="P1327" s="414" t="str">
        <f>B1327</f>
        <v>xxx</v>
      </c>
      <c r="Q1327" s="415"/>
      <c r="R1327" s="414"/>
      <c r="S1327" s="374"/>
      <c r="T1327" s="420" t="e">
        <f>#REF!+14</f>
        <v>#REF!</v>
      </c>
    </row>
    <row r="1328" spans="1:20" s="15" customFormat="1" ht="28.5" customHeight="1" x14ac:dyDescent="0.25">
      <c r="A1328" s="407"/>
      <c r="B1328" s="412" t="s">
        <v>12</v>
      </c>
      <c r="C1328" s="9"/>
      <c r="D1328" s="410"/>
      <c r="E1328" s="13"/>
      <c r="F1328" s="27"/>
      <c r="G1328" s="29"/>
      <c r="H1328" s="14">
        <f>G1328-F1328</f>
        <v>0</v>
      </c>
      <c r="I1328" s="14"/>
      <c r="J1328" s="23"/>
      <c r="K1328" s="401">
        <f>L1328/1.1</f>
        <v>0</v>
      </c>
      <c r="L1328" s="401">
        <v>0</v>
      </c>
      <c r="M1328" s="390">
        <v>0</v>
      </c>
      <c r="N1328" s="354">
        <f>L1328-M1328</f>
        <v>0</v>
      </c>
      <c r="O1328" s="413"/>
      <c r="P1328" s="414" t="str">
        <f>B1328</f>
        <v>xxx</v>
      </c>
      <c r="Q1328" s="415"/>
      <c r="R1328" s="414"/>
      <c r="S1328" s="374"/>
      <c r="T1328" s="420" t="e">
        <f>#REF!+14</f>
        <v>#REF!</v>
      </c>
    </row>
    <row r="1329" spans="1:20" s="15" customFormat="1" ht="28.5" customHeight="1" x14ac:dyDescent="0.25">
      <c r="A1329" s="407"/>
      <c r="B1329" s="412" t="s">
        <v>12</v>
      </c>
      <c r="C1329" s="9"/>
      <c r="D1329" s="410"/>
      <c r="E1329" s="13"/>
      <c r="F1329" s="27"/>
      <c r="G1329" s="29"/>
      <c r="H1329" s="14">
        <f>G1329-F1329</f>
        <v>0</v>
      </c>
      <c r="I1329" s="14"/>
      <c r="J1329" s="23"/>
      <c r="K1329" s="401">
        <f>L1329/1.1</f>
        <v>0</v>
      </c>
      <c r="L1329" s="401">
        <v>0</v>
      </c>
      <c r="M1329" s="390">
        <v>0</v>
      </c>
      <c r="N1329" s="354">
        <f>L1329-M1329</f>
        <v>0</v>
      </c>
      <c r="O1329" s="413"/>
      <c r="P1329" s="414" t="str">
        <f>B1329</f>
        <v>xxx</v>
      </c>
      <c r="Q1329" s="415"/>
      <c r="R1329" s="414"/>
      <c r="S1329" s="374"/>
      <c r="T1329" s="420" t="e">
        <f>#REF!+14</f>
        <v>#REF!</v>
      </c>
    </row>
    <row r="1330" spans="1:20" s="15" customFormat="1" ht="28.5" customHeight="1" x14ac:dyDescent="0.25">
      <c r="A1330" s="407"/>
      <c r="B1330" s="412" t="s">
        <v>12</v>
      </c>
      <c r="C1330" s="9"/>
      <c r="D1330" s="410"/>
      <c r="E1330" s="13"/>
      <c r="F1330" s="27"/>
      <c r="G1330" s="29"/>
      <c r="H1330" s="14">
        <f>G1330-F1330</f>
        <v>0</v>
      </c>
      <c r="I1330" s="14"/>
      <c r="J1330" s="23"/>
      <c r="K1330" s="401">
        <f>L1330/1.1</f>
        <v>0</v>
      </c>
      <c r="L1330" s="401">
        <v>0</v>
      </c>
      <c r="M1330" s="390">
        <v>0</v>
      </c>
      <c r="N1330" s="354">
        <f>L1330-M1330</f>
        <v>0</v>
      </c>
      <c r="O1330" s="413"/>
      <c r="P1330" s="414" t="str">
        <f>B1330</f>
        <v>xxx</v>
      </c>
      <c r="Q1330" s="415"/>
      <c r="R1330" s="414"/>
      <c r="S1330" s="374"/>
      <c r="T1330" s="420" t="e">
        <f>#REF!+14</f>
        <v>#REF!</v>
      </c>
    </row>
    <row r="1331" spans="1:20" s="15" customFormat="1" ht="28.5" customHeight="1" x14ac:dyDescent="0.25">
      <c r="A1331" s="407"/>
      <c r="B1331" s="412" t="s">
        <v>12</v>
      </c>
      <c r="C1331" s="9"/>
      <c r="D1331" s="410"/>
      <c r="E1331" s="13"/>
      <c r="F1331" s="27"/>
      <c r="G1331" s="29"/>
      <c r="H1331" s="14">
        <f>G1331-F1331</f>
        <v>0</v>
      </c>
      <c r="I1331" s="14"/>
      <c r="J1331" s="23"/>
      <c r="K1331" s="401">
        <f>L1331/1.1</f>
        <v>0</v>
      </c>
      <c r="L1331" s="401">
        <v>0</v>
      </c>
      <c r="M1331" s="390">
        <v>0</v>
      </c>
      <c r="N1331" s="354">
        <f>L1331-M1331</f>
        <v>0</v>
      </c>
      <c r="O1331" s="413"/>
      <c r="P1331" s="414" t="str">
        <f>B1331</f>
        <v>xxx</v>
      </c>
      <c r="Q1331" s="415"/>
      <c r="R1331" s="414"/>
      <c r="S1331" s="374"/>
      <c r="T1331" s="420" t="e">
        <f>#REF!+14</f>
        <v>#REF!</v>
      </c>
    </row>
    <row r="1332" spans="1:20" s="15" customFormat="1" ht="28.5" customHeight="1" x14ac:dyDescent="0.25">
      <c r="A1332" s="407"/>
      <c r="B1332" s="412" t="s">
        <v>12</v>
      </c>
      <c r="C1332" s="9"/>
      <c r="D1332" s="410"/>
      <c r="E1332" s="13"/>
      <c r="F1332" s="27"/>
      <c r="G1332" s="29"/>
      <c r="H1332" s="14">
        <f>G1332-F1332</f>
        <v>0</v>
      </c>
      <c r="I1332" s="14"/>
      <c r="J1332" s="23"/>
      <c r="K1332" s="401">
        <f>L1332/1.1</f>
        <v>0</v>
      </c>
      <c r="L1332" s="401">
        <v>0</v>
      </c>
      <c r="M1332" s="390">
        <v>0</v>
      </c>
      <c r="N1332" s="354">
        <f>L1332-M1332</f>
        <v>0</v>
      </c>
      <c r="O1332" s="413"/>
      <c r="P1332" s="414" t="str">
        <f>B1332</f>
        <v>xxx</v>
      </c>
      <c r="Q1332" s="415"/>
      <c r="R1332" s="414"/>
      <c r="S1332" s="374"/>
      <c r="T1332" s="420" t="e">
        <f>#REF!+14</f>
        <v>#REF!</v>
      </c>
    </row>
    <row r="1333" spans="1:20" s="15" customFormat="1" ht="28.5" customHeight="1" x14ac:dyDescent="0.25">
      <c r="A1333" s="407"/>
      <c r="B1333" s="412" t="s">
        <v>12</v>
      </c>
      <c r="C1333" s="9"/>
      <c r="D1333" s="410"/>
      <c r="E1333" s="13"/>
      <c r="F1333" s="27"/>
      <c r="G1333" s="29"/>
      <c r="H1333" s="14">
        <f>G1333-F1333</f>
        <v>0</v>
      </c>
      <c r="I1333" s="14"/>
      <c r="J1333" s="23"/>
      <c r="K1333" s="401">
        <f>L1333/1.1</f>
        <v>0</v>
      </c>
      <c r="L1333" s="401">
        <v>0</v>
      </c>
      <c r="M1333" s="390">
        <v>0</v>
      </c>
      <c r="N1333" s="354">
        <f>L1333-M1333</f>
        <v>0</v>
      </c>
      <c r="O1333" s="413"/>
      <c r="P1333" s="414" t="str">
        <f>B1333</f>
        <v>xxx</v>
      </c>
      <c r="Q1333" s="415"/>
      <c r="R1333" s="414"/>
      <c r="S1333" s="374"/>
      <c r="T1333" s="420" t="e">
        <f>#REF!+14</f>
        <v>#REF!</v>
      </c>
    </row>
    <row r="1334" spans="1:20" s="15" customFormat="1" ht="28.5" customHeight="1" x14ac:dyDescent="0.25">
      <c r="A1334" s="407"/>
      <c r="B1334" s="412" t="s">
        <v>12</v>
      </c>
      <c r="C1334" s="9"/>
      <c r="D1334" s="410"/>
      <c r="E1334" s="13"/>
      <c r="F1334" s="27"/>
      <c r="G1334" s="29"/>
      <c r="H1334" s="14">
        <f>G1334-F1334</f>
        <v>0</v>
      </c>
      <c r="I1334" s="14"/>
      <c r="J1334" s="23"/>
      <c r="K1334" s="401">
        <f>L1334/1.1</f>
        <v>0</v>
      </c>
      <c r="L1334" s="401">
        <v>0</v>
      </c>
      <c r="M1334" s="390">
        <v>0</v>
      </c>
      <c r="N1334" s="354">
        <f>L1334-M1334</f>
        <v>0</v>
      </c>
      <c r="O1334" s="413"/>
      <c r="P1334" s="414" t="str">
        <f>B1334</f>
        <v>xxx</v>
      </c>
      <c r="Q1334" s="415"/>
      <c r="R1334" s="414"/>
      <c r="S1334" s="374"/>
      <c r="T1334" s="420" t="e">
        <f>#REF!+14</f>
        <v>#REF!</v>
      </c>
    </row>
    <row r="1335" spans="1:20" s="15" customFormat="1" ht="28.5" customHeight="1" x14ac:dyDescent="0.25">
      <c r="A1335" s="407"/>
      <c r="B1335" s="412" t="s">
        <v>12</v>
      </c>
      <c r="C1335" s="9"/>
      <c r="D1335" s="410"/>
      <c r="E1335" s="13"/>
      <c r="F1335" s="27"/>
      <c r="G1335" s="29"/>
      <c r="H1335" s="14">
        <f>G1335-F1335</f>
        <v>0</v>
      </c>
      <c r="I1335" s="14"/>
      <c r="J1335" s="23"/>
      <c r="K1335" s="401">
        <f>L1335/1.1</f>
        <v>0</v>
      </c>
      <c r="L1335" s="401">
        <v>0</v>
      </c>
      <c r="M1335" s="390">
        <v>0</v>
      </c>
      <c r="N1335" s="354">
        <f>L1335-M1335</f>
        <v>0</v>
      </c>
      <c r="O1335" s="413"/>
      <c r="P1335" s="414" t="str">
        <f>B1335</f>
        <v>xxx</v>
      </c>
      <c r="Q1335" s="415"/>
      <c r="R1335" s="414"/>
      <c r="S1335" s="374"/>
      <c r="T1335" s="420" t="e">
        <f>#REF!+14</f>
        <v>#REF!</v>
      </c>
    </row>
    <row r="1336" spans="1:20" s="15" customFormat="1" ht="28.5" customHeight="1" x14ac:dyDescent="0.25">
      <c r="A1336" s="407"/>
      <c r="B1336" s="412" t="s">
        <v>12</v>
      </c>
      <c r="C1336" s="9"/>
      <c r="D1336" s="410"/>
      <c r="E1336" s="13"/>
      <c r="F1336" s="27"/>
      <c r="G1336" s="29"/>
      <c r="H1336" s="14">
        <f>G1336-F1336</f>
        <v>0</v>
      </c>
      <c r="I1336" s="14"/>
      <c r="J1336" s="23"/>
      <c r="K1336" s="401">
        <f>L1336/1.1</f>
        <v>0</v>
      </c>
      <c r="L1336" s="401">
        <v>0</v>
      </c>
      <c r="M1336" s="390">
        <v>0</v>
      </c>
      <c r="N1336" s="354">
        <f>L1336-M1336</f>
        <v>0</v>
      </c>
      <c r="O1336" s="413"/>
      <c r="P1336" s="414" t="str">
        <f>B1336</f>
        <v>xxx</v>
      </c>
      <c r="Q1336" s="415"/>
      <c r="R1336" s="414"/>
      <c r="S1336" s="374"/>
      <c r="T1336" s="420" t="e">
        <f>#REF!+14</f>
        <v>#REF!</v>
      </c>
    </row>
    <row r="1337" spans="1:20" s="15" customFormat="1" ht="28.5" customHeight="1" x14ac:dyDescent="0.25">
      <c r="A1337" s="407"/>
      <c r="B1337" s="412" t="s">
        <v>12</v>
      </c>
      <c r="C1337" s="9"/>
      <c r="D1337" s="410"/>
      <c r="E1337" s="13"/>
      <c r="F1337" s="27"/>
      <c r="G1337" s="29"/>
      <c r="H1337" s="14">
        <f>G1337-F1337</f>
        <v>0</v>
      </c>
      <c r="I1337" s="14"/>
      <c r="J1337" s="23"/>
      <c r="K1337" s="401">
        <f>L1337/1.1</f>
        <v>0</v>
      </c>
      <c r="L1337" s="401">
        <v>0</v>
      </c>
      <c r="M1337" s="390">
        <v>0</v>
      </c>
      <c r="N1337" s="354">
        <f>L1337-M1337</f>
        <v>0</v>
      </c>
      <c r="O1337" s="413"/>
      <c r="P1337" s="414" t="str">
        <f>B1337</f>
        <v>xxx</v>
      </c>
      <c r="Q1337" s="415"/>
      <c r="R1337" s="414"/>
      <c r="S1337" s="374"/>
      <c r="T1337" s="420" t="e">
        <f>#REF!+14</f>
        <v>#REF!</v>
      </c>
    </row>
    <row r="1338" spans="1:20" s="15" customFormat="1" ht="28.5" customHeight="1" x14ac:dyDescent="0.25">
      <c r="A1338" s="407"/>
      <c r="B1338" s="412" t="s">
        <v>12</v>
      </c>
      <c r="C1338" s="9"/>
      <c r="D1338" s="410"/>
      <c r="E1338" s="13"/>
      <c r="F1338" s="27"/>
      <c r="G1338" s="29"/>
      <c r="H1338" s="14">
        <f>G1338-F1338</f>
        <v>0</v>
      </c>
      <c r="I1338" s="14"/>
      <c r="J1338" s="23"/>
      <c r="K1338" s="401">
        <f>L1338/1.1</f>
        <v>0</v>
      </c>
      <c r="L1338" s="401">
        <v>0</v>
      </c>
      <c r="M1338" s="390">
        <v>0</v>
      </c>
      <c r="N1338" s="354">
        <f>L1338-M1338</f>
        <v>0</v>
      </c>
      <c r="O1338" s="413"/>
      <c r="P1338" s="414" t="str">
        <f>B1338</f>
        <v>xxx</v>
      </c>
      <c r="Q1338" s="415"/>
      <c r="R1338" s="414"/>
      <c r="S1338" s="374"/>
      <c r="T1338" s="420" t="e">
        <f>#REF!+14</f>
        <v>#REF!</v>
      </c>
    </row>
    <row r="1339" spans="1:20" s="15" customFormat="1" ht="28.5" customHeight="1" x14ac:dyDescent="0.25">
      <c r="A1339" s="407"/>
      <c r="B1339" s="412" t="s">
        <v>12</v>
      </c>
      <c r="C1339" s="9"/>
      <c r="D1339" s="410"/>
      <c r="E1339" s="13"/>
      <c r="F1339" s="27"/>
      <c r="G1339" s="29"/>
      <c r="H1339" s="14">
        <f>G1339-F1339</f>
        <v>0</v>
      </c>
      <c r="I1339" s="14"/>
      <c r="J1339" s="23"/>
      <c r="K1339" s="401">
        <f>L1339/1.1</f>
        <v>0</v>
      </c>
      <c r="L1339" s="401">
        <v>0</v>
      </c>
      <c r="M1339" s="390">
        <v>0</v>
      </c>
      <c r="N1339" s="354">
        <f>L1339-M1339</f>
        <v>0</v>
      </c>
      <c r="O1339" s="413"/>
      <c r="P1339" s="414" t="str">
        <f>B1339</f>
        <v>xxx</v>
      </c>
      <c r="Q1339" s="415"/>
      <c r="R1339" s="414"/>
      <c r="S1339" s="374"/>
      <c r="T1339" s="420" t="e">
        <f>#REF!+14</f>
        <v>#REF!</v>
      </c>
    </row>
    <row r="1340" spans="1:20" s="15" customFormat="1" ht="28.5" customHeight="1" x14ac:dyDescent="0.25">
      <c r="A1340" s="407"/>
      <c r="B1340" s="412" t="s">
        <v>12</v>
      </c>
      <c r="C1340" s="9"/>
      <c r="D1340" s="410"/>
      <c r="E1340" s="13"/>
      <c r="F1340" s="27"/>
      <c r="G1340" s="29"/>
      <c r="H1340" s="14">
        <f>G1340-F1340</f>
        <v>0</v>
      </c>
      <c r="I1340" s="14"/>
      <c r="J1340" s="23"/>
      <c r="K1340" s="401">
        <f>L1340/1.1</f>
        <v>0</v>
      </c>
      <c r="L1340" s="401">
        <v>0</v>
      </c>
      <c r="M1340" s="390">
        <v>0</v>
      </c>
      <c r="N1340" s="354">
        <f>L1340-M1340</f>
        <v>0</v>
      </c>
      <c r="O1340" s="413"/>
      <c r="P1340" s="414" t="str">
        <f>B1340</f>
        <v>xxx</v>
      </c>
      <c r="Q1340" s="415"/>
      <c r="R1340" s="414"/>
      <c r="S1340" s="374"/>
      <c r="T1340" s="420" t="e">
        <f>#REF!+14</f>
        <v>#REF!</v>
      </c>
    </row>
    <row r="1341" spans="1:20" s="15" customFormat="1" ht="28.5" customHeight="1" x14ac:dyDescent="0.25">
      <c r="A1341" s="407"/>
      <c r="B1341" s="412" t="s">
        <v>12</v>
      </c>
      <c r="C1341" s="9"/>
      <c r="D1341" s="410"/>
      <c r="E1341" s="13"/>
      <c r="F1341" s="27"/>
      <c r="G1341" s="29"/>
      <c r="H1341" s="14">
        <f>G1341-F1341</f>
        <v>0</v>
      </c>
      <c r="I1341" s="14"/>
      <c r="J1341" s="23"/>
      <c r="K1341" s="401">
        <f>L1341/1.1</f>
        <v>0</v>
      </c>
      <c r="L1341" s="401">
        <v>0</v>
      </c>
      <c r="M1341" s="390">
        <v>0</v>
      </c>
      <c r="N1341" s="354">
        <f>L1341-M1341</f>
        <v>0</v>
      </c>
      <c r="O1341" s="413"/>
      <c r="P1341" s="414" t="str">
        <f>B1341</f>
        <v>xxx</v>
      </c>
      <c r="Q1341" s="415"/>
      <c r="R1341" s="414"/>
      <c r="S1341" s="374"/>
      <c r="T1341" s="420" t="e">
        <f>#REF!+14</f>
        <v>#REF!</v>
      </c>
    </row>
    <row r="1342" spans="1:20" s="15" customFormat="1" ht="28.5" customHeight="1" x14ac:dyDescent="0.25">
      <c r="A1342" s="407"/>
      <c r="B1342" s="412" t="s">
        <v>12</v>
      </c>
      <c r="C1342" s="9"/>
      <c r="D1342" s="410"/>
      <c r="E1342" s="13"/>
      <c r="F1342" s="27"/>
      <c r="G1342" s="29"/>
      <c r="H1342" s="14">
        <f>G1342-F1342</f>
        <v>0</v>
      </c>
      <c r="I1342" s="14"/>
      <c r="J1342" s="23"/>
      <c r="K1342" s="401">
        <f>L1342/1.1</f>
        <v>0</v>
      </c>
      <c r="L1342" s="401">
        <v>0</v>
      </c>
      <c r="M1342" s="390">
        <v>0</v>
      </c>
      <c r="N1342" s="354">
        <f>L1342-M1342</f>
        <v>0</v>
      </c>
      <c r="O1342" s="413"/>
      <c r="P1342" s="414" t="str">
        <f>B1342</f>
        <v>xxx</v>
      </c>
      <c r="Q1342" s="415"/>
      <c r="R1342" s="414"/>
      <c r="S1342" s="374"/>
      <c r="T1342" s="420" t="e">
        <f>#REF!+14</f>
        <v>#REF!</v>
      </c>
    </row>
    <row r="1343" spans="1:20" s="15" customFormat="1" ht="28.5" customHeight="1" x14ac:dyDescent="0.25">
      <c r="A1343" s="407"/>
      <c r="B1343" s="412" t="s">
        <v>12</v>
      </c>
      <c r="C1343" s="9"/>
      <c r="D1343" s="410"/>
      <c r="E1343" s="13"/>
      <c r="F1343" s="27"/>
      <c r="G1343" s="29"/>
      <c r="H1343" s="14">
        <f>G1343-F1343</f>
        <v>0</v>
      </c>
      <c r="I1343" s="14"/>
      <c r="J1343" s="23"/>
      <c r="K1343" s="401">
        <f>L1343/1.1</f>
        <v>0</v>
      </c>
      <c r="L1343" s="401">
        <v>0</v>
      </c>
      <c r="M1343" s="390">
        <v>0</v>
      </c>
      <c r="N1343" s="354">
        <f>L1343-M1343</f>
        <v>0</v>
      </c>
      <c r="O1343" s="413"/>
      <c r="P1343" s="414" t="str">
        <f>B1343</f>
        <v>xxx</v>
      </c>
      <c r="Q1343" s="415"/>
      <c r="R1343" s="414"/>
      <c r="S1343" s="374"/>
      <c r="T1343" s="420" t="e">
        <f>#REF!+14</f>
        <v>#REF!</v>
      </c>
    </row>
    <row r="1344" spans="1:20" s="15" customFormat="1" ht="28.5" customHeight="1" x14ac:dyDescent="0.25">
      <c r="A1344" s="407"/>
      <c r="B1344" s="412" t="s">
        <v>12</v>
      </c>
      <c r="C1344" s="9"/>
      <c r="D1344" s="410"/>
      <c r="E1344" s="13"/>
      <c r="F1344" s="27"/>
      <c r="G1344" s="29"/>
      <c r="H1344" s="14">
        <f>G1344-F1344</f>
        <v>0</v>
      </c>
      <c r="I1344" s="14"/>
      <c r="J1344" s="23"/>
      <c r="K1344" s="401">
        <f>L1344/1.1</f>
        <v>0</v>
      </c>
      <c r="L1344" s="401">
        <v>0</v>
      </c>
      <c r="M1344" s="390">
        <v>0</v>
      </c>
      <c r="N1344" s="354">
        <f>L1344-M1344</f>
        <v>0</v>
      </c>
      <c r="O1344" s="413"/>
      <c r="P1344" s="414" t="str">
        <f>B1344</f>
        <v>xxx</v>
      </c>
      <c r="Q1344" s="415"/>
      <c r="R1344" s="414"/>
      <c r="S1344" s="374"/>
      <c r="T1344" s="420" t="e">
        <f>#REF!+14</f>
        <v>#REF!</v>
      </c>
    </row>
    <row r="1345" spans="1:20" s="15" customFormat="1" ht="28.5" customHeight="1" x14ac:dyDescent="0.25">
      <c r="A1345" s="407"/>
      <c r="B1345" s="412" t="s">
        <v>12</v>
      </c>
      <c r="C1345" s="9"/>
      <c r="D1345" s="410"/>
      <c r="E1345" s="13"/>
      <c r="F1345" s="27"/>
      <c r="G1345" s="29"/>
      <c r="H1345" s="14">
        <f>G1345-F1345</f>
        <v>0</v>
      </c>
      <c r="I1345" s="14"/>
      <c r="J1345" s="23"/>
      <c r="K1345" s="401">
        <f>L1345/1.1</f>
        <v>0</v>
      </c>
      <c r="L1345" s="401">
        <v>0</v>
      </c>
      <c r="M1345" s="390">
        <v>0</v>
      </c>
      <c r="N1345" s="354">
        <f>L1345-M1345</f>
        <v>0</v>
      </c>
      <c r="O1345" s="413"/>
      <c r="P1345" s="414" t="str">
        <f>B1345</f>
        <v>xxx</v>
      </c>
      <c r="Q1345" s="415"/>
      <c r="R1345" s="414"/>
      <c r="S1345" s="374"/>
      <c r="T1345" s="420" t="e">
        <f>#REF!+14</f>
        <v>#REF!</v>
      </c>
    </row>
    <row r="1346" spans="1:20" s="15" customFormat="1" ht="28.5" customHeight="1" x14ac:dyDescent="0.25">
      <c r="A1346" s="407"/>
      <c r="B1346" s="412" t="s">
        <v>12</v>
      </c>
      <c r="C1346" s="9"/>
      <c r="D1346" s="410"/>
      <c r="E1346" s="13"/>
      <c r="F1346" s="27"/>
      <c r="G1346" s="29"/>
      <c r="H1346" s="14">
        <f>G1346-F1346</f>
        <v>0</v>
      </c>
      <c r="I1346" s="14"/>
      <c r="J1346" s="23"/>
      <c r="K1346" s="401">
        <f>L1346/1.1</f>
        <v>0</v>
      </c>
      <c r="L1346" s="401">
        <v>0</v>
      </c>
      <c r="M1346" s="390">
        <v>0</v>
      </c>
      <c r="N1346" s="354">
        <f>L1346-M1346</f>
        <v>0</v>
      </c>
      <c r="O1346" s="413"/>
      <c r="P1346" s="414" t="str">
        <f>B1346</f>
        <v>xxx</v>
      </c>
      <c r="Q1346" s="415"/>
      <c r="R1346" s="414"/>
      <c r="S1346" s="374"/>
      <c r="T1346" s="420" t="e">
        <f>#REF!+14</f>
        <v>#REF!</v>
      </c>
    </row>
    <row r="1347" spans="1:20" s="15" customFormat="1" ht="28.5" customHeight="1" x14ac:dyDescent="0.25">
      <c r="A1347" s="407"/>
      <c r="B1347" s="412" t="s">
        <v>12</v>
      </c>
      <c r="C1347" s="9"/>
      <c r="D1347" s="410"/>
      <c r="E1347" s="13"/>
      <c r="F1347" s="27"/>
      <c r="G1347" s="29"/>
      <c r="H1347" s="14">
        <f>G1347-F1347</f>
        <v>0</v>
      </c>
      <c r="I1347" s="14"/>
      <c r="J1347" s="23"/>
      <c r="K1347" s="401">
        <f>L1347/1.1</f>
        <v>0</v>
      </c>
      <c r="L1347" s="401">
        <v>0</v>
      </c>
      <c r="M1347" s="390">
        <v>0</v>
      </c>
      <c r="N1347" s="354">
        <f>L1347-M1347</f>
        <v>0</v>
      </c>
      <c r="O1347" s="413"/>
      <c r="P1347" s="414" t="str">
        <f>B1347</f>
        <v>xxx</v>
      </c>
      <c r="Q1347" s="415"/>
      <c r="R1347" s="414"/>
      <c r="S1347" s="374"/>
      <c r="T1347" s="420" t="e">
        <f>#REF!+14</f>
        <v>#REF!</v>
      </c>
    </row>
    <row r="1348" spans="1:20" s="15" customFormat="1" ht="28.5" customHeight="1" x14ac:dyDescent="0.25">
      <c r="A1348" s="407"/>
      <c r="B1348" s="412" t="s">
        <v>12</v>
      </c>
      <c r="C1348" s="9"/>
      <c r="D1348" s="410"/>
      <c r="E1348" s="13"/>
      <c r="F1348" s="27"/>
      <c r="G1348" s="29"/>
      <c r="H1348" s="14">
        <f>G1348-F1348</f>
        <v>0</v>
      </c>
      <c r="I1348" s="14"/>
      <c r="J1348" s="23"/>
      <c r="K1348" s="401">
        <f>L1348/1.1</f>
        <v>0</v>
      </c>
      <c r="L1348" s="401">
        <v>0</v>
      </c>
      <c r="M1348" s="390">
        <v>0</v>
      </c>
      <c r="N1348" s="354">
        <f>L1348-M1348</f>
        <v>0</v>
      </c>
      <c r="O1348" s="413"/>
      <c r="P1348" s="414" t="str">
        <f>B1348</f>
        <v>xxx</v>
      </c>
      <c r="Q1348" s="415"/>
      <c r="R1348" s="414"/>
      <c r="S1348" s="374"/>
      <c r="T1348" s="420" t="e">
        <f>#REF!+14</f>
        <v>#REF!</v>
      </c>
    </row>
    <row r="1349" spans="1:20" s="15" customFormat="1" ht="28.5" customHeight="1" x14ac:dyDescent="0.25">
      <c r="A1349" s="407"/>
      <c r="B1349" s="412" t="s">
        <v>12</v>
      </c>
      <c r="C1349" s="9"/>
      <c r="D1349" s="410"/>
      <c r="E1349" s="13"/>
      <c r="F1349" s="27"/>
      <c r="G1349" s="29"/>
      <c r="H1349" s="14">
        <f>G1349-F1349</f>
        <v>0</v>
      </c>
      <c r="I1349" s="14"/>
      <c r="J1349" s="23"/>
      <c r="K1349" s="401">
        <f>L1349/1.1</f>
        <v>0</v>
      </c>
      <c r="L1349" s="401">
        <v>0</v>
      </c>
      <c r="M1349" s="390">
        <v>0</v>
      </c>
      <c r="N1349" s="354">
        <f>L1349-M1349</f>
        <v>0</v>
      </c>
      <c r="O1349" s="413"/>
      <c r="P1349" s="414" t="str">
        <f>B1349</f>
        <v>xxx</v>
      </c>
      <c r="Q1349" s="415"/>
      <c r="R1349" s="414"/>
      <c r="S1349" s="374"/>
      <c r="T1349" s="420" t="e">
        <f>#REF!+14</f>
        <v>#REF!</v>
      </c>
    </row>
    <row r="1350" spans="1:20" s="15" customFormat="1" ht="28.5" customHeight="1" x14ac:dyDescent="0.25">
      <c r="A1350" s="407"/>
      <c r="B1350" s="412" t="s">
        <v>12</v>
      </c>
      <c r="C1350" s="9"/>
      <c r="D1350" s="410"/>
      <c r="E1350" s="13"/>
      <c r="F1350" s="27"/>
      <c r="G1350" s="29"/>
      <c r="H1350" s="14">
        <f>G1350-F1350</f>
        <v>0</v>
      </c>
      <c r="I1350" s="14"/>
      <c r="J1350" s="23"/>
      <c r="K1350" s="401">
        <f>L1350/1.1</f>
        <v>0</v>
      </c>
      <c r="L1350" s="401">
        <v>0</v>
      </c>
      <c r="M1350" s="390">
        <v>0</v>
      </c>
      <c r="N1350" s="354">
        <f>L1350-M1350</f>
        <v>0</v>
      </c>
      <c r="O1350" s="413"/>
      <c r="P1350" s="414" t="str">
        <f>B1350</f>
        <v>xxx</v>
      </c>
      <c r="Q1350" s="415"/>
      <c r="R1350" s="414"/>
      <c r="S1350" s="374"/>
      <c r="T1350" s="420" t="e">
        <f>#REF!+14</f>
        <v>#REF!</v>
      </c>
    </row>
    <row r="1351" spans="1:20" s="15" customFormat="1" ht="28.5" customHeight="1" x14ac:dyDescent="0.25">
      <c r="A1351" s="407"/>
      <c r="B1351" s="412" t="s">
        <v>12</v>
      </c>
      <c r="C1351" s="9"/>
      <c r="D1351" s="410"/>
      <c r="E1351" s="13"/>
      <c r="F1351" s="27"/>
      <c r="G1351" s="29"/>
      <c r="H1351" s="14">
        <f>G1351-F1351</f>
        <v>0</v>
      </c>
      <c r="I1351" s="14"/>
      <c r="J1351" s="23"/>
      <c r="K1351" s="401">
        <f>L1351/1.1</f>
        <v>0</v>
      </c>
      <c r="L1351" s="401">
        <v>0</v>
      </c>
      <c r="M1351" s="390">
        <v>0</v>
      </c>
      <c r="N1351" s="354">
        <f>L1351-M1351</f>
        <v>0</v>
      </c>
      <c r="O1351" s="413"/>
      <c r="P1351" s="414" t="str">
        <f>B1351</f>
        <v>xxx</v>
      </c>
      <c r="Q1351" s="415"/>
      <c r="R1351" s="414"/>
      <c r="S1351" s="374"/>
      <c r="T1351" s="420" t="e">
        <f>#REF!+14</f>
        <v>#REF!</v>
      </c>
    </row>
    <row r="1352" spans="1:20" s="15" customFormat="1" ht="28.5" customHeight="1" x14ac:dyDescent="0.25">
      <c r="A1352" s="407"/>
      <c r="B1352" s="412" t="s">
        <v>12</v>
      </c>
      <c r="C1352" s="9"/>
      <c r="D1352" s="410"/>
      <c r="E1352" s="13"/>
      <c r="F1352" s="27"/>
      <c r="G1352" s="29"/>
      <c r="H1352" s="14">
        <f>G1352-F1352</f>
        <v>0</v>
      </c>
      <c r="I1352" s="14"/>
      <c r="J1352" s="23"/>
      <c r="K1352" s="401">
        <f>L1352/1.1</f>
        <v>0</v>
      </c>
      <c r="L1352" s="401">
        <v>0</v>
      </c>
      <c r="M1352" s="390">
        <v>0</v>
      </c>
      <c r="N1352" s="354">
        <f>L1352-M1352</f>
        <v>0</v>
      </c>
      <c r="O1352" s="413"/>
      <c r="P1352" s="414" t="str">
        <f>B1352</f>
        <v>xxx</v>
      </c>
      <c r="Q1352" s="415"/>
      <c r="R1352" s="414"/>
      <c r="S1352" s="374"/>
      <c r="T1352" s="420" t="e">
        <f>#REF!+14</f>
        <v>#REF!</v>
      </c>
    </row>
    <row r="1353" spans="1:20" s="15" customFormat="1" ht="28.5" customHeight="1" x14ac:dyDescent="0.25">
      <c r="A1353" s="407"/>
      <c r="B1353" s="412" t="s">
        <v>12</v>
      </c>
      <c r="C1353" s="9"/>
      <c r="D1353" s="410"/>
      <c r="E1353" s="13"/>
      <c r="F1353" s="27"/>
      <c r="G1353" s="29"/>
      <c r="H1353" s="14">
        <f>G1353-F1353</f>
        <v>0</v>
      </c>
      <c r="I1353" s="14"/>
      <c r="J1353" s="23"/>
      <c r="K1353" s="401">
        <f>L1353/1.1</f>
        <v>0</v>
      </c>
      <c r="L1353" s="401">
        <v>0</v>
      </c>
      <c r="M1353" s="390">
        <v>0</v>
      </c>
      <c r="N1353" s="354">
        <f>L1353-M1353</f>
        <v>0</v>
      </c>
      <c r="O1353" s="413"/>
      <c r="P1353" s="414" t="str">
        <f>B1353</f>
        <v>xxx</v>
      </c>
      <c r="Q1353" s="415"/>
      <c r="R1353" s="414"/>
      <c r="S1353" s="374"/>
      <c r="T1353" s="420" t="e">
        <f>#REF!+14</f>
        <v>#REF!</v>
      </c>
    </row>
    <row r="1354" spans="1:20" s="15" customFormat="1" ht="28.5" customHeight="1" x14ac:dyDescent="0.25">
      <c r="A1354" s="407"/>
      <c r="B1354" s="412" t="s">
        <v>12</v>
      </c>
      <c r="C1354" s="9"/>
      <c r="D1354" s="410"/>
      <c r="E1354" s="13"/>
      <c r="F1354" s="27"/>
      <c r="G1354" s="29"/>
      <c r="H1354" s="14">
        <f>G1354-F1354</f>
        <v>0</v>
      </c>
      <c r="I1354" s="14"/>
      <c r="J1354" s="23"/>
      <c r="K1354" s="401">
        <f>L1354/1.1</f>
        <v>0</v>
      </c>
      <c r="L1354" s="401">
        <v>0</v>
      </c>
      <c r="M1354" s="390">
        <v>0</v>
      </c>
      <c r="N1354" s="354">
        <f>L1354-M1354</f>
        <v>0</v>
      </c>
      <c r="O1354" s="413"/>
      <c r="P1354" s="414" t="str">
        <f>B1354</f>
        <v>xxx</v>
      </c>
      <c r="Q1354" s="415"/>
      <c r="R1354" s="414"/>
      <c r="S1354" s="374"/>
      <c r="T1354" s="420" t="e">
        <f>#REF!+14</f>
        <v>#REF!</v>
      </c>
    </row>
    <row r="1355" spans="1:20" s="15" customFormat="1" ht="28.5" customHeight="1" x14ac:dyDescent="0.25">
      <c r="A1355" s="407"/>
      <c r="B1355" s="412" t="s">
        <v>12</v>
      </c>
      <c r="C1355" s="9"/>
      <c r="D1355" s="410"/>
      <c r="E1355" s="13"/>
      <c r="F1355" s="27"/>
      <c r="G1355" s="29"/>
      <c r="H1355" s="14">
        <f>G1355-F1355</f>
        <v>0</v>
      </c>
      <c r="I1355" s="14"/>
      <c r="J1355" s="23"/>
      <c r="K1355" s="401">
        <f>L1355/1.1</f>
        <v>0</v>
      </c>
      <c r="L1355" s="401">
        <v>0</v>
      </c>
      <c r="M1355" s="390">
        <v>0</v>
      </c>
      <c r="N1355" s="354">
        <f>L1355-M1355</f>
        <v>0</v>
      </c>
      <c r="O1355" s="413"/>
      <c r="P1355" s="414" t="str">
        <f>B1355</f>
        <v>xxx</v>
      </c>
      <c r="Q1355" s="415"/>
      <c r="R1355" s="414"/>
      <c r="S1355" s="374"/>
      <c r="T1355" s="420" t="e">
        <f>#REF!+14</f>
        <v>#REF!</v>
      </c>
    </row>
    <row r="1356" spans="1:20" s="15" customFormat="1" ht="28.5" customHeight="1" x14ac:dyDescent="0.25">
      <c r="A1356" s="407"/>
      <c r="B1356" s="412" t="s">
        <v>12</v>
      </c>
      <c r="C1356" s="9"/>
      <c r="D1356" s="410"/>
      <c r="E1356" s="13"/>
      <c r="F1356" s="27"/>
      <c r="G1356" s="29"/>
      <c r="H1356" s="14">
        <f>G1356-F1356</f>
        <v>0</v>
      </c>
      <c r="I1356" s="14"/>
      <c r="J1356" s="23"/>
      <c r="K1356" s="401">
        <f>L1356/1.1</f>
        <v>0</v>
      </c>
      <c r="L1356" s="401">
        <v>0</v>
      </c>
      <c r="M1356" s="390">
        <v>0</v>
      </c>
      <c r="N1356" s="354">
        <f>L1356-M1356</f>
        <v>0</v>
      </c>
      <c r="O1356" s="413"/>
      <c r="P1356" s="414" t="str">
        <f>B1356</f>
        <v>xxx</v>
      </c>
      <c r="Q1356" s="415"/>
      <c r="R1356" s="414"/>
      <c r="S1356" s="374"/>
      <c r="T1356" s="420" t="e">
        <f>#REF!+14</f>
        <v>#REF!</v>
      </c>
    </row>
    <row r="1357" spans="1:20" s="15" customFormat="1" ht="28.5" customHeight="1" x14ac:dyDescent="0.25">
      <c r="A1357" s="407"/>
      <c r="B1357" s="412" t="s">
        <v>12</v>
      </c>
      <c r="C1357" s="9"/>
      <c r="D1357" s="410"/>
      <c r="E1357" s="13"/>
      <c r="F1357" s="27"/>
      <c r="G1357" s="29"/>
      <c r="H1357" s="14">
        <f>G1357-F1357</f>
        <v>0</v>
      </c>
      <c r="I1357" s="14"/>
      <c r="J1357" s="23"/>
      <c r="K1357" s="401">
        <f>L1357/1.1</f>
        <v>0</v>
      </c>
      <c r="L1357" s="401">
        <v>0</v>
      </c>
      <c r="M1357" s="390">
        <v>0</v>
      </c>
      <c r="N1357" s="354">
        <f>L1357-M1357</f>
        <v>0</v>
      </c>
      <c r="O1357" s="413"/>
      <c r="P1357" s="414" t="str">
        <f>B1357</f>
        <v>xxx</v>
      </c>
      <c r="Q1357" s="415"/>
      <c r="R1357" s="414"/>
      <c r="S1357" s="374"/>
      <c r="T1357" s="420" t="e">
        <f>#REF!+14</f>
        <v>#REF!</v>
      </c>
    </row>
    <row r="1358" spans="1:20" s="15" customFormat="1" ht="28.5" customHeight="1" x14ac:dyDescent="0.25">
      <c r="A1358" s="407"/>
      <c r="B1358" s="412" t="s">
        <v>12</v>
      </c>
      <c r="C1358" s="9"/>
      <c r="D1358" s="410"/>
      <c r="E1358" s="13"/>
      <c r="F1358" s="27"/>
      <c r="G1358" s="29"/>
      <c r="H1358" s="14">
        <f>G1358-F1358</f>
        <v>0</v>
      </c>
      <c r="I1358" s="14"/>
      <c r="J1358" s="23"/>
      <c r="K1358" s="401">
        <f>L1358/1.1</f>
        <v>0</v>
      </c>
      <c r="L1358" s="401">
        <v>0</v>
      </c>
      <c r="M1358" s="390">
        <v>0</v>
      </c>
      <c r="N1358" s="354">
        <f>L1358-M1358</f>
        <v>0</v>
      </c>
      <c r="O1358" s="413"/>
      <c r="P1358" s="414" t="str">
        <f>B1358</f>
        <v>xxx</v>
      </c>
      <c r="Q1358" s="415"/>
      <c r="R1358" s="414"/>
      <c r="S1358" s="374"/>
      <c r="T1358" s="420" t="e">
        <f>#REF!+14</f>
        <v>#REF!</v>
      </c>
    </row>
    <row r="1359" spans="1:20" s="15" customFormat="1" ht="28.5" customHeight="1" x14ac:dyDescent="0.25">
      <c r="A1359" s="407"/>
      <c r="B1359" s="412" t="s">
        <v>12</v>
      </c>
      <c r="C1359" s="9"/>
      <c r="D1359" s="410"/>
      <c r="E1359" s="13"/>
      <c r="F1359" s="27"/>
      <c r="G1359" s="29"/>
      <c r="H1359" s="14">
        <f>G1359-F1359</f>
        <v>0</v>
      </c>
      <c r="I1359" s="14"/>
      <c r="J1359" s="23"/>
      <c r="K1359" s="401">
        <f>L1359/1.1</f>
        <v>0</v>
      </c>
      <c r="L1359" s="401">
        <v>0</v>
      </c>
      <c r="M1359" s="390">
        <v>0</v>
      </c>
      <c r="N1359" s="354">
        <f>L1359-M1359</f>
        <v>0</v>
      </c>
      <c r="O1359" s="413"/>
      <c r="P1359" s="414" t="str">
        <f>B1359</f>
        <v>xxx</v>
      </c>
      <c r="Q1359" s="415"/>
      <c r="R1359" s="414"/>
      <c r="S1359" s="374"/>
      <c r="T1359" s="420" t="e">
        <f>#REF!+14</f>
        <v>#REF!</v>
      </c>
    </row>
    <row r="1360" spans="1:20" s="15" customFormat="1" ht="28.5" customHeight="1" x14ac:dyDescent="0.25">
      <c r="A1360" s="407"/>
      <c r="B1360" s="412" t="s">
        <v>12</v>
      </c>
      <c r="C1360" s="9"/>
      <c r="D1360" s="410"/>
      <c r="E1360" s="13"/>
      <c r="F1360" s="27"/>
      <c r="G1360" s="29"/>
      <c r="H1360" s="14">
        <f>G1360-F1360</f>
        <v>0</v>
      </c>
      <c r="I1360" s="14"/>
      <c r="J1360" s="23"/>
      <c r="K1360" s="401">
        <f>L1360/1.1</f>
        <v>0</v>
      </c>
      <c r="L1360" s="401">
        <v>0</v>
      </c>
      <c r="M1360" s="390">
        <v>0</v>
      </c>
      <c r="N1360" s="354">
        <f>L1360-M1360</f>
        <v>0</v>
      </c>
      <c r="O1360" s="413"/>
      <c r="P1360" s="414" t="str">
        <f>B1360</f>
        <v>xxx</v>
      </c>
      <c r="Q1360" s="415"/>
      <c r="R1360" s="414"/>
      <c r="S1360" s="374"/>
      <c r="T1360" s="420" t="e">
        <f>#REF!+14</f>
        <v>#REF!</v>
      </c>
    </row>
    <row r="1361" spans="1:20" s="15" customFormat="1" ht="28.5" customHeight="1" x14ac:dyDescent="0.25">
      <c r="A1361" s="407"/>
      <c r="B1361" s="412" t="s">
        <v>12</v>
      </c>
      <c r="C1361" s="9"/>
      <c r="D1361" s="410"/>
      <c r="E1361" s="13"/>
      <c r="F1361" s="27"/>
      <c r="G1361" s="29"/>
      <c r="H1361" s="14">
        <f>G1361-F1361</f>
        <v>0</v>
      </c>
      <c r="I1361" s="14"/>
      <c r="J1361" s="23"/>
      <c r="K1361" s="401">
        <f>L1361/1.1</f>
        <v>0</v>
      </c>
      <c r="L1361" s="401">
        <v>0</v>
      </c>
      <c r="M1361" s="390">
        <v>0</v>
      </c>
      <c r="N1361" s="354">
        <f>L1361-M1361</f>
        <v>0</v>
      </c>
      <c r="O1361" s="413"/>
      <c r="P1361" s="414" t="str">
        <f>B1361</f>
        <v>xxx</v>
      </c>
      <c r="Q1361" s="415"/>
      <c r="R1361" s="414"/>
      <c r="S1361" s="374"/>
      <c r="T1361" s="420" t="e">
        <f>#REF!+14</f>
        <v>#REF!</v>
      </c>
    </row>
    <row r="1362" spans="1:20" s="15" customFormat="1" ht="28.5" customHeight="1" x14ac:dyDescent="0.25">
      <c r="A1362" s="407"/>
      <c r="B1362" s="412" t="s">
        <v>12</v>
      </c>
      <c r="C1362" s="9"/>
      <c r="D1362" s="410"/>
      <c r="E1362" s="13"/>
      <c r="F1362" s="27"/>
      <c r="G1362" s="29"/>
      <c r="H1362" s="14">
        <f>G1362-F1362</f>
        <v>0</v>
      </c>
      <c r="I1362" s="14"/>
      <c r="J1362" s="23"/>
      <c r="K1362" s="401">
        <f>L1362/1.1</f>
        <v>0</v>
      </c>
      <c r="L1362" s="401">
        <v>0</v>
      </c>
      <c r="M1362" s="390">
        <v>0</v>
      </c>
      <c r="N1362" s="354">
        <f>L1362-M1362</f>
        <v>0</v>
      </c>
      <c r="O1362" s="413"/>
      <c r="P1362" s="414" t="str">
        <f>B1362</f>
        <v>xxx</v>
      </c>
      <c r="Q1362" s="415"/>
      <c r="R1362" s="414"/>
      <c r="S1362" s="374"/>
      <c r="T1362" s="420" t="e">
        <f>#REF!+14</f>
        <v>#REF!</v>
      </c>
    </row>
    <row r="1363" spans="1:20" s="15" customFormat="1" ht="28.5" customHeight="1" x14ac:dyDescent="0.25">
      <c r="A1363" s="407"/>
      <c r="B1363" s="412" t="s">
        <v>12</v>
      </c>
      <c r="C1363" s="9"/>
      <c r="D1363" s="410"/>
      <c r="E1363" s="13"/>
      <c r="F1363" s="27"/>
      <c r="G1363" s="29"/>
      <c r="H1363" s="14">
        <f>G1363-F1363</f>
        <v>0</v>
      </c>
      <c r="I1363" s="14"/>
      <c r="J1363" s="23"/>
      <c r="K1363" s="401">
        <f>L1363/1.1</f>
        <v>0</v>
      </c>
      <c r="L1363" s="401">
        <v>0</v>
      </c>
      <c r="M1363" s="390">
        <v>0</v>
      </c>
      <c r="N1363" s="354">
        <f>L1363-M1363</f>
        <v>0</v>
      </c>
      <c r="O1363" s="413"/>
      <c r="P1363" s="414" t="str">
        <f>B1363</f>
        <v>xxx</v>
      </c>
      <c r="Q1363" s="415"/>
      <c r="R1363" s="414"/>
      <c r="S1363" s="374"/>
      <c r="T1363" s="420" t="e">
        <f>#REF!+14</f>
        <v>#REF!</v>
      </c>
    </row>
    <row r="1364" spans="1:20" s="15" customFormat="1" ht="28.5" customHeight="1" x14ac:dyDescent="0.25">
      <c r="A1364" s="407"/>
      <c r="B1364" s="412" t="s">
        <v>12</v>
      </c>
      <c r="C1364" s="9"/>
      <c r="D1364" s="410"/>
      <c r="E1364" s="13"/>
      <c r="F1364" s="27"/>
      <c r="G1364" s="29"/>
      <c r="H1364" s="14">
        <f>G1364-F1364</f>
        <v>0</v>
      </c>
      <c r="I1364" s="14"/>
      <c r="J1364" s="23"/>
      <c r="K1364" s="401">
        <f>L1364/1.1</f>
        <v>0</v>
      </c>
      <c r="L1364" s="401">
        <v>0</v>
      </c>
      <c r="M1364" s="390">
        <v>0</v>
      </c>
      <c r="N1364" s="354">
        <f>L1364-M1364</f>
        <v>0</v>
      </c>
      <c r="O1364" s="413"/>
      <c r="P1364" s="414" t="str">
        <f>B1364</f>
        <v>xxx</v>
      </c>
      <c r="Q1364" s="415"/>
      <c r="R1364" s="414"/>
      <c r="S1364" s="374"/>
      <c r="T1364" s="420" t="e">
        <f>#REF!+14</f>
        <v>#REF!</v>
      </c>
    </row>
    <row r="1365" spans="1:20" s="15" customFormat="1" ht="28.5" customHeight="1" x14ac:dyDescent="0.25">
      <c r="A1365" s="407"/>
      <c r="B1365" s="412" t="s">
        <v>12</v>
      </c>
      <c r="C1365" s="9"/>
      <c r="D1365" s="410"/>
      <c r="E1365" s="13"/>
      <c r="F1365" s="27"/>
      <c r="G1365" s="29"/>
      <c r="H1365" s="14">
        <f>G1365-F1365</f>
        <v>0</v>
      </c>
      <c r="I1365" s="14"/>
      <c r="J1365" s="23"/>
      <c r="K1365" s="401">
        <f>L1365/1.1</f>
        <v>0</v>
      </c>
      <c r="L1365" s="401">
        <v>0</v>
      </c>
      <c r="M1365" s="390">
        <v>0</v>
      </c>
      <c r="N1365" s="354">
        <f>L1365-M1365</f>
        <v>0</v>
      </c>
      <c r="O1365" s="413"/>
      <c r="P1365" s="414" t="str">
        <f>B1365</f>
        <v>xxx</v>
      </c>
      <c r="Q1365" s="415"/>
      <c r="R1365" s="414"/>
      <c r="S1365" s="374"/>
      <c r="T1365" s="420" t="e">
        <f>#REF!+14</f>
        <v>#REF!</v>
      </c>
    </row>
    <row r="1366" spans="1:20" s="15" customFormat="1" ht="28.5" customHeight="1" x14ac:dyDescent="0.25">
      <c r="A1366" s="407"/>
      <c r="B1366" s="412" t="s">
        <v>12</v>
      </c>
      <c r="C1366" s="9"/>
      <c r="D1366" s="410"/>
      <c r="E1366" s="13"/>
      <c r="F1366" s="27"/>
      <c r="G1366" s="29"/>
      <c r="H1366" s="14">
        <f>G1366-F1366</f>
        <v>0</v>
      </c>
      <c r="I1366" s="14"/>
      <c r="J1366" s="23"/>
      <c r="K1366" s="401">
        <f>L1366/1.1</f>
        <v>0</v>
      </c>
      <c r="L1366" s="401">
        <v>0</v>
      </c>
      <c r="M1366" s="390">
        <v>0</v>
      </c>
      <c r="N1366" s="354">
        <f>L1366-M1366</f>
        <v>0</v>
      </c>
      <c r="O1366" s="413"/>
      <c r="P1366" s="414" t="str">
        <f>B1366</f>
        <v>xxx</v>
      </c>
      <c r="Q1366" s="415"/>
      <c r="R1366" s="414"/>
      <c r="S1366" s="374"/>
      <c r="T1366" s="420" t="e">
        <f>#REF!+14</f>
        <v>#REF!</v>
      </c>
    </row>
    <row r="1367" spans="1:20" s="15" customFormat="1" ht="28.5" customHeight="1" x14ac:dyDescent="0.25">
      <c r="A1367" s="407"/>
      <c r="B1367" s="412" t="s">
        <v>12</v>
      </c>
      <c r="C1367" s="9"/>
      <c r="D1367" s="410"/>
      <c r="E1367" s="13"/>
      <c r="F1367" s="27"/>
      <c r="G1367" s="29"/>
      <c r="H1367" s="14">
        <f>G1367-F1367</f>
        <v>0</v>
      </c>
      <c r="I1367" s="14"/>
      <c r="J1367" s="23"/>
      <c r="K1367" s="401">
        <f>L1367/1.1</f>
        <v>0</v>
      </c>
      <c r="L1367" s="401">
        <v>0</v>
      </c>
      <c r="M1367" s="390">
        <v>0</v>
      </c>
      <c r="N1367" s="354">
        <f>L1367-M1367</f>
        <v>0</v>
      </c>
      <c r="O1367" s="413"/>
      <c r="P1367" s="414" t="str">
        <f>B1367</f>
        <v>xxx</v>
      </c>
      <c r="Q1367" s="415"/>
      <c r="R1367" s="414"/>
      <c r="S1367" s="374"/>
      <c r="T1367" s="420" t="e">
        <f>#REF!+14</f>
        <v>#REF!</v>
      </c>
    </row>
    <row r="1368" spans="1:20" s="15" customFormat="1" ht="28.5" customHeight="1" x14ac:dyDescent="0.25">
      <c r="A1368" s="407"/>
      <c r="B1368" s="412" t="s">
        <v>12</v>
      </c>
      <c r="C1368" s="9"/>
      <c r="D1368" s="410"/>
      <c r="E1368" s="13"/>
      <c r="F1368" s="27"/>
      <c r="G1368" s="29"/>
      <c r="H1368" s="14">
        <f>G1368-F1368</f>
        <v>0</v>
      </c>
      <c r="I1368" s="14"/>
      <c r="J1368" s="23"/>
      <c r="K1368" s="401">
        <f>L1368/1.1</f>
        <v>0</v>
      </c>
      <c r="L1368" s="401">
        <v>0</v>
      </c>
      <c r="M1368" s="390">
        <v>0</v>
      </c>
      <c r="N1368" s="354">
        <f>L1368-M1368</f>
        <v>0</v>
      </c>
      <c r="O1368" s="413"/>
      <c r="P1368" s="414" t="str">
        <f>B1368</f>
        <v>xxx</v>
      </c>
      <c r="Q1368" s="415"/>
      <c r="R1368" s="414"/>
      <c r="S1368" s="374"/>
      <c r="T1368" s="420" t="e">
        <f>#REF!+14</f>
        <v>#REF!</v>
      </c>
    </row>
    <row r="1369" spans="1:20" s="15" customFormat="1" ht="28.5" customHeight="1" x14ac:dyDescent="0.25">
      <c r="A1369" s="407"/>
      <c r="B1369" s="412" t="s">
        <v>12</v>
      </c>
      <c r="C1369" s="9"/>
      <c r="D1369" s="410"/>
      <c r="E1369" s="13"/>
      <c r="F1369" s="27"/>
      <c r="G1369" s="29"/>
      <c r="H1369" s="14">
        <f>G1369-F1369</f>
        <v>0</v>
      </c>
      <c r="I1369" s="14"/>
      <c r="J1369" s="23"/>
      <c r="K1369" s="401">
        <f>L1369/1.1</f>
        <v>0</v>
      </c>
      <c r="L1369" s="401">
        <v>0</v>
      </c>
      <c r="M1369" s="390">
        <v>0</v>
      </c>
      <c r="N1369" s="354">
        <f>L1369-M1369</f>
        <v>0</v>
      </c>
      <c r="O1369" s="413"/>
      <c r="P1369" s="414" t="str">
        <f>B1369</f>
        <v>xxx</v>
      </c>
      <c r="Q1369" s="415"/>
      <c r="R1369" s="414"/>
      <c r="S1369" s="374"/>
      <c r="T1369" s="420" t="e">
        <f>#REF!+14</f>
        <v>#REF!</v>
      </c>
    </row>
    <row r="1370" spans="1:20" s="15" customFormat="1" ht="28.5" customHeight="1" x14ac:dyDescent="0.25">
      <c r="A1370" s="407"/>
      <c r="B1370" s="412" t="s">
        <v>12</v>
      </c>
      <c r="C1370" s="9"/>
      <c r="D1370" s="410"/>
      <c r="E1370" s="13"/>
      <c r="F1370" s="27"/>
      <c r="G1370" s="29"/>
      <c r="H1370" s="14">
        <f>G1370-F1370</f>
        <v>0</v>
      </c>
      <c r="I1370" s="14"/>
      <c r="J1370" s="23"/>
      <c r="K1370" s="401">
        <f>L1370/1.1</f>
        <v>0</v>
      </c>
      <c r="L1370" s="401">
        <v>0</v>
      </c>
      <c r="M1370" s="390">
        <v>0</v>
      </c>
      <c r="N1370" s="354">
        <f>L1370-M1370</f>
        <v>0</v>
      </c>
      <c r="O1370" s="413"/>
      <c r="P1370" s="414" t="str">
        <f>B1370</f>
        <v>xxx</v>
      </c>
      <c r="Q1370" s="415"/>
      <c r="R1370" s="414"/>
      <c r="S1370" s="374"/>
      <c r="T1370" s="420" t="e">
        <f>#REF!+14</f>
        <v>#REF!</v>
      </c>
    </row>
    <row r="1371" spans="1:20" s="15" customFormat="1" ht="28.5" customHeight="1" x14ac:dyDescent="0.25">
      <c r="A1371" s="407"/>
      <c r="B1371" s="412" t="s">
        <v>12</v>
      </c>
      <c r="C1371" s="9"/>
      <c r="D1371" s="410"/>
      <c r="E1371" s="13"/>
      <c r="F1371" s="27"/>
      <c r="G1371" s="29"/>
      <c r="H1371" s="14">
        <f>G1371-F1371</f>
        <v>0</v>
      </c>
      <c r="I1371" s="14"/>
      <c r="J1371" s="23"/>
      <c r="K1371" s="401">
        <f>L1371/1.1</f>
        <v>0</v>
      </c>
      <c r="L1371" s="401">
        <v>0</v>
      </c>
      <c r="M1371" s="390">
        <v>0</v>
      </c>
      <c r="N1371" s="354">
        <f>L1371-M1371</f>
        <v>0</v>
      </c>
      <c r="O1371" s="413"/>
      <c r="P1371" s="414" t="str">
        <f>B1371</f>
        <v>xxx</v>
      </c>
      <c r="Q1371" s="415"/>
      <c r="R1371" s="414"/>
      <c r="S1371" s="374"/>
      <c r="T1371" s="420" t="e">
        <f>#REF!+14</f>
        <v>#REF!</v>
      </c>
    </row>
    <row r="1372" spans="1:20" s="15" customFormat="1" ht="28.5" customHeight="1" x14ac:dyDescent="0.25">
      <c r="A1372" s="407"/>
      <c r="B1372" s="412" t="s">
        <v>12</v>
      </c>
      <c r="C1372" s="9"/>
      <c r="D1372" s="410"/>
      <c r="E1372" s="13"/>
      <c r="F1372" s="27"/>
      <c r="G1372" s="29"/>
      <c r="H1372" s="14">
        <f>G1372-F1372</f>
        <v>0</v>
      </c>
      <c r="I1372" s="14"/>
      <c r="J1372" s="23"/>
      <c r="K1372" s="401">
        <f>L1372/1.1</f>
        <v>0</v>
      </c>
      <c r="L1372" s="401">
        <v>0</v>
      </c>
      <c r="M1372" s="390">
        <v>0</v>
      </c>
      <c r="N1372" s="354">
        <f>L1372-M1372</f>
        <v>0</v>
      </c>
      <c r="O1372" s="413"/>
      <c r="P1372" s="414" t="str">
        <f>B1372</f>
        <v>xxx</v>
      </c>
      <c r="Q1372" s="415"/>
      <c r="R1372" s="414"/>
      <c r="S1372" s="374"/>
      <c r="T1372" s="420" t="e">
        <f>#REF!+14</f>
        <v>#REF!</v>
      </c>
    </row>
    <row r="1373" spans="1:20" s="15" customFormat="1" ht="28.5" customHeight="1" x14ac:dyDescent="0.25">
      <c r="A1373" s="407"/>
      <c r="B1373" s="412" t="s">
        <v>12</v>
      </c>
      <c r="C1373" s="9"/>
      <c r="D1373" s="410"/>
      <c r="E1373" s="13"/>
      <c r="F1373" s="27"/>
      <c r="G1373" s="29"/>
      <c r="H1373" s="14">
        <f>G1373-F1373</f>
        <v>0</v>
      </c>
      <c r="I1373" s="14"/>
      <c r="J1373" s="23"/>
      <c r="K1373" s="401">
        <f>L1373/1.1</f>
        <v>0</v>
      </c>
      <c r="L1373" s="401">
        <v>0</v>
      </c>
      <c r="M1373" s="390">
        <v>0</v>
      </c>
      <c r="N1373" s="354">
        <f>L1373-M1373</f>
        <v>0</v>
      </c>
      <c r="O1373" s="413"/>
      <c r="P1373" s="414" t="str">
        <f>B1373</f>
        <v>xxx</v>
      </c>
      <c r="Q1373" s="415"/>
      <c r="R1373" s="414"/>
      <c r="S1373" s="374"/>
      <c r="T1373" s="420" t="e">
        <f>#REF!+14</f>
        <v>#REF!</v>
      </c>
    </row>
    <row r="1374" spans="1:20" s="15" customFormat="1" ht="28.5" customHeight="1" x14ac:dyDescent="0.25">
      <c r="A1374" s="407"/>
      <c r="B1374" s="412" t="s">
        <v>12</v>
      </c>
      <c r="C1374" s="9"/>
      <c r="D1374" s="410"/>
      <c r="E1374" s="13"/>
      <c r="F1374" s="27"/>
      <c r="G1374" s="29"/>
      <c r="H1374" s="14">
        <f>G1374-F1374</f>
        <v>0</v>
      </c>
      <c r="I1374" s="14"/>
      <c r="J1374" s="23"/>
      <c r="K1374" s="401">
        <f>L1374/1.1</f>
        <v>0</v>
      </c>
      <c r="L1374" s="401">
        <v>0</v>
      </c>
      <c r="M1374" s="390">
        <v>0</v>
      </c>
      <c r="N1374" s="354">
        <f>L1374-M1374</f>
        <v>0</v>
      </c>
      <c r="O1374" s="413"/>
      <c r="P1374" s="414" t="str">
        <f>B1374</f>
        <v>xxx</v>
      </c>
      <c r="Q1374" s="415"/>
      <c r="R1374" s="414"/>
      <c r="S1374" s="374"/>
      <c r="T1374" s="420" t="e">
        <f>#REF!+14</f>
        <v>#REF!</v>
      </c>
    </row>
    <row r="1375" spans="1:20" s="15" customFormat="1" ht="28.5" customHeight="1" x14ac:dyDescent="0.25">
      <c r="A1375" s="407"/>
      <c r="B1375" s="412" t="s">
        <v>12</v>
      </c>
      <c r="C1375" s="9"/>
      <c r="D1375" s="410"/>
      <c r="E1375" s="13"/>
      <c r="F1375" s="27"/>
      <c r="G1375" s="29"/>
      <c r="H1375" s="14">
        <f>G1375-F1375</f>
        <v>0</v>
      </c>
      <c r="I1375" s="14"/>
      <c r="J1375" s="23"/>
      <c r="K1375" s="401">
        <f>L1375/1.1</f>
        <v>0</v>
      </c>
      <c r="L1375" s="401">
        <v>0</v>
      </c>
      <c r="M1375" s="390">
        <v>0</v>
      </c>
      <c r="N1375" s="354">
        <f>L1375-M1375</f>
        <v>0</v>
      </c>
      <c r="O1375" s="413"/>
      <c r="P1375" s="414" t="str">
        <f>B1375</f>
        <v>xxx</v>
      </c>
      <c r="Q1375" s="415"/>
      <c r="R1375" s="414"/>
      <c r="S1375" s="374"/>
      <c r="T1375" s="420" t="e">
        <f>#REF!+14</f>
        <v>#REF!</v>
      </c>
    </row>
    <row r="1376" spans="1:20" s="15" customFormat="1" ht="28.5" customHeight="1" x14ac:dyDescent="0.25">
      <c r="A1376" s="407"/>
      <c r="B1376" s="412" t="s">
        <v>12</v>
      </c>
      <c r="C1376" s="9"/>
      <c r="D1376" s="410"/>
      <c r="E1376" s="13"/>
      <c r="F1376" s="27"/>
      <c r="G1376" s="29"/>
      <c r="H1376" s="14">
        <f>G1376-F1376</f>
        <v>0</v>
      </c>
      <c r="I1376" s="14"/>
      <c r="J1376" s="23"/>
      <c r="K1376" s="401">
        <f>L1376/1.1</f>
        <v>0</v>
      </c>
      <c r="L1376" s="401">
        <v>0</v>
      </c>
      <c r="M1376" s="390">
        <v>0</v>
      </c>
      <c r="N1376" s="354">
        <f>L1376-M1376</f>
        <v>0</v>
      </c>
      <c r="O1376" s="413"/>
      <c r="P1376" s="414" t="str">
        <f>B1376</f>
        <v>xxx</v>
      </c>
      <c r="Q1376" s="415"/>
      <c r="R1376" s="414"/>
      <c r="S1376" s="374"/>
      <c r="T1376" s="420" t="e">
        <f>#REF!+14</f>
        <v>#REF!</v>
      </c>
    </row>
    <row r="1377" spans="1:20" s="15" customFormat="1" ht="28.5" customHeight="1" x14ac:dyDescent="0.25">
      <c r="A1377" s="407"/>
      <c r="B1377" s="412" t="s">
        <v>12</v>
      </c>
      <c r="C1377" s="9"/>
      <c r="D1377" s="410"/>
      <c r="E1377" s="13"/>
      <c r="F1377" s="27"/>
      <c r="G1377" s="29"/>
      <c r="H1377" s="14">
        <f>G1377-F1377</f>
        <v>0</v>
      </c>
      <c r="I1377" s="14"/>
      <c r="J1377" s="23"/>
      <c r="K1377" s="401">
        <f>L1377/1.1</f>
        <v>0</v>
      </c>
      <c r="L1377" s="401">
        <v>0</v>
      </c>
      <c r="M1377" s="390">
        <v>0</v>
      </c>
      <c r="N1377" s="354">
        <f>L1377-M1377</f>
        <v>0</v>
      </c>
      <c r="O1377" s="413"/>
      <c r="P1377" s="414" t="str">
        <f>B1377</f>
        <v>xxx</v>
      </c>
      <c r="Q1377" s="415"/>
      <c r="R1377" s="414"/>
      <c r="S1377" s="374"/>
      <c r="T1377" s="420" t="e">
        <f>#REF!+14</f>
        <v>#REF!</v>
      </c>
    </row>
    <row r="1378" spans="1:20" s="15" customFormat="1" ht="28.5" customHeight="1" x14ac:dyDescent="0.25">
      <c r="A1378" s="407"/>
      <c r="B1378" s="412" t="s">
        <v>12</v>
      </c>
      <c r="C1378" s="9"/>
      <c r="D1378" s="410"/>
      <c r="E1378" s="13"/>
      <c r="F1378" s="27"/>
      <c r="G1378" s="29"/>
      <c r="H1378" s="14">
        <f>G1378-F1378</f>
        <v>0</v>
      </c>
      <c r="I1378" s="14"/>
      <c r="J1378" s="23"/>
      <c r="K1378" s="401">
        <f>L1378/1.1</f>
        <v>0</v>
      </c>
      <c r="L1378" s="401">
        <v>0</v>
      </c>
      <c r="M1378" s="390">
        <v>0</v>
      </c>
      <c r="N1378" s="354">
        <f>L1378-M1378</f>
        <v>0</v>
      </c>
      <c r="O1378" s="413"/>
      <c r="P1378" s="414" t="str">
        <f>B1378</f>
        <v>xxx</v>
      </c>
      <c r="Q1378" s="415"/>
      <c r="R1378" s="414"/>
      <c r="S1378" s="374"/>
      <c r="T1378" s="420" t="e">
        <f>#REF!+14</f>
        <v>#REF!</v>
      </c>
    </row>
    <row r="1379" spans="1:20" s="15" customFormat="1" ht="28.5" customHeight="1" x14ac:dyDescent="0.25">
      <c r="A1379" s="407"/>
      <c r="B1379" s="412" t="s">
        <v>12</v>
      </c>
      <c r="C1379" s="9"/>
      <c r="D1379" s="410"/>
      <c r="E1379" s="13"/>
      <c r="F1379" s="27"/>
      <c r="G1379" s="29"/>
      <c r="H1379" s="14">
        <f>G1379-F1379</f>
        <v>0</v>
      </c>
      <c r="I1379" s="14"/>
      <c r="J1379" s="23"/>
      <c r="K1379" s="401">
        <f>L1379/1.1</f>
        <v>0</v>
      </c>
      <c r="L1379" s="401">
        <v>0</v>
      </c>
      <c r="M1379" s="390">
        <v>0</v>
      </c>
      <c r="N1379" s="354">
        <f>L1379-M1379</f>
        <v>0</v>
      </c>
      <c r="O1379" s="413"/>
      <c r="P1379" s="414" t="str">
        <f>B1379</f>
        <v>xxx</v>
      </c>
      <c r="Q1379" s="415"/>
      <c r="R1379" s="414"/>
      <c r="S1379" s="374"/>
      <c r="T1379" s="420" t="e">
        <f>#REF!+14</f>
        <v>#REF!</v>
      </c>
    </row>
    <row r="1380" spans="1:20" s="15" customFormat="1" ht="28.5" customHeight="1" x14ac:dyDescent="0.25">
      <c r="A1380" s="407"/>
      <c r="B1380" s="412" t="s">
        <v>12</v>
      </c>
      <c r="C1380" s="9"/>
      <c r="D1380" s="410"/>
      <c r="E1380" s="13"/>
      <c r="F1380" s="27"/>
      <c r="G1380" s="29"/>
      <c r="H1380" s="14">
        <f>G1380-F1380</f>
        <v>0</v>
      </c>
      <c r="I1380" s="14"/>
      <c r="J1380" s="23"/>
      <c r="K1380" s="401">
        <f>L1380/1.1</f>
        <v>0</v>
      </c>
      <c r="L1380" s="401">
        <v>0</v>
      </c>
      <c r="M1380" s="390">
        <v>0</v>
      </c>
      <c r="N1380" s="354">
        <f>L1380-M1380</f>
        <v>0</v>
      </c>
      <c r="O1380" s="413"/>
      <c r="P1380" s="414" t="str">
        <f>B1380</f>
        <v>xxx</v>
      </c>
      <c r="Q1380" s="415"/>
      <c r="R1380" s="414"/>
      <c r="S1380" s="374"/>
      <c r="T1380" s="420" t="e">
        <f>#REF!+14</f>
        <v>#REF!</v>
      </c>
    </row>
    <row r="1381" spans="1:20" s="15" customFormat="1" ht="28.5" customHeight="1" x14ac:dyDescent="0.25">
      <c r="A1381" s="407"/>
      <c r="B1381" s="412" t="s">
        <v>12</v>
      </c>
      <c r="C1381" s="9"/>
      <c r="D1381" s="410"/>
      <c r="E1381" s="13"/>
      <c r="F1381" s="27"/>
      <c r="G1381" s="29"/>
      <c r="H1381" s="14">
        <f>G1381-F1381</f>
        <v>0</v>
      </c>
      <c r="I1381" s="14"/>
      <c r="J1381" s="23"/>
      <c r="K1381" s="401">
        <f>L1381/1.1</f>
        <v>0</v>
      </c>
      <c r="L1381" s="401">
        <v>0</v>
      </c>
      <c r="M1381" s="390">
        <v>0</v>
      </c>
      <c r="N1381" s="354">
        <f>L1381-M1381</f>
        <v>0</v>
      </c>
      <c r="O1381" s="413"/>
      <c r="P1381" s="414" t="str">
        <f>B1381</f>
        <v>xxx</v>
      </c>
      <c r="Q1381" s="415"/>
      <c r="R1381" s="414"/>
      <c r="S1381" s="374"/>
      <c r="T1381" s="420" t="e">
        <f>#REF!+14</f>
        <v>#REF!</v>
      </c>
    </row>
    <row r="1382" spans="1:20" s="15" customFormat="1" ht="28.5" customHeight="1" x14ac:dyDescent="0.25">
      <c r="A1382" s="407"/>
      <c r="B1382" s="412" t="s">
        <v>12</v>
      </c>
      <c r="C1382" s="9"/>
      <c r="D1382" s="410"/>
      <c r="E1382" s="13"/>
      <c r="F1382" s="27"/>
      <c r="G1382" s="29"/>
      <c r="H1382" s="14">
        <f>G1382-F1382</f>
        <v>0</v>
      </c>
      <c r="I1382" s="14"/>
      <c r="J1382" s="23"/>
      <c r="K1382" s="401">
        <f>L1382/1.1</f>
        <v>0</v>
      </c>
      <c r="L1382" s="401">
        <v>0</v>
      </c>
      <c r="M1382" s="390">
        <v>0</v>
      </c>
      <c r="N1382" s="354">
        <f>L1382-M1382</f>
        <v>0</v>
      </c>
      <c r="O1382" s="413"/>
      <c r="P1382" s="414" t="str">
        <f>B1382</f>
        <v>xxx</v>
      </c>
      <c r="Q1382" s="415"/>
      <c r="R1382" s="414"/>
      <c r="S1382" s="374"/>
      <c r="T1382" s="420" t="e">
        <f>#REF!+14</f>
        <v>#REF!</v>
      </c>
    </row>
    <row r="1383" spans="1:20" s="15" customFormat="1" ht="28.5" customHeight="1" x14ac:dyDescent="0.25">
      <c r="A1383" s="407"/>
      <c r="B1383" s="412" t="s">
        <v>12</v>
      </c>
      <c r="C1383" s="9"/>
      <c r="D1383" s="410"/>
      <c r="E1383" s="13"/>
      <c r="F1383" s="27"/>
      <c r="G1383" s="29"/>
      <c r="H1383" s="14">
        <f>G1383-F1383</f>
        <v>0</v>
      </c>
      <c r="I1383" s="14"/>
      <c r="J1383" s="23"/>
      <c r="K1383" s="401">
        <f>L1383/1.1</f>
        <v>0</v>
      </c>
      <c r="L1383" s="401">
        <v>0</v>
      </c>
      <c r="M1383" s="390">
        <v>0</v>
      </c>
      <c r="N1383" s="354">
        <f>L1383-M1383</f>
        <v>0</v>
      </c>
      <c r="O1383" s="413"/>
      <c r="P1383" s="414" t="str">
        <f>B1383</f>
        <v>xxx</v>
      </c>
      <c r="Q1383" s="415"/>
      <c r="R1383" s="414"/>
      <c r="S1383" s="374"/>
      <c r="T1383" s="420" t="e">
        <f>#REF!+14</f>
        <v>#REF!</v>
      </c>
    </row>
    <row r="1384" spans="1:20" s="15" customFormat="1" ht="28.5" customHeight="1" x14ac:dyDescent="0.25">
      <c r="A1384" s="407"/>
      <c r="B1384" s="412" t="s">
        <v>12</v>
      </c>
      <c r="C1384" s="9"/>
      <c r="D1384" s="410"/>
      <c r="E1384" s="13"/>
      <c r="F1384" s="27"/>
      <c r="G1384" s="29"/>
      <c r="H1384" s="14">
        <f>G1384-F1384</f>
        <v>0</v>
      </c>
      <c r="I1384" s="14"/>
      <c r="J1384" s="23"/>
      <c r="K1384" s="401">
        <f>L1384/1.1</f>
        <v>0</v>
      </c>
      <c r="L1384" s="401">
        <v>0</v>
      </c>
      <c r="M1384" s="390">
        <v>0</v>
      </c>
      <c r="N1384" s="354">
        <f>L1384-M1384</f>
        <v>0</v>
      </c>
      <c r="O1384" s="413"/>
      <c r="P1384" s="414" t="str">
        <f>B1384</f>
        <v>xxx</v>
      </c>
      <c r="Q1384" s="415"/>
      <c r="R1384" s="414"/>
      <c r="S1384" s="374"/>
      <c r="T1384" s="420" t="e">
        <f>#REF!+14</f>
        <v>#REF!</v>
      </c>
    </row>
    <row r="1385" spans="1:20" s="15" customFormat="1" ht="28.5" customHeight="1" x14ac:dyDescent="0.25">
      <c r="A1385" s="407"/>
      <c r="B1385" s="412" t="s">
        <v>12</v>
      </c>
      <c r="C1385" s="9"/>
      <c r="D1385" s="410"/>
      <c r="E1385" s="13"/>
      <c r="F1385" s="27"/>
      <c r="G1385" s="29"/>
      <c r="H1385" s="14">
        <f>G1385-F1385</f>
        <v>0</v>
      </c>
      <c r="I1385" s="14"/>
      <c r="J1385" s="23"/>
      <c r="K1385" s="401">
        <f>L1385/1.1</f>
        <v>0</v>
      </c>
      <c r="L1385" s="401">
        <v>0</v>
      </c>
      <c r="M1385" s="390">
        <v>0</v>
      </c>
      <c r="N1385" s="354">
        <f>L1385-M1385</f>
        <v>0</v>
      </c>
      <c r="O1385" s="413"/>
      <c r="P1385" s="414" t="str">
        <f>B1385</f>
        <v>xxx</v>
      </c>
      <c r="Q1385" s="415"/>
      <c r="R1385" s="414"/>
      <c r="S1385" s="374"/>
      <c r="T1385" s="420" t="e">
        <f>#REF!+14</f>
        <v>#REF!</v>
      </c>
    </row>
    <row r="1386" spans="1:20" s="15" customFormat="1" ht="28.5" customHeight="1" x14ac:dyDescent="0.25">
      <c r="A1386" s="407"/>
      <c r="B1386" s="412" t="s">
        <v>12</v>
      </c>
      <c r="C1386" s="9"/>
      <c r="D1386" s="410"/>
      <c r="E1386" s="13"/>
      <c r="F1386" s="27"/>
      <c r="G1386" s="29"/>
      <c r="H1386" s="14">
        <f>G1386-F1386</f>
        <v>0</v>
      </c>
      <c r="I1386" s="14"/>
      <c r="J1386" s="23"/>
      <c r="K1386" s="401">
        <f>L1386/1.1</f>
        <v>0</v>
      </c>
      <c r="L1386" s="401">
        <v>0</v>
      </c>
      <c r="M1386" s="390">
        <v>0</v>
      </c>
      <c r="N1386" s="354">
        <f>L1386-M1386</f>
        <v>0</v>
      </c>
      <c r="O1386" s="413"/>
      <c r="P1386" s="414" t="str">
        <f>B1386</f>
        <v>xxx</v>
      </c>
      <c r="Q1386" s="415"/>
      <c r="R1386" s="414"/>
      <c r="S1386" s="374"/>
      <c r="T1386" s="420" t="e">
        <f>#REF!+14</f>
        <v>#REF!</v>
      </c>
    </row>
    <row r="1387" spans="1:20" s="15" customFormat="1" ht="28.5" customHeight="1" x14ac:dyDescent="0.25">
      <c r="A1387" s="407"/>
      <c r="B1387" s="412" t="s">
        <v>12</v>
      </c>
      <c r="C1387" s="9"/>
      <c r="D1387" s="410"/>
      <c r="E1387" s="13"/>
      <c r="F1387" s="27"/>
      <c r="G1387" s="29"/>
      <c r="H1387" s="14">
        <f>G1387-F1387</f>
        <v>0</v>
      </c>
      <c r="I1387" s="14"/>
      <c r="J1387" s="23"/>
      <c r="K1387" s="401">
        <f>L1387/1.1</f>
        <v>0</v>
      </c>
      <c r="L1387" s="401">
        <v>0</v>
      </c>
      <c r="M1387" s="390">
        <v>0</v>
      </c>
      <c r="N1387" s="354">
        <f>L1387-M1387</f>
        <v>0</v>
      </c>
      <c r="O1387" s="413"/>
      <c r="P1387" s="414" t="str">
        <f>B1387</f>
        <v>xxx</v>
      </c>
      <c r="Q1387" s="415"/>
      <c r="R1387" s="414"/>
      <c r="S1387" s="374"/>
      <c r="T1387" s="420" t="e">
        <f>#REF!+14</f>
        <v>#REF!</v>
      </c>
    </row>
    <row r="1388" spans="1:20" s="15" customFormat="1" ht="28.5" customHeight="1" x14ac:dyDescent="0.25">
      <c r="A1388" s="407"/>
      <c r="B1388" s="412" t="s">
        <v>12</v>
      </c>
      <c r="C1388" s="9"/>
      <c r="D1388" s="410"/>
      <c r="E1388" s="13"/>
      <c r="F1388" s="27"/>
      <c r="G1388" s="29"/>
      <c r="H1388" s="14">
        <f>G1388-F1388</f>
        <v>0</v>
      </c>
      <c r="I1388" s="14"/>
      <c r="J1388" s="23"/>
      <c r="K1388" s="401">
        <f>L1388/1.1</f>
        <v>0</v>
      </c>
      <c r="L1388" s="401">
        <v>0</v>
      </c>
      <c r="M1388" s="390">
        <v>0</v>
      </c>
      <c r="N1388" s="354">
        <f>L1388-M1388</f>
        <v>0</v>
      </c>
      <c r="O1388" s="413"/>
      <c r="P1388" s="414" t="str">
        <f>B1388</f>
        <v>xxx</v>
      </c>
      <c r="Q1388" s="415"/>
      <c r="R1388" s="414"/>
      <c r="S1388" s="374"/>
      <c r="T1388" s="420" t="e">
        <f>#REF!+14</f>
        <v>#REF!</v>
      </c>
    </row>
    <row r="1389" spans="1:20" s="15" customFormat="1" ht="28.5" customHeight="1" x14ac:dyDescent="0.25">
      <c r="A1389" s="407"/>
      <c r="B1389" s="412" t="s">
        <v>12</v>
      </c>
      <c r="C1389" s="9"/>
      <c r="D1389" s="410"/>
      <c r="E1389" s="13"/>
      <c r="F1389" s="27"/>
      <c r="G1389" s="29"/>
      <c r="H1389" s="14">
        <f>G1389-F1389</f>
        <v>0</v>
      </c>
      <c r="I1389" s="14"/>
      <c r="J1389" s="23"/>
      <c r="K1389" s="401">
        <f>L1389/1.1</f>
        <v>0</v>
      </c>
      <c r="L1389" s="401">
        <v>0</v>
      </c>
      <c r="M1389" s="390">
        <v>0</v>
      </c>
      <c r="N1389" s="354">
        <f>L1389-M1389</f>
        <v>0</v>
      </c>
      <c r="O1389" s="413"/>
      <c r="P1389" s="414" t="str">
        <f>B1389</f>
        <v>xxx</v>
      </c>
      <c r="Q1389" s="415"/>
      <c r="R1389" s="414"/>
      <c r="S1389" s="374"/>
      <c r="T1389" s="420" t="e">
        <f>#REF!+14</f>
        <v>#REF!</v>
      </c>
    </row>
    <row r="1390" spans="1:20" s="15" customFormat="1" ht="28.5" customHeight="1" x14ac:dyDescent="0.25">
      <c r="A1390" s="407"/>
      <c r="B1390" s="412" t="s">
        <v>12</v>
      </c>
      <c r="C1390" s="9"/>
      <c r="D1390" s="410"/>
      <c r="E1390" s="13"/>
      <c r="F1390" s="27"/>
      <c r="G1390" s="29"/>
      <c r="H1390" s="14">
        <f>G1390-F1390</f>
        <v>0</v>
      </c>
      <c r="I1390" s="14"/>
      <c r="J1390" s="23"/>
      <c r="K1390" s="401">
        <f>L1390/1.1</f>
        <v>0</v>
      </c>
      <c r="L1390" s="401">
        <v>0</v>
      </c>
      <c r="M1390" s="390">
        <v>0</v>
      </c>
      <c r="N1390" s="354">
        <f>L1390-M1390</f>
        <v>0</v>
      </c>
      <c r="O1390" s="413"/>
      <c r="P1390" s="414" t="str">
        <f>B1390</f>
        <v>xxx</v>
      </c>
      <c r="Q1390" s="415"/>
      <c r="R1390" s="414"/>
      <c r="S1390" s="374"/>
      <c r="T1390" s="420" t="e">
        <f>#REF!+14</f>
        <v>#REF!</v>
      </c>
    </row>
    <row r="1391" spans="1:20" s="15" customFormat="1" ht="28.5" customHeight="1" x14ac:dyDescent="0.25">
      <c r="A1391" s="407"/>
      <c r="B1391" s="412" t="s">
        <v>12</v>
      </c>
      <c r="C1391" s="9"/>
      <c r="D1391" s="410"/>
      <c r="E1391" s="13"/>
      <c r="F1391" s="27"/>
      <c r="G1391" s="29"/>
      <c r="H1391" s="14">
        <f>G1391-F1391</f>
        <v>0</v>
      </c>
      <c r="I1391" s="14"/>
      <c r="J1391" s="23"/>
      <c r="K1391" s="401">
        <f>L1391/1.1</f>
        <v>0</v>
      </c>
      <c r="L1391" s="401">
        <v>0</v>
      </c>
      <c r="M1391" s="390">
        <v>0</v>
      </c>
      <c r="N1391" s="354">
        <f>L1391-M1391</f>
        <v>0</v>
      </c>
      <c r="O1391" s="413"/>
      <c r="P1391" s="414" t="str">
        <f>B1391</f>
        <v>xxx</v>
      </c>
      <c r="Q1391" s="415"/>
      <c r="R1391" s="414"/>
      <c r="S1391" s="374"/>
      <c r="T1391" s="420" t="e">
        <f>#REF!+14</f>
        <v>#REF!</v>
      </c>
    </row>
    <row r="1392" spans="1:20" s="15" customFormat="1" ht="28.5" customHeight="1" x14ac:dyDescent="0.25">
      <c r="A1392" s="407"/>
      <c r="B1392" s="412" t="s">
        <v>12</v>
      </c>
      <c r="C1392" s="9"/>
      <c r="D1392" s="410"/>
      <c r="E1392" s="13"/>
      <c r="F1392" s="27"/>
      <c r="G1392" s="29"/>
      <c r="H1392" s="14">
        <f>G1392-F1392</f>
        <v>0</v>
      </c>
      <c r="I1392" s="14"/>
      <c r="J1392" s="23"/>
      <c r="K1392" s="401">
        <f>L1392/1.1</f>
        <v>0</v>
      </c>
      <c r="L1392" s="401">
        <v>0</v>
      </c>
      <c r="M1392" s="390">
        <v>0</v>
      </c>
      <c r="N1392" s="354">
        <f>L1392-M1392</f>
        <v>0</v>
      </c>
      <c r="O1392" s="413"/>
      <c r="P1392" s="414" t="str">
        <f>B1392</f>
        <v>xxx</v>
      </c>
      <c r="Q1392" s="415"/>
      <c r="R1392" s="414"/>
      <c r="S1392" s="374"/>
      <c r="T1392" s="420" t="e">
        <f>#REF!+14</f>
        <v>#REF!</v>
      </c>
    </row>
    <row r="1393" spans="1:20" s="15" customFormat="1" ht="28.5" customHeight="1" x14ac:dyDescent="0.25">
      <c r="A1393" s="407"/>
      <c r="B1393" s="412" t="s">
        <v>12</v>
      </c>
      <c r="C1393" s="9"/>
      <c r="D1393" s="410"/>
      <c r="E1393" s="13"/>
      <c r="F1393" s="27"/>
      <c r="G1393" s="29"/>
      <c r="H1393" s="14">
        <f>G1393-F1393</f>
        <v>0</v>
      </c>
      <c r="I1393" s="14"/>
      <c r="J1393" s="23"/>
      <c r="K1393" s="401">
        <f>L1393/1.1</f>
        <v>0</v>
      </c>
      <c r="L1393" s="401">
        <v>0</v>
      </c>
      <c r="M1393" s="390">
        <v>0</v>
      </c>
      <c r="N1393" s="354">
        <f>L1393-M1393</f>
        <v>0</v>
      </c>
      <c r="O1393" s="413"/>
      <c r="P1393" s="414" t="str">
        <f>B1393</f>
        <v>xxx</v>
      </c>
      <c r="Q1393" s="415"/>
      <c r="R1393" s="414"/>
      <c r="S1393" s="374"/>
      <c r="T1393" s="420" t="e">
        <f>#REF!+14</f>
        <v>#REF!</v>
      </c>
    </row>
    <row r="1394" spans="1:20" s="15" customFormat="1" ht="28.5" customHeight="1" x14ac:dyDescent="0.25">
      <c r="A1394" s="407"/>
      <c r="B1394" s="412" t="s">
        <v>12</v>
      </c>
      <c r="C1394" s="9"/>
      <c r="D1394" s="410"/>
      <c r="E1394" s="13"/>
      <c r="F1394" s="27"/>
      <c r="G1394" s="29"/>
      <c r="H1394" s="14">
        <f>G1394-F1394</f>
        <v>0</v>
      </c>
      <c r="I1394" s="14"/>
      <c r="J1394" s="23"/>
      <c r="K1394" s="401">
        <f>L1394/1.1</f>
        <v>0</v>
      </c>
      <c r="L1394" s="401">
        <v>0</v>
      </c>
      <c r="M1394" s="390">
        <v>0</v>
      </c>
      <c r="N1394" s="354">
        <f>L1394-M1394</f>
        <v>0</v>
      </c>
      <c r="O1394" s="413"/>
      <c r="P1394" s="414" t="str">
        <f>B1394</f>
        <v>xxx</v>
      </c>
      <c r="Q1394" s="415"/>
      <c r="R1394" s="414"/>
      <c r="S1394" s="374"/>
      <c r="T1394" s="420" t="e">
        <f>#REF!+14</f>
        <v>#REF!</v>
      </c>
    </row>
    <row r="1395" spans="1:20" s="15" customFormat="1" ht="28.5" customHeight="1" x14ac:dyDescent="0.25">
      <c r="A1395" s="407"/>
      <c r="B1395" s="412" t="s">
        <v>12</v>
      </c>
      <c r="C1395" s="9"/>
      <c r="D1395" s="410"/>
      <c r="E1395" s="13"/>
      <c r="F1395" s="27"/>
      <c r="G1395" s="29"/>
      <c r="H1395" s="14">
        <f>G1395-F1395</f>
        <v>0</v>
      </c>
      <c r="I1395" s="14"/>
      <c r="J1395" s="23"/>
      <c r="K1395" s="401">
        <f>L1395/1.1</f>
        <v>0</v>
      </c>
      <c r="L1395" s="401">
        <v>0</v>
      </c>
      <c r="M1395" s="390">
        <v>0</v>
      </c>
      <c r="N1395" s="354">
        <f>L1395-M1395</f>
        <v>0</v>
      </c>
      <c r="O1395" s="413"/>
      <c r="P1395" s="414" t="str">
        <f>B1395</f>
        <v>xxx</v>
      </c>
      <c r="Q1395" s="415"/>
      <c r="R1395" s="414"/>
      <c r="S1395" s="374"/>
      <c r="T1395" s="420" t="e">
        <f>#REF!+14</f>
        <v>#REF!</v>
      </c>
    </row>
    <row r="1396" spans="1:20" s="15" customFormat="1" ht="28.5" customHeight="1" x14ac:dyDescent="0.25">
      <c r="A1396" s="407"/>
      <c r="B1396" s="412" t="s">
        <v>12</v>
      </c>
      <c r="C1396" s="9"/>
      <c r="D1396" s="410"/>
      <c r="E1396" s="13"/>
      <c r="F1396" s="27"/>
      <c r="G1396" s="29"/>
      <c r="H1396" s="14">
        <f>G1396-F1396</f>
        <v>0</v>
      </c>
      <c r="I1396" s="14"/>
      <c r="J1396" s="23"/>
      <c r="K1396" s="401">
        <f>L1396/1.1</f>
        <v>0</v>
      </c>
      <c r="L1396" s="401">
        <v>0</v>
      </c>
      <c r="M1396" s="390">
        <v>0</v>
      </c>
      <c r="N1396" s="354">
        <f>L1396-M1396</f>
        <v>0</v>
      </c>
      <c r="O1396" s="413"/>
      <c r="P1396" s="414" t="str">
        <f>B1396</f>
        <v>xxx</v>
      </c>
      <c r="Q1396" s="415"/>
      <c r="R1396" s="414"/>
      <c r="S1396" s="374"/>
      <c r="T1396" s="420" t="e">
        <f>#REF!+14</f>
        <v>#REF!</v>
      </c>
    </row>
    <row r="1397" spans="1:20" s="15" customFormat="1" ht="28.5" customHeight="1" x14ac:dyDescent="0.25">
      <c r="A1397" s="407"/>
      <c r="B1397" s="412" t="s">
        <v>12</v>
      </c>
      <c r="C1397" s="9"/>
      <c r="D1397" s="410"/>
      <c r="E1397" s="13"/>
      <c r="F1397" s="27"/>
      <c r="G1397" s="29"/>
      <c r="H1397" s="14">
        <f>G1397-F1397</f>
        <v>0</v>
      </c>
      <c r="I1397" s="14"/>
      <c r="J1397" s="23"/>
      <c r="K1397" s="401">
        <f>L1397/1.1</f>
        <v>0</v>
      </c>
      <c r="L1397" s="401">
        <v>0</v>
      </c>
      <c r="M1397" s="390">
        <v>0</v>
      </c>
      <c r="N1397" s="354">
        <f>L1397-M1397</f>
        <v>0</v>
      </c>
      <c r="O1397" s="413"/>
      <c r="P1397" s="414" t="str">
        <f>B1397</f>
        <v>xxx</v>
      </c>
      <c r="Q1397" s="415"/>
      <c r="R1397" s="414"/>
      <c r="S1397" s="374"/>
      <c r="T1397" s="420" t="e">
        <f>#REF!+14</f>
        <v>#REF!</v>
      </c>
    </row>
    <row r="1398" spans="1:20" s="15" customFormat="1" ht="28.5" customHeight="1" x14ac:dyDescent="0.25">
      <c r="A1398" s="407"/>
      <c r="B1398" s="412" t="s">
        <v>12</v>
      </c>
      <c r="C1398" s="9"/>
      <c r="D1398" s="410"/>
      <c r="E1398" s="13"/>
      <c r="F1398" s="27"/>
      <c r="G1398" s="29"/>
      <c r="H1398" s="14">
        <f>G1398-F1398</f>
        <v>0</v>
      </c>
      <c r="I1398" s="14"/>
      <c r="J1398" s="23"/>
      <c r="K1398" s="401">
        <f>L1398/1.1</f>
        <v>0</v>
      </c>
      <c r="L1398" s="401">
        <v>0</v>
      </c>
      <c r="M1398" s="390">
        <v>0</v>
      </c>
      <c r="N1398" s="354">
        <f>L1398-M1398</f>
        <v>0</v>
      </c>
      <c r="O1398" s="413"/>
      <c r="P1398" s="414" t="str">
        <f>B1398</f>
        <v>xxx</v>
      </c>
      <c r="Q1398" s="415"/>
      <c r="R1398" s="414"/>
      <c r="S1398" s="374"/>
      <c r="T1398" s="420" t="e">
        <f>#REF!+14</f>
        <v>#REF!</v>
      </c>
    </row>
    <row r="1399" spans="1:20" s="15" customFormat="1" ht="28.5" customHeight="1" x14ac:dyDescent="0.25">
      <c r="A1399" s="407"/>
      <c r="B1399" s="412" t="s">
        <v>12</v>
      </c>
      <c r="C1399" s="9"/>
      <c r="D1399" s="410"/>
      <c r="E1399" s="13"/>
      <c r="F1399" s="27"/>
      <c r="G1399" s="29"/>
      <c r="H1399" s="14">
        <f>G1399-F1399</f>
        <v>0</v>
      </c>
      <c r="I1399" s="14"/>
      <c r="J1399" s="23"/>
      <c r="K1399" s="401">
        <f>L1399/1.1</f>
        <v>0</v>
      </c>
      <c r="L1399" s="401">
        <v>0</v>
      </c>
      <c r="M1399" s="390">
        <v>0</v>
      </c>
      <c r="N1399" s="354">
        <f>L1399-M1399</f>
        <v>0</v>
      </c>
      <c r="O1399" s="413"/>
      <c r="P1399" s="414" t="str">
        <f>B1399</f>
        <v>xxx</v>
      </c>
      <c r="Q1399" s="415"/>
      <c r="R1399" s="414"/>
      <c r="S1399" s="374"/>
      <c r="T1399" s="420" t="e">
        <f>#REF!+14</f>
        <v>#REF!</v>
      </c>
    </row>
    <row r="1400" spans="1:20" s="15" customFormat="1" ht="28.5" customHeight="1" x14ac:dyDescent="0.25">
      <c r="A1400" s="407"/>
      <c r="B1400" s="412" t="s">
        <v>12</v>
      </c>
      <c r="C1400" s="9"/>
      <c r="D1400" s="410"/>
      <c r="E1400" s="13"/>
      <c r="F1400" s="27"/>
      <c r="G1400" s="29"/>
      <c r="H1400" s="14">
        <f>G1400-F1400</f>
        <v>0</v>
      </c>
      <c r="I1400" s="14"/>
      <c r="J1400" s="23"/>
      <c r="K1400" s="401">
        <f>L1400/1.1</f>
        <v>0</v>
      </c>
      <c r="L1400" s="401">
        <v>0</v>
      </c>
      <c r="M1400" s="390">
        <v>0</v>
      </c>
      <c r="N1400" s="354">
        <f>L1400-M1400</f>
        <v>0</v>
      </c>
      <c r="O1400" s="413"/>
      <c r="P1400" s="414" t="str">
        <f>B1400</f>
        <v>xxx</v>
      </c>
      <c r="Q1400" s="415"/>
      <c r="R1400" s="414"/>
      <c r="S1400" s="374"/>
      <c r="T1400" s="420" t="e">
        <f>#REF!+14</f>
        <v>#REF!</v>
      </c>
    </row>
    <row r="1401" spans="1:20" s="15" customFormat="1" ht="28.5" customHeight="1" x14ac:dyDescent="0.25">
      <c r="A1401" s="407"/>
      <c r="B1401" s="412" t="s">
        <v>12</v>
      </c>
      <c r="C1401" s="9"/>
      <c r="D1401" s="410"/>
      <c r="E1401" s="13"/>
      <c r="F1401" s="27"/>
      <c r="G1401" s="29"/>
      <c r="H1401" s="14">
        <f>G1401-F1401</f>
        <v>0</v>
      </c>
      <c r="I1401" s="14"/>
      <c r="J1401" s="23"/>
      <c r="K1401" s="401">
        <f>L1401/1.1</f>
        <v>0</v>
      </c>
      <c r="L1401" s="401">
        <v>0</v>
      </c>
      <c r="M1401" s="390">
        <v>0</v>
      </c>
      <c r="N1401" s="354">
        <f>L1401-M1401</f>
        <v>0</v>
      </c>
      <c r="O1401" s="413"/>
      <c r="P1401" s="414" t="str">
        <f>B1401</f>
        <v>xxx</v>
      </c>
      <c r="Q1401" s="415"/>
      <c r="R1401" s="414"/>
      <c r="S1401" s="374"/>
      <c r="T1401" s="420" t="e">
        <f>#REF!+14</f>
        <v>#REF!</v>
      </c>
    </row>
    <row r="1402" spans="1:20" s="15" customFormat="1" ht="28.5" customHeight="1" x14ac:dyDescent="0.25">
      <c r="A1402" s="407"/>
      <c r="B1402" s="412" t="s">
        <v>12</v>
      </c>
      <c r="C1402" s="9"/>
      <c r="D1402" s="410"/>
      <c r="E1402" s="13"/>
      <c r="F1402" s="27"/>
      <c r="G1402" s="29"/>
      <c r="H1402" s="14">
        <f>G1402-F1402</f>
        <v>0</v>
      </c>
      <c r="I1402" s="14"/>
      <c r="J1402" s="23"/>
      <c r="K1402" s="401">
        <f>L1402/1.1</f>
        <v>0</v>
      </c>
      <c r="L1402" s="401">
        <v>0</v>
      </c>
      <c r="M1402" s="390">
        <v>0</v>
      </c>
      <c r="N1402" s="354">
        <f>L1402-M1402</f>
        <v>0</v>
      </c>
      <c r="O1402" s="413"/>
      <c r="P1402" s="414" t="str">
        <f>B1402</f>
        <v>xxx</v>
      </c>
      <c r="Q1402" s="415"/>
      <c r="R1402" s="414"/>
      <c r="S1402" s="374"/>
      <c r="T1402" s="420" t="e">
        <f>#REF!+14</f>
        <v>#REF!</v>
      </c>
    </row>
    <row r="1403" spans="1:20" s="15" customFormat="1" ht="28.5" customHeight="1" x14ac:dyDescent="0.25">
      <c r="A1403" s="407"/>
      <c r="B1403" s="412" t="s">
        <v>12</v>
      </c>
      <c r="C1403" s="9"/>
      <c r="D1403" s="410"/>
      <c r="E1403" s="13"/>
      <c r="F1403" s="27"/>
      <c r="G1403" s="29"/>
      <c r="H1403" s="14">
        <f>G1403-F1403</f>
        <v>0</v>
      </c>
      <c r="I1403" s="14"/>
      <c r="J1403" s="23"/>
      <c r="K1403" s="401">
        <f>L1403/1.1</f>
        <v>0</v>
      </c>
      <c r="L1403" s="401">
        <v>0</v>
      </c>
      <c r="M1403" s="390">
        <v>0</v>
      </c>
      <c r="N1403" s="354">
        <f>L1403-M1403</f>
        <v>0</v>
      </c>
      <c r="O1403" s="413"/>
      <c r="P1403" s="414" t="str">
        <f>B1403</f>
        <v>xxx</v>
      </c>
      <c r="Q1403" s="415"/>
      <c r="R1403" s="414"/>
      <c r="S1403" s="374"/>
      <c r="T1403" s="420" t="e">
        <f>#REF!+14</f>
        <v>#REF!</v>
      </c>
    </row>
    <row r="1404" spans="1:20" s="15" customFormat="1" ht="28.5" customHeight="1" x14ac:dyDescent="0.25">
      <c r="A1404" s="407"/>
      <c r="B1404" s="412" t="s">
        <v>12</v>
      </c>
      <c r="C1404" s="9"/>
      <c r="D1404" s="410"/>
      <c r="E1404" s="13"/>
      <c r="F1404" s="27"/>
      <c r="G1404" s="29"/>
      <c r="H1404" s="14">
        <f>G1404-F1404</f>
        <v>0</v>
      </c>
      <c r="I1404" s="14"/>
      <c r="J1404" s="23"/>
      <c r="K1404" s="401">
        <f>L1404/1.1</f>
        <v>0</v>
      </c>
      <c r="L1404" s="401">
        <v>0</v>
      </c>
      <c r="M1404" s="390">
        <v>0</v>
      </c>
      <c r="N1404" s="354">
        <f>L1404-M1404</f>
        <v>0</v>
      </c>
      <c r="O1404" s="413"/>
      <c r="P1404" s="414" t="str">
        <f>B1404</f>
        <v>xxx</v>
      </c>
      <c r="Q1404" s="415"/>
      <c r="R1404" s="414"/>
      <c r="S1404" s="374"/>
      <c r="T1404" s="420" t="e">
        <f>#REF!+14</f>
        <v>#REF!</v>
      </c>
    </row>
    <row r="1405" spans="1:20" s="15" customFormat="1" ht="28.5" customHeight="1" x14ac:dyDescent="0.25">
      <c r="A1405" s="407"/>
      <c r="B1405" s="412" t="s">
        <v>12</v>
      </c>
      <c r="C1405" s="9"/>
      <c r="D1405" s="410"/>
      <c r="E1405" s="13"/>
      <c r="F1405" s="27"/>
      <c r="G1405" s="29"/>
      <c r="H1405" s="14">
        <f>G1405-F1405</f>
        <v>0</v>
      </c>
      <c r="I1405" s="14"/>
      <c r="J1405" s="23"/>
      <c r="K1405" s="401">
        <f>L1405/1.1</f>
        <v>0</v>
      </c>
      <c r="L1405" s="401">
        <v>0</v>
      </c>
      <c r="M1405" s="390">
        <v>0</v>
      </c>
      <c r="N1405" s="354">
        <f>L1405-M1405</f>
        <v>0</v>
      </c>
      <c r="O1405" s="413"/>
      <c r="P1405" s="414" t="str">
        <f>B1405</f>
        <v>xxx</v>
      </c>
      <c r="Q1405" s="415"/>
      <c r="R1405" s="414"/>
      <c r="S1405" s="374"/>
      <c r="T1405" s="420" t="e">
        <f>#REF!+14</f>
        <v>#REF!</v>
      </c>
    </row>
    <row r="1406" spans="1:20" s="15" customFormat="1" ht="28.5" customHeight="1" x14ac:dyDescent="0.25">
      <c r="A1406" s="407"/>
      <c r="B1406" s="412" t="s">
        <v>12</v>
      </c>
      <c r="C1406" s="9"/>
      <c r="D1406" s="410"/>
      <c r="E1406" s="13"/>
      <c r="F1406" s="27"/>
      <c r="G1406" s="29"/>
      <c r="H1406" s="14">
        <f>G1406-F1406</f>
        <v>0</v>
      </c>
      <c r="I1406" s="14"/>
      <c r="J1406" s="23"/>
      <c r="K1406" s="401">
        <f>L1406/1.1</f>
        <v>0</v>
      </c>
      <c r="L1406" s="401">
        <v>0</v>
      </c>
      <c r="M1406" s="390">
        <v>0</v>
      </c>
      <c r="N1406" s="354">
        <f>L1406-M1406</f>
        <v>0</v>
      </c>
      <c r="O1406" s="413"/>
      <c r="P1406" s="414" t="str">
        <f>B1406</f>
        <v>xxx</v>
      </c>
      <c r="Q1406" s="415"/>
      <c r="R1406" s="414"/>
      <c r="S1406" s="374"/>
      <c r="T1406" s="420" t="e">
        <f>#REF!+14</f>
        <v>#REF!</v>
      </c>
    </row>
    <row r="1407" spans="1:20" s="15" customFormat="1" ht="28.5" customHeight="1" x14ac:dyDescent="0.25">
      <c r="A1407" s="407"/>
      <c r="B1407" s="412" t="s">
        <v>12</v>
      </c>
      <c r="C1407" s="9"/>
      <c r="D1407" s="410"/>
      <c r="E1407" s="13"/>
      <c r="F1407" s="27"/>
      <c r="G1407" s="29"/>
      <c r="H1407" s="14">
        <f>G1407-F1407</f>
        <v>0</v>
      </c>
      <c r="I1407" s="14"/>
      <c r="J1407" s="23"/>
      <c r="K1407" s="401">
        <f>L1407/1.1</f>
        <v>0</v>
      </c>
      <c r="L1407" s="401">
        <v>0</v>
      </c>
      <c r="M1407" s="390">
        <v>0</v>
      </c>
      <c r="N1407" s="354">
        <f>L1407-M1407</f>
        <v>0</v>
      </c>
      <c r="O1407" s="413"/>
      <c r="P1407" s="414" t="str">
        <f>B1407</f>
        <v>xxx</v>
      </c>
      <c r="Q1407" s="415"/>
      <c r="R1407" s="414"/>
      <c r="S1407" s="374"/>
      <c r="T1407" s="420" t="e">
        <f>#REF!+14</f>
        <v>#REF!</v>
      </c>
    </row>
    <row r="1408" spans="1:20" s="15" customFormat="1" ht="28.5" customHeight="1" x14ac:dyDescent="0.25">
      <c r="A1408" s="407"/>
      <c r="B1408" s="412" t="s">
        <v>12</v>
      </c>
      <c r="C1408" s="9"/>
      <c r="D1408" s="410"/>
      <c r="E1408" s="13"/>
      <c r="F1408" s="27"/>
      <c r="G1408" s="29"/>
      <c r="H1408" s="14">
        <f>G1408-F1408</f>
        <v>0</v>
      </c>
      <c r="I1408" s="14"/>
      <c r="J1408" s="23"/>
      <c r="K1408" s="401">
        <f>L1408/1.1</f>
        <v>0</v>
      </c>
      <c r="L1408" s="401">
        <v>0</v>
      </c>
      <c r="M1408" s="390">
        <v>0</v>
      </c>
      <c r="N1408" s="354">
        <f>L1408-M1408</f>
        <v>0</v>
      </c>
      <c r="O1408" s="413"/>
      <c r="P1408" s="414" t="str">
        <f>B1408</f>
        <v>xxx</v>
      </c>
      <c r="Q1408" s="415"/>
      <c r="R1408" s="414"/>
      <c r="S1408" s="374"/>
      <c r="T1408" s="420" t="e">
        <f>#REF!+14</f>
        <v>#REF!</v>
      </c>
    </row>
    <row r="1409" spans="1:20" s="15" customFormat="1" ht="28.5" customHeight="1" x14ac:dyDescent="0.25">
      <c r="A1409" s="407"/>
      <c r="B1409" s="412" t="s">
        <v>12</v>
      </c>
      <c r="C1409" s="9"/>
      <c r="D1409" s="410"/>
      <c r="E1409" s="13"/>
      <c r="F1409" s="27"/>
      <c r="G1409" s="29"/>
      <c r="H1409" s="14">
        <f>G1409-F1409</f>
        <v>0</v>
      </c>
      <c r="I1409" s="14"/>
      <c r="J1409" s="23"/>
      <c r="K1409" s="401">
        <f>L1409/1.1</f>
        <v>0</v>
      </c>
      <c r="L1409" s="401">
        <v>0</v>
      </c>
      <c r="M1409" s="390">
        <v>0</v>
      </c>
      <c r="N1409" s="354">
        <f>L1409-M1409</f>
        <v>0</v>
      </c>
      <c r="O1409" s="413"/>
      <c r="P1409" s="414" t="str">
        <f>B1409</f>
        <v>xxx</v>
      </c>
      <c r="Q1409" s="415"/>
      <c r="R1409" s="414"/>
      <c r="S1409" s="374"/>
      <c r="T1409" s="420" t="e">
        <f>#REF!+14</f>
        <v>#REF!</v>
      </c>
    </row>
    <row r="1410" spans="1:20" s="15" customFormat="1" ht="28.5" customHeight="1" x14ac:dyDescent="0.25">
      <c r="A1410" s="407"/>
      <c r="B1410" s="412" t="s">
        <v>12</v>
      </c>
      <c r="C1410" s="9"/>
      <c r="D1410" s="410"/>
      <c r="E1410" s="13"/>
      <c r="F1410" s="27"/>
      <c r="G1410" s="29"/>
      <c r="H1410" s="14">
        <f>G1410-F1410</f>
        <v>0</v>
      </c>
      <c r="I1410" s="14"/>
      <c r="J1410" s="23"/>
      <c r="K1410" s="401">
        <f>L1410/1.1</f>
        <v>0</v>
      </c>
      <c r="L1410" s="401">
        <v>0</v>
      </c>
      <c r="M1410" s="390">
        <v>0</v>
      </c>
      <c r="N1410" s="354">
        <f>L1410-M1410</f>
        <v>0</v>
      </c>
      <c r="O1410" s="413"/>
      <c r="P1410" s="414" t="str">
        <f>B1410</f>
        <v>xxx</v>
      </c>
      <c r="Q1410" s="415"/>
      <c r="R1410" s="414"/>
      <c r="S1410" s="374"/>
      <c r="T1410" s="420" t="e">
        <f>#REF!+14</f>
        <v>#REF!</v>
      </c>
    </row>
    <row r="1411" spans="1:20" s="15" customFormat="1" ht="28.5" customHeight="1" x14ac:dyDescent="0.25">
      <c r="A1411" s="407"/>
      <c r="B1411" s="412" t="s">
        <v>12</v>
      </c>
      <c r="C1411" s="9"/>
      <c r="D1411" s="410"/>
      <c r="E1411" s="13"/>
      <c r="F1411" s="27"/>
      <c r="G1411" s="29"/>
      <c r="H1411" s="14">
        <f>G1411-F1411</f>
        <v>0</v>
      </c>
      <c r="I1411" s="14"/>
      <c r="J1411" s="23"/>
      <c r="K1411" s="401">
        <f>L1411/1.1</f>
        <v>0</v>
      </c>
      <c r="L1411" s="401">
        <v>0</v>
      </c>
      <c r="M1411" s="390">
        <v>0</v>
      </c>
      <c r="N1411" s="354">
        <f>L1411-M1411</f>
        <v>0</v>
      </c>
      <c r="O1411" s="413"/>
      <c r="P1411" s="414" t="str">
        <f>B1411</f>
        <v>xxx</v>
      </c>
      <c r="Q1411" s="415"/>
      <c r="R1411" s="414"/>
      <c r="S1411" s="374"/>
      <c r="T1411" s="420" t="e">
        <f>#REF!+14</f>
        <v>#REF!</v>
      </c>
    </row>
    <row r="1412" spans="1:20" s="15" customFormat="1" ht="28.5" customHeight="1" x14ac:dyDescent="0.25">
      <c r="A1412" s="407"/>
      <c r="B1412" s="412" t="s">
        <v>12</v>
      </c>
      <c r="C1412" s="9"/>
      <c r="D1412" s="410"/>
      <c r="E1412" s="13"/>
      <c r="F1412" s="27"/>
      <c r="G1412" s="29"/>
      <c r="H1412" s="14">
        <f>G1412-F1412</f>
        <v>0</v>
      </c>
      <c r="I1412" s="14"/>
      <c r="J1412" s="23"/>
      <c r="K1412" s="401">
        <f>L1412/1.1</f>
        <v>0</v>
      </c>
      <c r="L1412" s="401">
        <v>0</v>
      </c>
      <c r="M1412" s="390">
        <v>0</v>
      </c>
      <c r="N1412" s="354">
        <f>L1412-M1412</f>
        <v>0</v>
      </c>
      <c r="O1412" s="413"/>
      <c r="P1412" s="414" t="str">
        <f>B1412</f>
        <v>xxx</v>
      </c>
      <c r="Q1412" s="415"/>
      <c r="R1412" s="414"/>
      <c r="S1412" s="374"/>
      <c r="T1412" s="420" t="e">
        <f>#REF!+14</f>
        <v>#REF!</v>
      </c>
    </row>
    <row r="1413" spans="1:20" s="15" customFormat="1" ht="28.5" customHeight="1" x14ac:dyDescent="0.25">
      <c r="A1413" s="407"/>
      <c r="B1413" s="412" t="s">
        <v>12</v>
      </c>
      <c r="C1413" s="9"/>
      <c r="D1413" s="410"/>
      <c r="E1413" s="13"/>
      <c r="F1413" s="27"/>
      <c r="G1413" s="29"/>
      <c r="H1413" s="14">
        <f>G1413-F1413</f>
        <v>0</v>
      </c>
      <c r="I1413" s="14"/>
      <c r="J1413" s="23"/>
      <c r="K1413" s="401">
        <f>L1413/1.1</f>
        <v>0</v>
      </c>
      <c r="L1413" s="401">
        <v>0</v>
      </c>
      <c r="M1413" s="390">
        <v>0</v>
      </c>
      <c r="N1413" s="354">
        <f>L1413-M1413</f>
        <v>0</v>
      </c>
      <c r="O1413" s="413"/>
      <c r="P1413" s="414" t="str">
        <f>B1413</f>
        <v>xxx</v>
      </c>
      <c r="Q1413" s="415"/>
      <c r="R1413" s="414"/>
      <c r="S1413" s="374"/>
      <c r="T1413" s="420" t="e">
        <f>#REF!+14</f>
        <v>#REF!</v>
      </c>
    </row>
    <row r="1414" spans="1:20" s="15" customFormat="1" ht="28.5" customHeight="1" x14ac:dyDescent="0.25">
      <c r="A1414" s="407"/>
      <c r="B1414" s="412" t="s">
        <v>12</v>
      </c>
      <c r="C1414" s="9"/>
      <c r="D1414" s="410"/>
      <c r="E1414" s="13"/>
      <c r="F1414" s="27"/>
      <c r="G1414" s="29"/>
      <c r="H1414" s="14">
        <f>G1414-F1414</f>
        <v>0</v>
      </c>
      <c r="I1414" s="14"/>
      <c r="J1414" s="23"/>
      <c r="K1414" s="401">
        <f>L1414/1.1</f>
        <v>0</v>
      </c>
      <c r="L1414" s="401">
        <v>0</v>
      </c>
      <c r="M1414" s="390">
        <v>0</v>
      </c>
      <c r="N1414" s="354">
        <f>L1414-M1414</f>
        <v>0</v>
      </c>
      <c r="O1414" s="413"/>
      <c r="P1414" s="414" t="str">
        <f>B1414</f>
        <v>xxx</v>
      </c>
      <c r="Q1414" s="415"/>
      <c r="R1414" s="414"/>
      <c r="S1414" s="374"/>
      <c r="T1414" s="420" t="e">
        <f>#REF!+14</f>
        <v>#REF!</v>
      </c>
    </row>
    <row r="1415" spans="1:20" s="15" customFormat="1" ht="28.5" customHeight="1" x14ac:dyDescent="0.25">
      <c r="A1415" s="407"/>
      <c r="B1415" s="412" t="s">
        <v>12</v>
      </c>
      <c r="C1415" s="9"/>
      <c r="D1415" s="410"/>
      <c r="E1415" s="13"/>
      <c r="F1415" s="27"/>
      <c r="G1415" s="29"/>
      <c r="H1415" s="14">
        <f>G1415-F1415</f>
        <v>0</v>
      </c>
      <c r="I1415" s="14"/>
      <c r="J1415" s="23"/>
      <c r="K1415" s="401">
        <f>L1415/1.1</f>
        <v>0</v>
      </c>
      <c r="L1415" s="401">
        <v>0</v>
      </c>
      <c r="M1415" s="390">
        <v>0</v>
      </c>
      <c r="N1415" s="354">
        <f>L1415-M1415</f>
        <v>0</v>
      </c>
      <c r="O1415" s="413"/>
      <c r="P1415" s="414" t="str">
        <f>B1415</f>
        <v>xxx</v>
      </c>
      <c r="Q1415" s="415"/>
      <c r="R1415" s="414"/>
      <c r="S1415" s="374"/>
      <c r="T1415" s="420" t="e">
        <f>#REF!+14</f>
        <v>#REF!</v>
      </c>
    </row>
    <row r="1416" spans="1:20" s="15" customFormat="1" ht="28.5" customHeight="1" x14ac:dyDescent="0.25">
      <c r="A1416" s="407"/>
      <c r="B1416" s="412" t="s">
        <v>12</v>
      </c>
      <c r="C1416" s="9"/>
      <c r="D1416" s="410"/>
      <c r="E1416" s="13"/>
      <c r="F1416" s="27"/>
      <c r="G1416" s="29"/>
      <c r="H1416" s="14">
        <f>G1416-F1416</f>
        <v>0</v>
      </c>
      <c r="I1416" s="14"/>
      <c r="J1416" s="23"/>
      <c r="K1416" s="401">
        <f>L1416/1.1</f>
        <v>0</v>
      </c>
      <c r="L1416" s="401">
        <v>0</v>
      </c>
      <c r="M1416" s="390">
        <v>0</v>
      </c>
      <c r="N1416" s="354">
        <f>L1416-M1416</f>
        <v>0</v>
      </c>
      <c r="O1416" s="413"/>
      <c r="P1416" s="414" t="str">
        <f>B1416</f>
        <v>xxx</v>
      </c>
      <c r="Q1416" s="415"/>
      <c r="R1416" s="414"/>
      <c r="S1416" s="374"/>
      <c r="T1416" s="420" t="e">
        <f>#REF!+14</f>
        <v>#REF!</v>
      </c>
    </row>
    <row r="1417" spans="1:20" s="15" customFormat="1" ht="28.5" customHeight="1" x14ac:dyDescent="0.25">
      <c r="A1417" s="407"/>
      <c r="B1417" s="412" t="s">
        <v>12</v>
      </c>
      <c r="C1417" s="9"/>
      <c r="D1417" s="410"/>
      <c r="E1417" s="13"/>
      <c r="F1417" s="27"/>
      <c r="G1417" s="29"/>
      <c r="H1417" s="14">
        <f>G1417-F1417</f>
        <v>0</v>
      </c>
      <c r="I1417" s="14"/>
      <c r="J1417" s="23"/>
      <c r="K1417" s="401">
        <f>L1417/1.1</f>
        <v>0</v>
      </c>
      <c r="L1417" s="401">
        <v>0</v>
      </c>
      <c r="M1417" s="390">
        <v>0</v>
      </c>
      <c r="N1417" s="354">
        <f>L1417-M1417</f>
        <v>0</v>
      </c>
      <c r="O1417" s="413"/>
      <c r="P1417" s="414" t="str">
        <f>B1417</f>
        <v>xxx</v>
      </c>
      <c r="Q1417" s="415"/>
      <c r="R1417" s="414"/>
      <c r="S1417" s="374"/>
      <c r="T1417" s="420" t="e">
        <f>#REF!+14</f>
        <v>#REF!</v>
      </c>
    </row>
    <row r="1418" spans="1:20" s="15" customFormat="1" ht="28.5" customHeight="1" x14ac:dyDescent="0.25">
      <c r="A1418" s="407"/>
      <c r="B1418" s="412" t="s">
        <v>12</v>
      </c>
      <c r="C1418" s="9"/>
      <c r="D1418" s="410"/>
      <c r="E1418" s="13"/>
      <c r="F1418" s="27"/>
      <c r="G1418" s="29"/>
      <c r="H1418" s="14">
        <f>G1418-F1418</f>
        <v>0</v>
      </c>
      <c r="I1418" s="14"/>
      <c r="J1418" s="23"/>
      <c r="K1418" s="401">
        <f>L1418/1.1</f>
        <v>0</v>
      </c>
      <c r="L1418" s="401">
        <v>0</v>
      </c>
      <c r="M1418" s="390">
        <v>0</v>
      </c>
      <c r="N1418" s="354">
        <f>L1418-M1418</f>
        <v>0</v>
      </c>
      <c r="O1418" s="413"/>
      <c r="P1418" s="414" t="str">
        <f>B1418</f>
        <v>xxx</v>
      </c>
      <c r="Q1418" s="415"/>
      <c r="R1418" s="414"/>
      <c r="S1418" s="374"/>
      <c r="T1418" s="420" t="e">
        <f>#REF!+14</f>
        <v>#REF!</v>
      </c>
    </row>
    <row r="1419" spans="1:20" s="15" customFormat="1" ht="28.5" customHeight="1" x14ac:dyDescent="0.25">
      <c r="A1419" s="407"/>
      <c r="B1419" s="412" t="s">
        <v>12</v>
      </c>
      <c r="C1419" s="9"/>
      <c r="D1419" s="410"/>
      <c r="E1419" s="13"/>
      <c r="F1419" s="27"/>
      <c r="G1419" s="29"/>
      <c r="H1419" s="14">
        <f>G1419-F1419</f>
        <v>0</v>
      </c>
      <c r="I1419" s="14"/>
      <c r="J1419" s="23"/>
      <c r="K1419" s="401">
        <f>L1419/1.1</f>
        <v>0</v>
      </c>
      <c r="L1419" s="401">
        <v>0</v>
      </c>
      <c r="M1419" s="390">
        <v>0</v>
      </c>
      <c r="N1419" s="354">
        <f>L1419-M1419</f>
        <v>0</v>
      </c>
      <c r="O1419" s="413"/>
      <c r="P1419" s="414" t="str">
        <f>B1419</f>
        <v>xxx</v>
      </c>
      <c r="Q1419" s="415"/>
      <c r="R1419" s="414"/>
      <c r="S1419" s="374"/>
      <c r="T1419" s="420" t="e">
        <f>#REF!+14</f>
        <v>#REF!</v>
      </c>
    </row>
    <row r="1420" spans="1:20" s="15" customFormat="1" ht="28.5" customHeight="1" x14ac:dyDescent="0.25">
      <c r="A1420" s="407"/>
      <c r="B1420" s="412" t="s">
        <v>12</v>
      </c>
      <c r="C1420" s="9"/>
      <c r="D1420" s="410"/>
      <c r="E1420" s="13"/>
      <c r="F1420" s="27"/>
      <c r="G1420" s="29"/>
      <c r="H1420" s="14">
        <f>G1420-F1420</f>
        <v>0</v>
      </c>
      <c r="I1420" s="14"/>
      <c r="J1420" s="23"/>
      <c r="K1420" s="401">
        <f>L1420/1.1</f>
        <v>0</v>
      </c>
      <c r="L1420" s="401">
        <v>0</v>
      </c>
      <c r="M1420" s="390">
        <v>0</v>
      </c>
      <c r="N1420" s="354">
        <f>L1420-M1420</f>
        <v>0</v>
      </c>
      <c r="O1420" s="413"/>
      <c r="P1420" s="414" t="str">
        <f>B1420</f>
        <v>xxx</v>
      </c>
      <c r="Q1420" s="415"/>
      <c r="R1420" s="414"/>
      <c r="S1420" s="374"/>
      <c r="T1420" s="420" t="e">
        <f>#REF!+14</f>
        <v>#REF!</v>
      </c>
    </row>
    <row r="1421" spans="1:20" s="15" customFormat="1" ht="28.5" customHeight="1" x14ac:dyDescent="0.25">
      <c r="A1421" s="407"/>
      <c r="B1421" s="412" t="s">
        <v>12</v>
      </c>
      <c r="C1421" s="9"/>
      <c r="D1421" s="410"/>
      <c r="E1421" s="13"/>
      <c r="F1421" s="27"/>
      <c r="G1421" s="29"/>
      <c r="H1421" s="14">
        <f>G1421-F1421</f>
        <v>0</v>
      </c>
      <c r="I1421" s="14"/>
      <c r="J1421" s="23"/>
      <c r="K1421" s="401">
        <f>L1421/1.1</f>
        <v>0</v>
      </c>
      <c r="L1421" s="401">
        <v>0</v>
      </c>
      <c r="M1421" s="390">
        <v>0</v>
      </c>
      <c r="N1421" s="354">
        <f>L1421-M1421</f>
        <v>0</v>
      </c>
      <c r="O1421" s="413"/>
      <c r="P1421" s="414" t="str">
        <f>B1421</f>
        <v>xxx</v>
      </c>
      <c r="Q1421" s="415"/>
      <c r="R1421" s="414"/>
      <c r="S1421" s="374"/>
      <c r="T1421" s="420" t="e">
        <f>#REF!+14</f>
        <v>#REF!</v>
      </c>
    </row>
    <row r="1422" spans="1:20" s="15" customFormat="1" ht="28.5" customHeight="1" x14ac:dyDescent="0.25">
      <c r="A1422" s="407"/>
      <c r="B1422" s="412" t="s">
        <v>12</v>
      </c>
      <c r="C1422" s="9"/>
      <c r="D1422" s="410"/>
      <c r="E1422" s="13"/>
      <c r="F1422" s="27"/>
      <c r="G1422" s="29"/>
      <c r="H1422" s="14">
        <f>G1422-F1422</f>
        <v>0</v>
      </c>
      <c r="I1422" s="14"/>
      <c r="J1422" s="23"/>
      <c r="K1422" s="401">
        <f>L1422/1.1</f>
        <v>0</v>
      </c>
      <c r="L1422" s="401">
        <v>0</v>
      </c>
      <c r="M1422" s="390">
        <v>0</v>
      </c>
      <c r="N1422" s="354">
        <f>L1422-M1422</f>
        <v>0</v>
      </c>
      <c r="O1422" s="413"/>
      <c r="P1422" s="414" t="str">
        <f>B1422</f>
        <v>xxx</v>
      </c>
      <c r="Q1422" s="415"/>
      <c r="R1422" s="414"/>
      <c r="S1422" s="374"/>
      <c r="T1422" s="420" t="e">
        <f>#REF!+14</f>
        <v>#REF!</v>
      </c>
    </row>
    <row r="1423" spans="1:20" s="15" customFormat="1" ht="28.5" customHeight="1" x14ac:dyDescent="0.25">
      <c r="A1423" s="407"/>
      <c r="B1423" s="412" t="s">
        <v>12</v>
      </c>
      <c r="C1423" s="9"/>
      <c r="D1423" s="410"/>
      <c r="E1423" s="13"/>
      <c r="F1423" s="27"/>
      <c r="G1423" s="29"/>
      <c r="H1423" s="14">
        <f>G1423-F1423</f>
        <v>0</v>
      </c>
      <c r="I1423" s="14"/>
      <c r="J1423" s="23"/>
      <c r="K1423" s="401">
        <f>L1423/1.1</f>
        <v>0</v>
      </c>
      <c r="L1423" s="401">
        <v>0</v>
      </c>
      <c r="M1423" s="390">
        <v>0</v>
      </c>
      <c r="N1423" s="354">
        <f>L1423-M1423</f>
        <v>0</v>
      </c>
      <c r="O1423" s="413"/>
      <c r="P1423" s="414" t="str">
        <f>B1423</f>
        <v>xxx</v>
      </c>
      <c r="Q1423" s="415"/>
      <c r="R1423" s="414"/>
      <c r="S1423" s="374"/>
      <c r="T1423" s="420" t="e">
        <f>#REF!+14</f>
        <v>#REF!</v>
      </c>
    </row>
    <row r="1424" spans="1:20" s="15" customFormat="1" ht="28.5" customHeight="1" x14ac:dyDescent="0.25">
      <c r="A1424" s="407"/>
      <c r="B1424" s="412" t="s">
        <v>12</v>
      </c>
      <c r="C1424" s="9"/>
      <c r="D1424" s="410"/>
      <c r="E1424" s="13"/>
      <c r="F1424" s="27"/>
      <c r="G1424" s="29"/>
      <c r="H1424" s="14">
        <f>G1424-F1424</f>
        <v>0</v>
      </c>
      <c r="I1424" s="14"/>
      <c r="J1424" s="23"/>
      <c r="K1424" s="401">
        <f>L1424/1.1</f>
        <v>0</v>
      </c>
      <c r="L1424" s="401">
        <v>0</v>
      </c>
      <c r="M1424" s="390">
        <v>0</v>
      </c>
      <c r="N1424" s="354">
        <f>L1424-M1424</f>
        <v>0</v>
      </c>
      <c r="O1424" s="413"/>
      <c r="P1424" s="414" t="str">
        <f>B1424</f>
        <v>xxx</v>
      </c>
      <c r="Q1424" s="415"/>
      <c r="R1424" s="414"/>
      <c r="S1424" s="374"/>
      <c r="T1424" s="420" t="e">
        <f>#REF!+14</f>
        <v>#REF!</v>
      </c>
    </row>
    <row r="1425" spans="1:20" s="15" customFormat="1" ht="28.5" customHeight="1" x14ac:dyDescent="0.25">
      <c r="A1425" s="407"/>
      <c r="B1425" s="412" t="s">
        <v>12</v>
      </c>
      <c r="C1425" s="9"/>
      <c r="D1425" s="410"/>
      <c r="E1425" s="13"/>
      <c r="F1425" s="27"/>
      <c r="G1425" s="29"/>
      <c r="H1425" s="14">
        <f>G1425-F1425</f>
        <v>0</v>
      </c>
      <c r="I1425" s="14"/>
      <c r="J1425" s="23"/>
      <c r="K1425" s="401">
        <f>L1425/1.1</f>
        <v>0</v>
      </c>
      <c r="L1425" s="401">
        <v>0</v>
      </c>
      <c r="M1425" s="390">
        <v>0</v>
      </c>
      <c r="N1425" s="354">
        <f>L1425-M1425</f>
        <v>0</v>
      </c>
      <c r="O1425" s="413"/>
      <c r="P1425" s="414" t="str">
        <f>B1425</f>
        <v>xxx</v>
      </c>
      <c r="Q1425" s="415"/>
      <c r="R1425" s="414"/>
      <c r="S1425" s="374"/>
      <c r="T1425" s="420" t="e">
        <f>#REF!+14</f>
        <v>#REF!</v>
      </c>
    </row>
    <row r="1426" spans="1:20" s="15" customFormat="1" ht="28.5" customHeight="1" x14ac:dyDescent="0.25">
      <c r="A1426" s="407"/>
      <c r="B1426" s="412" t="s">
        <v>12</v>
      </c>
      <c r="C1426" s="9"/>
      <c r="D1426" s="410"/>
      <c r="E1426" s="13"/>
      <c r="F1426" s="27"/>
      <c r="G1426" s="29"/>
      <c r="H1426" s="14">
        <f>G1426-F1426</f>
        <v>0</v>
      </c>
      <c r="I1426" s="14"/>
      <c r="J1426" s="23"/>
      <c r="K1426" s="401">
        <f>L1426/1.1</f>
        <v>0</v>
      </c>
      <c r="L1426" s="401">
        <v>0</v>
      </c>
      <c r="M1426" s="390">
        <v>0</v>
      </c>
      <c r="N1426" s="354">
        <f>L1426-M1426</f>
        <v>0</v>
      </c>
      <c r="O1426" s="413"/>
      <c r="P1426" s="414" t="str">
        <f>B1426</f>
        <v>xxx</v>
      </c>
      <c r="Q1426" s="415"/>
      <c r="R1426" s="414"/>
      <c r="S1426" s="374"/>
      <c r="T1426" s="420" t="e">
        <f>#REF!+14</f>
        <v>#REF!</v>
      </c>
    </row>
    <row r="1427" spans="1:20" s="15" customFormat="1" ht="28.5" customHeight="1" x14ac:dyDescent="0.25">
      <c r="A1427" s="407"/>
      <c r="B1427" s="412" t="s">
        <v>12</v>
      </c>
      <c r="C1427" s="9"/>
      <c r="D1427" s="410"/>
      <c r="E1427" s="13"/>
      <c r="F1427" s="27"/>
      <c r="G1427" s="29"/>
      <c r="H1427" s="14">
        <f>G1427-F1427</f>
        <v>0</v>
      </c>
      <c r="I1427" s="14"/>
      <c r="J1427" s="23"/>
      <c r="K1427" s="401">
        <f>L1427/1.1</f>
        <v>0</v>
      </c>
      <c r="L1427" s="401">
        <v>0</v>
      </c>
      <c r="M1427" s="390">
        <v>0</v>
      </c>
      <c r="N1427" s="354">
        <f>L1427-M1427</f>
        <v>0</v>
      </c>
      <c r="O1427" s="413"/>
      <c r="P1427" s="414" t="str">
        <f>B1427</f>
        <v>xxx</v>
      </c>
      <c r="Q1427" s="415"/>
      <c r="R1427" s="414"/>
      <c r="S1427" s="374"/>
      <c r="T1427" s="420" t="e">
        <f>#REF!+14</f>
        <v>#REF!</v>
      </c>
    </row>
    <row r="1428" spans="1:20" s="15" customFormat="1" ht="28.5" customHeight="1" x14ac:dyDescent="0.25">
      <c r="A1428" s="407"/>
      <c r="B1428" s="412" t="s">
        <v>12</v>
      </c>
      <c r="C1428" s="9"/>
      <c r="D1428" s="410"/>
      <c r="E1428" s="13"/>
      <c r="F1428" s="27"/>
      <c r="G1428" s="29"/>
      <c r="H1428" s="14">
        <f>G1428-F1428</f>
        <v>0</v>
      </c>
      <c r="I1428" s="14"/>
      <c r="J1428" s="23"/>
      <c r="K1428" s="401">
        <f>L1428/1.1</f>
        <v>0</v>
      </c>
      <c r="L1428" s="401">
        <v>0</v>
      </c>
      <c r="M1428" s="390">
        <v>0</v>
      </c>
      <c r="N1428" s="354">
        <f>L1428-M1428</f>
        <v>0</v>
      </c>
      <c r="O1428" s="413"/>
      <c r="P1428" s="414" t="str">
        <f>B1428</f>
        <v>xxx</v>
      </c>
      <c r="Q1428" s="415"/>
      <c r="R1428" s="414"/>
      <c r="S1428" s="374"/>
      <c r="T1428" s="420" t="e">
        <f>#REF!+14</f>
        <v>#REF!</v>
      </c>
    </row>
    <row r="1429" spans="1:20" s="15" customFormat="1" ht="28.5" customHeight="1" x14ac:dyDescent="0.25">
      <c r="A1429" s="407"/>
      <c r="B1429" s="412" t="s">
        <v>12</v>
      </c>
      <c r="C1429" s="9"/>
      <c r="D1429" s="410"/>
      <c r="E1429" s="13"/>
      <c r="F1429" s="27"/>
      <c r="G1429" s="29"/>
      <c r="H1429" s="14">
        <f>G1429-F1429</f>
        <v>0</v>
      </c>
      <c r="I1429" s="14"/>
      <c r="J1429" s="23"/>
      <c r="K1429" s="401">
        <f>L1429/1.1</f>
        <v>0</v>
      </c>
      <c r="L1429" s="401">
        <v>0</v>
      </c>
      <c r="M1429" s="390">
        <v>0</v>
      </c>
      <c r="N1429" s="354">
        <f>L1429-M1429</f>
        <v>0</v>
      </c>
      <c r="O1429" s="413"/>
      <c r="P1429" s="414" t="str">
        <f>B1429</f>
        <v>xxx</v>
      </c>
      <c r="Q1429" s="415"/>
      <c r="R1429" s="414"/>
      <c r="S1429" s="374"/>
      <c r="T1429" s="420" t="e">
        <f>#REF!+14</f>
        <v>#REF!</v>
      </c>
    </row>
    <row r="1430" spans="1:20" s="15" customFormat="1" ht="28.5" customHeight="1" x14ac:dyDescent="0.25">
      <c r="A1430" s="407"/>
      <c r="B1430" s="412" t="s">
        <v>12</v>
      </c>
      <c r="C1430" s="9"/>
      <c r="D1430" s="410"/>
      <c r="E1430" s="13"/>
      <c r="F1430" s="27"/>
      <c r="G1430" s="29"/>
      <c r="H1430" s="14">
        <f>G1430-F1430</f>
        <v>0</v>
      </c>
      <c r="I1430" s="14"/>
      <c r="J1430" s="23"/>
      <c r="K1430" s="401">
        <f>L1430/1.1</f>
        <v>0</v>
      </c>
      <c r="L1430" s="401">
        <v>0</v>
      </c>
      <c r="M1430" s="390">
        <v>0</v>
      </c>
      <c r="N1430" s="354">
        <f>L1430-M1430</f>
        <v>0</v>
      </c>
      <c r="O1430" s="413"/>
      <c r="P1430" s="414" t="str">
        <f>B1430</f>
        <v>xxx</v>
      </c>
      <c r="Q1430" s="415"/>
      <c r="R1430" s="414"/>
      <c r="S1430" s="374"/>
      <c r="T1430" s="420" t="e">
        <f>#REF!+14</f>
        <v>#REF!</v>
      </c>
    </row>
    <row r="1431" spans="1:20" s="15" customFormat="1" ht="28.5" customHeight="1" x14ac:dyDescent="0.25">
      <c r="A1431" s="407"/>
      <c r="B1431" s="412" t="s">
        <v>12</v>
      </c>
      <c r="C1431" s="9"/>
      <c r="D1431" s="410"/>
      <c r="E1431" s="13"/>
      <c r="F1431" s="27"/>
      <c r="G1431" s="29"/>
      <c r="H1431" s="14">
        <f>G1431-F1431</f>
        <v>0</v>
      </c>
      <c r="I1431" s="14"/>
      <c r="J1431" s="23"/>
      <c r="K1431" s="401">
        <f>L1431/1.1</f>
        <v>0</v>
      </c>
      <c r="L1431" s="401">
        <v>0</v>
      </c>
      <c r="M1431" s="390">
        <v>0</v>
      </c>
      <c r="N1431" s="354">
        <f>L1431-M1431</f>
        <v>0</v>
      </c>
      <c r="O1431" s="413"/>
      <c r="P1431" s="414" t="str">
        <f>B1431</f>
        <v>xxx</v>
      </c>
      <c r="Q1431" s="415"/>
      <c r="R1431" s="414"/>
      <c r="S1431" s="374"/>
      <c r="T1431" s="420" t="e">
        <f>#REF!+14</f>
        <v>#REF!</v>
      </c>
    </row>
    <row r="1432" spans="1:20" s="15" customFormat="1" ht="28.5" customHeight="1" x14ac:dyDescent="0.25">
      <c r="A1432" s="407"/>
      <c r="B1432" s="412" t="s">
        <v>12</v>
      </c>
      <c r="C1432" s="9"/>
      <c r="D1432" s="410"/>
      <c r="E1432" s="13"/>
      <c r="F1432" s="27"/>
      <c r="G1432" s="29"/>
      <c r="H1432" s="14">
        <f>G1432-F1432</f>
        <v>0</v>
      </c>
      <c r="I1432" s="14"/>
      <c r="J1432" s="23"/>
      <c r="K1432" s="401">
        <f>L1432/1.1</f>
        <v>0</v>
      </c>
      <c r="L1432" s="401">
        <v>0</v>
      </c>
      <c r="M1432" s="390">
        <v>0</v>
      </c>
      <c r="N1432" s="354">
        <f>L1432-M1432</f>
        <v>0</v>
      </c>
      <c r="O1432" s="413"/>
      <c r="P1432" s="414" t="str">
        <f>B1432</f>
        <v>xxx</v>
      </c>
      <c r="Q1432" s="415"/>
      <c r="R1432" s="414"/>
      <c r="S1432" s="374"/>
      <c r="T1432" s="420" t="e">
        <f>#REF!+14</f>
        <v>#REF!</v>
      </c>
    </row>
    <row r="1433" spans="1:20" s="15" customFormat="1" ht="28.5" customHeight="1" x14ac:dyDescent="0.25">
      <c r="A1433" s="407"/>
      <c r="B1433" s="412" t="s">
        <v>12</v>
      </c>
      <c r="C1433" s="9"/>
      <c r="D1433" s="410"/>
      <c r="E1433" s="13"/>
      <c r="F1433" s="27"/>
      <c r="G1433" s="29"/>
      <c r="H1433" s="14">
        <f>G1433-F1433</f>
        <v>0</v>
      </c>
      <c r="I1433" s="14"/>
      <c r="J1433" s="23"/>
      <c r="K1433" s="401">
        <f>L1433/1.1</f>
        <v>0</v>
      </c>
      <c r="L1433" s="401">
        <v>0</v>
      </c>
      <c r="M1433" s="390">
        <v>0</v>
      </c>
      <c r="N1433" s="354">
        <f>L1433-M1433</f>
        <v>0</v>
      </c>
      <c r="O1433" s="413"/>
      <c r="P1433" s="414" t="str">
        <f>B1433</f>
        <v>xxx</v>
      </c>
      <c r="Q1433" s="415"/>
      <c r="R1433" s="414"/>
      <c r="S1433" s="374"/>
      <c r="T1433" s="420" t="e">
        <f>#REF!+14</f>
        <v>#REF!</v>
      </c>
    </row>
    <row r="1434" spans="1:20" s="15" customFormat="1" ht="28.5" customHeight="1" x14ac:dyDescent="0.25">
      <c r="A1434" s="407"/>
      <c r="B1434" s="412" t="s">
        <v>12</v>
      </c>
      <c r="C1434" s="9"/>
      <c r="D1434" s="410"/>
      <c r="E1434" s="13"/>
      <c r="F1434" s="27"/>
      <c r="G1434" s="29"/>
      <c r="H1434" s="14">
        <f>G1434-F1434</f>
        <v>0</v>
      </c>
      <c r="I1434" s="14"/>
      <c r="J1434" s="23"/>
      <c r="K1434" s="401">
        <f>L1434/1.1</f>
        <v>0</v>
      </c>
      <c r="L1434" s="401">
        <v>0</v>
      </c>
      <c r="M1434" s="390">
        <v>0</v>
      </c>
      <c r="N1434" s="354">
        <f>L1434-M1434</f>
        <v>0</v>
      </c>
      <c r="O1434" s="413"/>
      <c r="P1434" s="414" t="str">
        <f>B1434</f>
        <v>xxx</v>
      </c>
      <c r="Q1434" s="415"/>
      <c r="R1434" s="414"/>
      <c r="S1434" s="374"/>
      <c r="T1434" s="420" t="e">
        <f>#REF!+14</f>
        <v>#REF!</v>
      </c>
    </row>
    <row r="1435" spans="1:20" s="15" customFormat="1" ht="28.5" customHeight="1" x14ac:dyDescent="0.25">
      <c r="A1435" s="407"/>
      <c r="B1435" s="412" t="s">
        <v>12</v>
      </c>
      <c r="C1435" s="9"/>
      <c r="D1435" s="410"/>
      <c r="E1435" s="13"/>
      <c r="F1435" s="27"/>
      <c r="G1435" s="29"/>
      <c r="H1435" s="14">
        <f>G1435-F1435</f>
        <v>0</v>
      </c>
      <c r="I1435" s="14"/>
      <c r="J1435" s="23"/>
      <c r="K1435" s="401">
        <f>L1435/1.1</f>
        <v>0</v>
      </c>
      <c r="L1435" s="401">
        <v>0</v>
      </c>
      <c r="M1435" s="390">
        <v>0</v>
      </c>
      <c r="N1435" s="354">
        <f>L1435-M1435</f>
        <v>0</v>
      </c>
      <c r="O1435" s="413"/>
      <c r="P1435" s="414" t="str">
        <f>B1435</f>
        <v>xxx</v>
      </c>
      <c r="Q1435" s="415"/>
      <c r="R1435" s="414"/>
      <c r="S1435" s="374"/>
      <c r="T1435" s="420" t="e">
        <f>#REF!+14</f>
        <v>#REF!</v>
      </c>
    </row>
    <row r="1436" spans="1:20" s="15" customFormat="1" ht="28.5" customHeight="1" x14ac:dyDescent="0.25">
      <c r="A1436" s="407"/>
      <c r="B1436" s="412" t="s">
        <v>12</v>
      </c>
      <c r="C1436" s="9"/>
      <c r="D1436" s="410"/>
      <c r="E1436" s="13"/>
      <c r="F1436" s="27"/>
      <c r="G1436" s="29"/>
      <c r="H1436" s="14">
        <f>G1436-F1436</f>
        <v>0</v>
      </c>
      <c r="I1436" s="14"/>
      <c r="J1436" s="23"/>
      <c r="K1436" s="401">
        <f>L1436/1.1</f>
        <v>0</v>
      </c>
      <c r="L1436" s="401">
        <v>0</v>
      </c>
      <c r="M1436" s="390">
        <v>0</v>
      </c>
      <c r="N1436" s="354">
        <f>L1436-M1436</f>
        <v>0</v>
      </c>
      <c r="O1436" s="413"/>
      <c r="P1436" s="414" t="str">
        <f>B1436</f>
        <v>xxx</v>
      </c>
      <c r="Q1436" s="415"/>
      <c r="R1436" s="414"/>
      <c r="S1436" s="374"/>
      <c r="T1436" s="420" t="e">
        <f>#REF!+14</f>
        <v>#REF!</v>
      </c>
    </row>
    <row r="1437" spans="1:20" s="15" customFormat="1" ht="28.5" customHeight="1" x14ac:dyDescent="0.25">
      <c r="A1437" s="407"/>
      <c r="B1437" s="412" t="s">
        <v>12</v>
      </c>
      <c r="C1437" s="9"/>
      <c r="D1437" s="410"/>
      <c r="E1437" s="13"/>
      <c r="F1437" s="27"/>
      <c r="G1437" s="29"/>
      <c r="H1437" s="14">
        <f>G1437-F1437</f>
        <v>0</v>
      </c>
      <c r="I1437" s="14"/>
      <c r="J1437" s="23"/>
      <c r="K1437" s="401">
        <f>L1437/1.1</f>
        <v>0</v>
      </c>
      <c r="L1437" s="401">
        <v>0</v>
      </c>
      <c r="M1437" s="390">
        <v>0</v>
      </c>
      <c r="N1437" s="354">
        <f>L1437-M1437</f>
        <v>0</v>
      </c>
      <c r="O1437" s="413"/>
      <c r="P1437" s="414" t="str">
        <f>B1437</f>
        <v>xxx</v>
      </c>
      <c r="Q1437" s="415"/>
      <c r="R1437" s="414"/>
      <c r="S1437" s="374"/>
      <c r="T1437" s="420" t="e">
        <f>#REF!+14</f>
        <v>#REF!</v>
      </c>
    </row>
    <row r="1438" spans="1:20" s="15" customFormat="1" ht="28.5" customHeight="1" x14ac:dyDescent="0.25">
      <c r="A1438" s="407"/>
      <c r="B1438" s="412" t="s">
        <v>12</v>
      </c>
      <c r="C1438" s="9"/>
      <c r="D1438" s="410"/>
      <c r="E1438" s="13"/>
      <c r="F1438" s="27"/>
      <c r="G1438" s="29"/>
      <c r="H1438" s="14">
        <f>G1438-F1438</f>
        <v>0</v>
      </c>
      <c r="I1438" s="14"/>
      <c r="J1438" s="23"/>
      <c r="K1438" s="401">
        <f>L1438/1.1</f>
        <v>0</v>
      </c>
      <c r="L1438" s="401">
        <v>0</v>
      </c>
      <c r="M1438" s="390">
        <v>0</v>
      </c>
      <c r="N1438" s="354">
        <f>L1438-M1438</f>
        <v>0</v>
      </c>
      <c r="O1438" s="413"/>
      <c r="P1438" s="414" t="str">
        <f>B1438</f>
        <v>xxx</v>
      </c>
      <c r="Q1438" s="415"/>
      <c r="R1438" s="414"/>
      <c r="S1438" s="374"/>
      <c r="T1438" s="420" t="e">
        <f>#REF!+14</f>
        <v>#REF!</v>
      </c>
    </row>
    <row r="1439" spans="1:20" s="15" customFormat="1" ht="28.5" customHeight="1" x14ac:dyDescent="0.25">
      <c r="A1439" s="407"/>
      <c r="B1439" s="412" t="s">
        <v>12</v>
      </c>
      <c r="C1439" s="9"/>
      <c r="D1439" s="410"/>
      <c r="E1439" s="13"/>
      <c r="F1439" s="27"/>
      <c r="G1439" s="29"/>
      <c r="H1439" s="14">
        <f>G1439-F1439</f>
        <v>0</v>
      </c>
      <c r="I1439" s="14"/>
      <c r="J1439" s="23"/>
      <c r="K1439" s="401">
        <f>L1439/1.1</f>
        <v>0</v>
      </c>
      <c r="L1439" s="401">
        <v>0</v>
      </c>
      <c r="M1439" s="390">
        <v>0</v>
      </c>
      <c r="N1439" s="354">
        <f>L1439-M1439</f>
        <v>0</v>
      </c>
      <c r="O1439" s="413"/>
      <c r="P1439" s="414" t="str">
        <f>B1439</f>
        <v>xxx</v>
      </c>
      <c r="Q1439" s="415"/>
      <c r="R1439" s="414"/>
      <c r="S1439" s="374"/>
      <c r="T1439" s="420" t="e">
        <f>#REF!+14</f>
        <v>#REF!</v>
      </c>
    </row>
    <row r="1440" spans="1:20" s="15" customFormat="1" ht="28.5" customHeight="1" x14ac:dyDescent="0.25">
      <c r="A1440" s="407"/>
      <c r="B1440" s="412" t="s">
        <v>12</v>
      </c>
      <c r="C1440" s="9"/>
      <c r="D1440" s="410"/>
      <c r="E1440" s="13"/>
      <c r="F1440" s="27"/>
      <c r="G1440" s="29"/>
      <c r="H1440" s="14">
        <f>G1440-F1440</f>
        <v>0</v>
      </c>
      <c r="I1440" s="14"/>
      <c r="J1440" s="23"/>
      <c r="K1440" s="401">
        <f>L1440/1.1</f>
        <v>0</v>
      </c>
      <c r="L1440" s="401">
        <v>0</v>
      </c>
      <c r="M1440" s="390">
        <v>0</v>
      </c>
      <c r="N1440" s="354">
        <f>L1440-M1440</f>
        <v>0</v>
      </c>
      <c r="O1440" s="413"/>
      <c r="P1440" s="414" t="str">
        <f>B1440</f>
        <v>xxx</v>
      </c>
      <c r="Q1440" s="415"/>
      <c r="R1440" s="414"/>
      <c r="S1440" s="374"/>
      <c r="T1440" s="420" t="e">
        <f>#REF!+14</f>
        <v>#REF!</v>
      </c>
    </row>
    <row r="1441" spans="1:20" s="15" customFormat="1" ht="28.5" customHeight="1" x14ac:dyDescent="0.25">
      <c r="A1441" s="407"/>
      <c r="B1441" s="412" t="s">
        <v>12</v>
      </c>
      <c r="C1441" s="9"/>
      <c r="D1441" s="410"/>
      <c r="E1441" s="13"/>
      <c r="F1441" s="27"/>
      <c r="G1441" s="29"/>
      <c r="H1441" s="14">
        <f>G1441-F1441</f>
        <v>0</v>
      </c>
      <c r="I1441" s="14"/>
      <c r="J1441" s="23"/>
      <c r="K1441" s="401">
        <f>L1441/1.1</f>
        <v>0</v>
      </c>
      <c r="L1441" s="401">
        <v>0</v>
      </c>
      <c r="M1441" s="390">
        <v>0</v>
      </c>
      <c r="N1441" s="354">
        <f>L1441-M1441</f>
        <v>0</v>
      </c>
      <c r="O1441" s="413"/>
      <c r="P1441" s="414" t="str">
        <f>B1441</f>
        <v>xxx</v>
      </c>
      <c r="Q1441" s="415"/>
      <c r="R1441" s="414"/>
      <c r="S1441" s="374"/>
      <c r="T1441" s="420" t="e">
        <f>#REF!+14</f>
        <v>#REF!</v>
      </c>
    </row>
    <row r="1442" spans="1:20" s="15" customFormat="1" ht="28.5" customHeight="1" x14ac:dyDescent="0.25">
      <c r="A1442" s="407"/>
      <c r="B1442" s="412" t="s">
        <v>12</v>
      </c>
      <c r="C1442" s="9"/>
      <c r="D1442" s="410"/>
      <c r="E1442" s="13"/>
      <c r="F1442" s="27"/>
      <c r="G1442" s="29"/>
      <c r="H1442" s="14">
        <f>G1442-F1442</f>
        <v>0</v>
      </c>
      <c r="I1442" s="14"/>
      <c r="J1442" s="23"/>
      <c r="K1442" s="401">
        <f>L1442/1.1</f>
        <v>0</v>
      </c>
      <c r="L1442" s="401">
        <v>0</v>
      </c>
      <c r="M1442" s="390">
        <v>0</v>
      </c>
      <c r="N1442" s="354">
        <f>L1442-M1442</f>
        <v>0</v>
      </c>
      <c r="O1442" s="413"/>
      <c r="P1442" s="414" t="str">
        <f>B1442</f>
        <v>xxx</v>
      </c>
      <c r="Q1442" s="415"/>
      <c r="R1442" s="414"/>
      <c r="S1442" s="374"/>
      <c r="T1442" s="420" t="e">
        <f>#REF!+14</f>
        <v>#REF!</v>
      </c>
    </row>
    <row r="1443" spans="1:20" s="15" customFormat="1" ht="28.5" customHeight="1" x14ac:dyDescent="0.25">
      <c r="A1443" s="407"/>
      <c r="B1443" s="412" t="s">
        <v>12</v>
      </c>
      <c r="C1443" s="9"/>
      <c r="D1443" s="410"/>
      <c r="E1443" s="13"/>
      <c r="F1443" s="27"/>
      <c r="G1443" s="29"/>
      <c r="H1443" s="14">
        <f>G1443-F1443</f>
        <v>0</v>
      </c>
      <c r="I1443" s="14"/>
      <c r="J1443" s="23"/>
      <c r="K1443" s="401">
        <f>L1443/1.1</f>
        <v>0</v>
      </c>
      <c r="L1443" s="401">
        <v>0</v>
      </c>
      <c r="M1443" s="390">
        <v>0</v>
      </c>
      <c r="N1443" s="354">
        <f>L1443-M1443</f>
        <v>0</v>
      </c>
      <c r="O1443" s="413"/>
      <c r="P1443" s="414" t="str">
        <f>B1443</f>
        <v>xxx</v>
      </c>
      <c r="Q1443" s="415"/>
      <c r="R1443" s="414"/>
      <c r="S1443" s="374"/>
      <c r="T1443" s="420" t="e">
        <f>#REF!+14</f>
        <v>#REF!</v>
      </c>
    </row>
    <row r="1444" spans="1:20" s="15" customFormat="1" ht="28.5" customHeight="1" x14ac:dyDescent="0.25">
      <c r="A1444" s="407"/>
      <c r="B1444" s="412" t="s">
        <v>12</v>
      </c>
      <c r="C1444" s="9"/>
      <c r="D1444" s="410"/>
      <c r="E1444" s="13"/>
      <c r="F1444" s="27"/>
      <c r="G1444" s="29"/>
      <c r="H1444" s="14">
        <f>G1444-F1444</f>
        <v>0</v>
      </c>
      <c r="I1444" s="14"/>
      <c r="J1444" s="23"/>
      <c r="K1444" s="401">
        <f>L1444/1.1</f>
        <v>0</v>
      </c>
      <c r="L1444" s="401">
        <v>0</v>
      </c>
      <c r="M1444" s="390">
        <v>0</v>
      </c>
      <c r="N1444" s="354">
        <f>L1444-M1444</f>
        <v>0</v>
      </c>
      <c r="O1444" s="413"/>
      <c r="P1444" s="414" t="str">
        <f>B1444</f>
        <v>xxx</v>
      </c>
      <c r="Q1444" s="415"/>
      <c r="R1444" s="414"/>
      <c r="S1444" s="374"/>
      <c r="T1444" s="420" t="e">
        <f>#REF!+14</f>
        <v>#REF!</v>
      </c>
    </row>
    <row r="1445" spans="1:20" s="15" customFormat="1" ht="28.5" customHeight="1" x14ac:dyDescent="0.25">
      <c r="A1445" s="407"/>
      <c r="B1445" s="412" t="s">
        <v>12</v>
      </c>
      <c r="C1445" s="9"/>
      <c r="D1445" s="410"/>
      <c r="E1445" s="13"/>
      <c r="F1445" s="27"/>
      <c r="G1445" s="29"/>
      <c r="H1445" s="14">
        <f>G1445-F1445</f>
        <v>0</v>
      </c>
      <c r="I1445" s="14"/>
      <c r="J1445" s="23"/>
      <c r="K1445" s="401">
        <f>L1445/1.1</f>
        <v>0</v>
      </c>
      <c r="L1445" s="401">
        <v>0</v>
      </c>
      <c r="M1445" s="390">
        <v>0</v>
      </c>
      <c r="N1445" s="354">
        <f>L1445-M1445</f>
        <v>0</v>
      </c>
      <c r="O1445" s="413"/>
      <c r="P1445" s="414" t="str">
        <f>B1445</f>
        <v>xxx</v>
      </c>
      <c r="Q1445" s="415"/>
      <c r="R1445" s="414"/>
      <c r="S1445" s="374"/>
      <c r="T1445" s="420" t="e">
        <f>#REF!+14</f>
        <v>#REF!</v>
      </c>
    </row>
    <row r="1446" spans="1:20" s="15" customFormat="1" ht="28.5" customHeight="1" x14ac:dyDescent="0.25">
      <c r="A1446" s="407"/>
      <c r="B1446" s="412" t="s">
        <v>12</v>
      </c>
      <c r="C1446" s="9"/>
      <c r="D1446" s="410"/>
      <c r="E1446" s="13"/>
      <c r="F1446" s="27"/>
      <c r="G1446" s="29"/>
      <c r="H1446" s="14">
        <f>G1446-F1446</f>
        <v>0</v>
      </c>
      <c r="I1446" s="14"/>
      <c r="J1446" s="23"/>
      <c r="K1446" s="401">
        <f>L1446/1.1</f>
        <v>0</v>
      </c>
      <c r="L1446" s="401">
        <v>0</v>
      </c>
      <c r="M1446" s="390">
        <v>0</v>
      </c>
      <c r="N1446" s="354">
        <f>L1446-M1446</f>
        <v>0</v>
      </c>
      <c r="O1446" s="413"/>
      <c r="P1446" s="414" t="str">
        <f>B1446</f>
        <v>xxx</v>
      </c>
      <c r="Q1446" s="415"/>
      <c r="R1446" s="414"/>
      <c r="S1446" s="374"/>
      <c r="T1446" s="420" t="e">
        <f>#REF!+14</f>
        <v>#REF!</v>
      </c>
    </row>
    <row r="1447" spans="1:20" s="15" customFormat="1" ht="28.5" customHeight="1" x14ac:dyDescent="0.25">
      <c r="A1447" s="407"/>
      <c r="B1447" s="412" t="s">
        <v>12</v>
      </c>
      <c r="C1447" s="9"/>
      <c r="D1447" s="410"/>
      <c r="E1447" s="13"/>
      <c r="F1447" s="27"/>
      <c r="G1447" s="29"/>
      <c r="H1447" s="14">
        <f>G1447-F1447</f>
        <v>0</v>
      </c>
      <c r="I1447" s="14"/>
      <c r="J1447" s="23"/>
      <c r="K1447" s="401">
        <f>L1447/1.1</f>
        <v>0</v>
      </c>
      <c r="L1447" s="401">
        <v>0</v>
      </c>
      <c r="M1447" s="390">
        <v>0</v>
      </c>
      <c r="N1447" s="354">
        <f>L1447-M1447</f>
        <v>0</v>
      </c>
      <c r="O1447" s="413"/>
      <c r="P1447" s="414" t="str">
        <f>B1447</f>
        <v>xxx</v>
      </c>
      <c r="Q1447" s="415"/>
      <c r="R1447" s="414"/>
      <c r="S1447" s="374"/>
      <c r="T1447" s="420" t="e">
        <f>#REF!+14</f>
        <v>#REF!</v>
      </c>
    </row>
    <row r="1448" spans="1:20" s="15" customFormat="1" ht="28.5" customHeight="1" x14ac:dyDescent="0.25">
      <c r="A1448" s="407"/>
      <c r="B1448" s="412" t="s">
        <v>12</v>
      </c>
      <c r="C1448" s="9"/>
      <c r="D1448" s="410"/>
      <c r="E1448" s="13"/>
      <c r="F1448" s="27"/>
      <c r="G1448" s="29"/>
      <c r="H1448" s="14">
        <f>G1448-F1448</f>
        <v>0</v>
      </c>
      <c r="I1448" s="14"/>
      <c r="J1448" s="23"/>
      <c r="K1448" s="401">
        <f>L1448/1.1</f>
        <v>0</v>
      </c>
      <c r="L1448" s="401">
        <v>0</v>
      </c>
      <c r="M1448" s="390">
        <v>0</v>
      </c>
      <c r="N1448" s="354">
        <f>L1448-M1448</f>
        <v>0</v>
      </c>
      <c r="O1448" s="413"/>
      <c r="P1448" s="414" t="str">
        <f>B1448</f>
        <v>xxx</v>
      </c>
      <c r="Q1448" s="415"/>
      <c r="R1448" s="414"/>
      <c r="S1448" s="374"/>
      <c r="T1448" s="420" t="e">
        <f>#REF!+14</f>
        <v>#REF!</v>
      </c>
    </row>
    <row r="1449" spans="1:20" s="15" customFormat="1" ht="28.5" customHeight="1" x14ac:dyDescent="0.25">
      <c r="A1449" s="407"/>
      <c r="B1449" s="412" t="s">
        <v>12</v>
      </c>
      <c r="C1449" s="9"/>
      <c r="D1449" s="410"/>
      <c r="E1449" s="13"/>
      <c r="F1449" s="27"/>
      <c r="G1449" s="29"/>
      <c r="H1449" s="14">
        <f>G1449-F1449</f>
        <v>0</v>
      </c>
      <c r="I1449" s="14"/>
      <c r="J1449" s="23"/>
      <c r="K1449" s="401">
        <f>L1449/1.1</f>
        <v>0</v>
      </c>
      <c r="L1449" s="401">
        <v>0</v>
      </c>
      <c r="M1449" s="390">
        <v>0</v>
      </c>
      <c r="N1449" s="354">
        <f>L1449-M1449</f>
        <v>0</v>
      </c>
      <c r="O1449" s="413"/>
      <c r="P1449" s="414" t="str">
        <f>B1449</f>
        <v>xxx</v>
      </c>
      <c r="Q1449" s="415"/>
      <c r="R1449" s="414"/>
      <c r="S1449" s="374"/>
      <c r="T1449" s="420" t="e">
        <f>#REF!+14</f>
        <v>#REF!</v>
      </c>
    </row>
    <row r="1450" spans="1:20" s="15" customFormat="1" ht="28.5" customHeight="1" x14ac:dyDescent="0.25">
      <c r="A1450" s="407"/>
      <c r="B1450" s="412" t="s">
        <v>12</v>
      </c>
      <c r="C1450" s="9"/>
      <c r="D1450" s="410"/>
      <c r="E1450" s="13"/>
      <c r="F1450" s="27"/>
      <c r="G1450" s="29"/>
      <c r="H1450" s="14">
        <f>G1450-F1450</f>
        <v>0</v>
      </c>
      <c r="I1450" s="14"/>
      <c r="J1450" s="23"/>
      <c r="K1450" s="401">
        <f>L1450/1.1</f>
        <v>0</v>
      </c>
      <c r="L1450" s="401">
        <v>0</v>
      </c>
      <c r="M1450" s="390">
        <v>0</v>
      </c>
      <c r="N1450" s="354">
        <f>L1450-M1450</f>
        <v>0</v>
      </c>
      <c r="O1450" s="413"/>
      <c r="P1450" s="414" t="str">
        <f>B1450</f>
        <v>xxx</v>
      </c>
      <c r="Q1450" s="415"/>
      <c r="R1450" s="414"/>
      <c r="S1450" s="374"/>
      <c r="T1450" s="420" t="e">
        <f>#REF!+14</f>
        <v>#REF!</v>
      </c>
    </row>
    <row r="1451" spans="1:20" s="15" customFormat="1" ht="28.5" customHeight="1" x14ac:dyDescent="0.25">
      <c r="A1451" s="407"/>
      <c r="B1451" s="412" t="s">
        <v>12</v>
      </c>
      <c r="C1451" s="9"/>
      <c r="D1451" s="410"/>
      <c r="E1451" s="13"/>
      <c r="F1451" s="27"/>
      <c r="G1451" s="29"/>
      <c r="H1451" s="14">
        <f>G1451-F1451</f>
        <v>0</v>
      </c>
      <c r="I1451" s="14"/>
      <c r="J1451" s="23"/>
      <c r="K1451" s="401">
        <f>L1451/1.1</f>
        <v>0</v>
      </c>
      <c r="L1451" s="401">
        <v>0</v>
      </c>
      <c r="M1451" s="390">
        <v>0</v>
      </c>
      <c r="N1451" s="354">
        <f>L1451-M1451</f>
        <v>0</v>
      </c>
      <c r="O1451" s="413"/>
      <c r="P1451" s="414" t="str">
        <f>B1451</f>
        <v>xxx</v>
      </c>
      <c r="Q1451" s="415"/>
      <c r="R1451" s="414"/>
      <c r="S1451" s="374"/>
      <c r="T1451" s="420" t="e">
        <f>#REF!+14</f>
        <v>#REF!</v>
      </c>
    </row>
    <row r="1452" spans="1:20" s="15" customFormat="1" ht="28.5" customHeight="1" x14ac:dyDescent="0.25">
      <c r="A1452" s="407"/>
      <c r="B1452" s="412" t="s">
        <v>12</v>
      </c>
      <c r="C1452" s="9"/>
      <c r="D1452" s="410"/>
      <c r="E1452" s="13"/>
      <c r="F1452" s="27"/>
      <c r="G1452" s="29"/>
      <c r="H1452" s="14">
        <f>G1452-F1452</f>
        <v>0</v>
      </c>
      <c r="I1452" s="14"/>
      <c r="J1452" s="23"/>
      <c r="K1452" s="401">
        <f>L1452/1.1</f>
        <v>0</v>
      </c>
      <c r="L1452" s="401">
        <v>0</v>
      </c>
      <c r="M1452" s="390">
        <v>0</v>
      </c>
      <c r="N1452" s="354">
        <f>L1452-M1452</f>
        <v>0</v>
      </c>
      <c r="O1452" s="413"/>
      <c r="P1452" s="414" t="str">
        <f>B1452</f>
        <v>xxx</v>
      </c>
      <c r="Q1452" s="415"/>
      <c r="R1452" s="414"/>
      <c r="S1452" s="374"/>
      <c r="T1452" s="420" t="e">
        <f>#REF!+14</f>
        <v>#REF!</v>
      </c>
    </row>
    <row r="1453" spans="1:20" s="15" customFormat="1" ht="28.5" customHeight="1" x14ac:dyDescent="0.25">
      <c r="A1453" s="407"/>
      <c r="B1453" s="412" t="s">
        <v>12</v>
      </c>
      <c r="C1453" s="9"/>
      <c r="D1453" s="410"/>
      <c r="E1453" s="13"/>
      <c r="F1453" s="27"/>
      <c r="G1453" s="29"/>
      <c r="H1453" s="14">
        <f>G1453-F1453</f>
        <v>0</v>
      </c>
      <c r="I1453" s="14"/>
      <c r="J1453" s="23"/>
      <c r="K1453" s="401">
        <f>L1453/1.1</f>
        <v>0</v>
      </c>
      <c r="L1453" s="401">
        <v>0</v>
      </c>
      <c r="M1453" s="390">
        <v>0</v>
      </c>
      <c r="N1453" s="354">
        <f>L1453-M1453</f>
        <v>0</v>
      </c>
      <c r="O1453" s="413"/>
      <c r="P1453" s="414" t="str">
        <f>B1453</f>
        <v>xxx</v>
      </c>
      <c r="Q1453" s="415"/>
      <c r="R1453" s="414"/>
      <c r="S1453" s="374"/>
      <c r="T1453" s="420" t="e">
        <f>#REF!+14</f>
        <v>#REF!</v>
      </c>
    </row>
    <row r="1454" spans="1:20" s="15" customFormat="1" ht="28.5" customHeight="1" x14ac:dyDescent="0.25">
      <c r="A1454" s="407"/>
      <c r="B1454" s="412" t="s">
        <v>12</v>
      </c>
      <c r="C1454" s="9"/>
      <c r="D1454" s="410"/>
      <c r="E1454" s="13"/>
      <c r="F1454" s="27"/>
      <c r="G1454" s="29"/>
      <c r="H1454" s="14">
        <f>G1454-F1454</f>
        <v>0</v>
      </c>
      <c r="I1454" s="14"/>
      <c r="J1454" s="23"/>
      <c r="K1454" s="401">
        <f>L1454/1.1</f>
        <v>0</v>
      </c>
      <c r="L1454" s="401">
        <v>0</v>
      </c>
      <c r="M1454" s="390">
        <v>0</v>
      </c>
      <c r="N1454" s="354">
        <f>L1454-M1454</f>
        <v>0</v>
      </c>
      <c r="O1454" s="413"/>
      <c r="P1454" s="414" t="str">
        <f>B1454</f>
        <v>xxx</v>
      </c>
      <c r="Q1454" s="415"/>
      <c r="R1454" s="414"/>
      <c r="S1454" s="374"/>
      <c r="T1454" s="420" t="e">
        <f>#REF!+14</f>
        <v>#REF!</v>
      </c>
    </row>
    <row r="1455" spans="1:20" s="15" customFormat="1" ht="28.5" customHeight="1" x14ac:dyDescent="0.25">
      <c r="A1455" s="407"/>
      <c r="B1455" s="412" t="s">
        <v>12</v>
      </c>
      <c r="C1455" s="9"/>
      <c r="D1455" s="410"/>
      <c r="E1455" s="13"/>
      <c r="F1455" s="27"/>
      <c r="G1455" s="29"/>
      <c r="H1455" s="14">
        <f>G1455-F1455</f>
        <v>0</v>
      </c>
      <c r="I1455" s="14"/>
      <c r="J1455" s="23"/>
      <c r="K1455" s="401">
        <f>L1455/1.1</f>
        <v>0</v>
      </c>
      <c r="L1455" s="401">
        <v>0</v>
      </c>
      <c r="M1455" s="390">
        <v>0</v>
      </c>
      <c r="N1455" s="354">
        <f>L1455-M1455</f>
        <v>0</v>
      </c>
      <c r="O1455" s="413"/>
      <c r="P1455" s="414" t="str">
        <f>B1455</f>
        <v>xxx</v>
      </c>
      <c r="Q1455" s="415"/>
      <c r="R1455" s="414"/>
      <c r="S1455" s="374"/>
      <c r="T1455" s="420" t="e">
        <f>#REF!+14</f>
        <v>#REF!</v>
      </c>
    </row>
    <row r="1456" spans="1:20" s="15" customFormat="1" ht="28.5" customHeight="1" x14ac:dyDescent="0.25">
      <c r="A1456" s="407"/>
      <c r="B1456" s="412" t="s">
        <v>12</v>
      </c>
      <c r="C1456" s="9"/>
      <c r="D1456" s="410"/>
      <c r="E1456" s="13"/>
      <c r="F1456" s="27"/>
      <c r="G1456" s="29"/>
      <c r="H1456" s="14">
        <f>G1456-F1456</f>
        <v>0</v>
      </c>
      <c r="I1456" s="14"/>
      <c r="J1456" s="23"/>
      <c r="K1456" s="401">
        <f>L1456/1.1</f>
        <v>0</v>
      </c>
      <c r="L1456" s="401">
        <v>0</v>
      </c>
      <c r="M1456" s="390">
        <v>0</v>
      </c>
      <c r="N1456" s="354">
        <f>L1456-M1456</f>
        <v>0</v>
      </c>
      <c r="O1456" s="413"/>
      <c r="P1456" s="414" t="str">
        <f>B1456</f>
        <v>xxx</v>
      </c>
      <c r="Q1456" s="415"/>
      <c r="R1456" s="414"/>
      <c r="S1456" s="374"/>
      <c r="T1456" s="420" t="e">
        <f>#REF!+14</f>
        <v>#REF!</v>
      </c>
    </row>
    <row r="1457" spans="1:20" s="15" customFormat="1" ht="28.5" customHeight="1" x14ac:dyDescent="0.25">
      <c r="A1457" s="407"/>
      <c r="B1457" s="412" t="s">
        <v>12</v>
      </c>
      <c r="C1457" s="9"/>
      <c r="D1457" s="410"/>
      <c r="E1457" s="13"/>
      <c r="F1457" s="27"/>
      <c r="G1457" s="29"/>
      <c r="H1457" s="14">
        <f>G1457-F1457</f>
        <v>0</v>
      </c>
      <c r="I1457" s="14"/>
      <c r="J1457" s="23"/>
      <c r="K1457" s="401">
        <f>L1457/1.1</f>
        <v>0</v>
      </c>
      <c r="L1457" s="401">
        <v>0</v>
      </c>
      <c r="M1457" s="390">
        <v>0</v>
      </c>
      <c r="N1457" s="354">
        <f>L1457-M1457</f>
        <v>0</v>
      </c>
      <c r="O1457" s="413"/>
      <c r="P1457" s="414" t="str">
        <f>B1457</f>
        <v>xxx</v>
      </c>
      <c r="Q1457" s="415"/>
      <c r="R1457" s="414"/>
      <c r="S1457" s="374"/>
      <c r="T1457" s="420" t="e">
        <f>#REF!+14</f>
        <v>#REF!</v>
      </c>
    </row>
    <row r="1458" spans="1:20" s="15" customFormat="1" ht="28.5" customHeight="1" x14ac:dyDescent="0.25">
      <c r="A1458" s="407"/>
      <c r="B1458" s="412" t="s">
        <v>12</v>
      </c>
      <c r="C1458" s="9"/>
      <c r="D1458" s="410"/>
      <c r="E1458" s="13"/>
      <c r="F1458" s="27"/>
      <c r="G1458" s="29"/>
      <c r="H1458" s="14">
        <f>G1458-F1458</f>
        <v>0</v>
      </c>
      <c r="I1458" s="14"/>
      <c r="J1458" s="23"/>
      <c r="K1458" s="401">
        <f>L1458/1.1</f>
        <v>0</v>
      </c>
      <c r="L1458" s="401">
        <v>0</v>
      </c>
      <c r="M1458" s="390">
        <v>0</v>
      </c>
      <c r="N1458" s="354">
        <f>L1458-M1458</f>
        <v>0</v>
      </c>
      <c r="O1458" s="413"/>
      <c r="P1458" s="414" t="str">
        <f>B1458</f>
        <v>xxx</v>
      </c>
      <c r="Q1458" s="415"/>
      <c r="R1458" s="414"/>
      <c r="S1458" s="374"/>
      <c r="T1458" s="420" t="e">
        <f>#REF!+14</f>
        <v>#REF!</v>
      </c>
    </row>
    <row r="1459" spans="1:20" s="15" customFormat="1" ht="28.5" customHeight="1" x14ac:dyDescent="0.25">
      <c r="A1459" s="407"/>
      <c r="B1459" s="412" t="s">
        <v>12</v>
      </c>
      <c r="C1459" s="9"/>
      <c r="D1459" s="410"/>
      <c r="E1459" s="13"/>
      <c r="F1459" s="27"/>
      <c r="G1459" s="29"/>
      <c r="H1459" s="14">
        <f>G1459-F1459</f>
        <v>0</v>
      </c>
      <c r="I1459" s="14"/>
      <c r="J1459" s="23"/>
      <c r="K1459" s="401">
        <f>L1459/1.1</f>
        <v>0</v>
      </c>
      <c r="L1459" s="401">
        <v>0</v>
      </c>
      <c r="M1459" s="390">
        <v>0</v>
      </c>
      <c r="N1459" s="354">
        <f>L1459-M1459</f>
        <v>0</v>
      </c>
      <c r="O1459" s="413"/>
      <c r="P1459" s="414" t="str">
        <f>B1459</f>
        <v>xxx</v>
      </c>
      <c r="Q1459" s="415"/>
      <c r="R1459" s="414"/>
      <c r="S1459" s="374"/>
      <c r="T1459" s="420" t="e">
        <f>#REF!+14</f>
        <v>#REF!</v>
      </c>
    </row>
    <row r="1460" spans="1:20" s="15" customFormat="1" ht="28.5" customHeight="1" x14ac:dyDescent="0.25">
      <c r="A1460" s="407"/>
      <c r="B1460" s="412" t="s">
        <v>12</v>
      </c>
      <c r="C1460" s="9"/>
      <c r="D1460" s="410"/>
      <c r="E1460" s="13"/>
      <c r="F1460" s="27"/>
      <c r="G1460" s="29"/>
      <c r="H1460" s="14">
        <f>G1460-F1460</f>
        <v>0</v>
      </c>
      <c r="I1460" s="14"/>
      <c r="J1460" s="23"/>
      <c r="K1460" s="401">
        <f>L1460/1.1</f>
        <v>0</v>
      </c>
      <c r="L1460" s="401">
        <v>0</v>
      </c>
      <c r="M1460" s="390">
        <v>0</v>
      </c>
      <c r="N1460" s="354">
        <f>L1460-M1460</f>
        <v>0</v>
      </c>
      <c r="O1460" s="413"/>
      <c r="P1460" s="414" t="str">
        <f>B1460</f>
        <v>xxx</v>
      </c>
      <c r="Q1460" s="415"/>
      <c r="R1460" s="414"/>
      <c r="S1460" s="374"/>
      <c r="T1460" s="420" t="e">
        <f>#REF!+14</f>
        <v>#REF!</v>
      </c>
    </row>
    <row r="1461" spans="1:20" s="15" customFormat="1" ht="28.5" customHeight="1" x14ac:dyDescent="0.25">
      <c r="A1461" s="407"/>
      <c r="B1461" s="412" t="s">
        <v>12</v>
      </c>
      <c r="C1461" s="9"/>
      <c r="D1461" s="410"/>
      <c r="E1461" s="13"/>
      <c r="F1461" s="27"/>
      <c r="G1461" s="29"/>
      <c r="H1461" s="14">
        <f>G1461-F1461</f>
        <v>0</v>
      </c>
      <c r="I1461" s="14"/>
      <c r="J1461" s="23"/>
      <c r="K1461" s="401">
        <f>L1461/1.1</f>
        <v>0</v>
      </c>
      <c r="L1461" s="401">
        <v>0</v>
      </c>
      <c r="M1461" s="390">
        <v>0</v>
      </c>
      <c r="N1461" s="354">
        <f>L1461-M1461</f>
        <v>0</v>
      </c>
      <c r="O1461" s="413"/>
      <c r="P1461" s="414" t="str">
        <f>B1461</f>
        <v>xxx</v>
      </c>
      <c r="Q1461" s="415"/>
      <c r="R1461" s="414"/>
      <c r="S1461" s="374"/>
      <c r="T1461" s="420" t="e">
        <f>#REF!+14</f>
        <v>#REF!</v>
      </c>
    </row>
    <row r="1462" spans="1:20" s="15" customFormat="1" ht="28.5" customHeight="1" x14ac:dyDescent="0.25">
      <c r="A1462" s="407"/>
      <c r="B1462" s="412" t="s">
        <v>12</v>
      </c>
      <c r="C1462" s="9"/>
      <c r="D1462" s="410"/>
      <c r="E1462" s="13"/>
      <c r="F1462" s="27"/>
      <c r="G1462" s="29"/>
      <c r="H1462" s="14">
        <f>G1462-F1462</f>
        <v>0</v>
      </c>
      <c r="I1462" s="14"/>
      <c r="J1462" s="23"/>
      <c r="K1462" s="401">
        <f>L1462/1.1</f>
        <v>0</v>
      </c>
      <c r="L1462" s="401">
        <v>0</v>
      </c>
      <c r="M1462" s="390">
        <v>0</v>
      </c>
      <c r="N1462" s="354">
        <f>L1462-M1462</f>
        <v>0</v>
      </c>
      <c r="O1462" s="413"/>
      <c r="P1462" s="414" t="str">
        <f>B1462</f>
        <v>xxx</v>
      </c>
      <c r="Q1462" s="415"/>
      <c r="R1462" s="414"/>
      <c r="S1462" s="374"/>
      <c r="T1462" s="420" t="e">
        <f>#REF!+14</f>
        <v>#REF!</v>
      </c>
    </row>
    <row r="1463" spans="1:20" s="15" customFormat="1" ht="28.5" customHeight="1" x14ac:dyDescent="0.25">
      <c r="A1463" s="407"/>
      <c r="B1463" s="412" t="s">
        <v>12</v>
      </c>
      <c r="C1463" s="9"/>
      <c r="D1463" s="410"/>
      <c r="E1463" s="13"/>
      <c r="F1463" s="27"/>
      <c r="G1463" s="29"/>
      <c r="H1463" s="14">
        <f>G1463-F1463</f>
        <v>0</v>
      </c>
      <c r="I1463" s="14"/>
      <c r="J1463" s="23"/>
      <c r="K1463" s="401">
        <f>L1463/1.1</f>
        <v>0</v>
      </c>
      <c r="L1463" s="401">
        <v>0</v>
      </c>
      <c r="M1463" s="390">
        <v>0</v>
      </c>
      <c r="N1463" s="354">
        <f>L1463-M1463</f>
        <v>0</v>
      </c>
      <c r="O1463" s="413"/>
      <c r="P1463" s="414" t="str">
        <f>B1463</f>
        <v>xxx</v>
      </c>
      <c r="Q1463" s="415"/>
      <c r="R1463" s="414"/>
      <c r="S1463" s="374"/>
      <c r="T1463" s="420" t="e">
        <f>#REF!+14</f>
        <v>#REF!</v>
      </c>
    </row>
    <row r="1464" spans="1:20" s="15" customFormat="1" ht="28.5" customHeight="1" x14ac:dyDescent="0.25">
      <c r="A1464" s="407"/>
      <c r="B1464" s="412" t="s">
        <v>12</v>
      </c>
      <c r="C1464" s="9"/>
      <c r="D1464" s="410"/>
      <c r="E1464" s="13"/>
      <c r="F1464" s="27"/>
      <c r="G1464" s="29"/>
      <c r="H1464" s="14">
        <f>G1464-F1464</f>
        <v>0</v>
      </c>
      <c r="I1464" s="14"/>
      <c r="J1464" s="23"/>
      <c r="K1464" s="401">
        <f>L1464/1.1</f>
        <v>0</v>
      </c>
      <c r="L1464" s="401">
        <v>0</v>
      </c>
      <c r="M1464" s="390">
        <v>0</v>
      </c>
      <c r="N1464" s="354">
        <f>L1464-M1464</f>
        <v>0</v>
      </c>
      <c r="O1464" s="413"/>
      <c r="P1464" s="414" t="str">
        <f>B1464</f>
        <v>xxx</v>
      </c>
      <c r="Q1464" s="415"/>
      <c r="R1464" s="414"/>
      <c r="S1464" s="374"/>
      <c r="T1464" s="420" t="e">
        <f>#REF!+14</f>
        <v>#REF!</v>
      </c>
    </row>
    <row r="1465" spans="1:20" s="15" customFormat="1" ht="28.5" customHeight="1" x14ac:dyDescent="0.25">
      <c r="A1465" s="407"/>
      <c r="B1465" s="412" t="s">
        <v>12</v>
      </c>
      <c r="C1465" s="9"/>
      <c r="D1465" s="410"/>
      <c r="E1465" s="13"/>
      <c r="F1465" s="27"/>
      <c r="G1465" s="29"/>
      <c r="H1465" s="14">
        <f>G1465-F1465</f>
        <v>0</v>
      </c>
      <c r="I1465" s="14"/>
      <c r="J1465" s="23"/>
      <c r="K1465" s="401">
        <f>L1465/1.1</f>
        <v>0</v>
      </c>
      <c r="L1465" s="401">
        <v>0</v>
      </c>
      <c r="M1465" s="390">
        <v>0</v>
      </c>
      <c r="N1465" s="354">
        <f>L1465-M1465</f>
        <v>0</v>
      </c>
      <c r="O1465" s="413"/>
      <c r="P1465" s="414" t="str">
        <f>B1465</f>
        <v>xxx</v>
      </c>
      <c r="Q1465" s="415"/>
      <c r="R1465" s="414"/>
      <c r="S1465" s="374"/>
      <c r="T1465" s="420" t="e">
        <f>#REF!+14</f>
        <v>#REF!</v>
      </c>
    </row>
    <row r="1466" spans="1:20" s="15" customFormat="1" ht="28.5" customHeight="1" x14ac:dyDescent="0.25">
      <c r="A1466" s="407"/>
      <c r="B1466" s="412" t="s">
        <v>12</v>
      </c>
      <c r="C1466" s="9"/>
      <c r="D1466" s="410"/>
      <c r="E1466" s="13"/>
      <c r="F1466" s="27"/>
      <c r="G1466" s="29"/>
      <c r="H1466" s="14">
        <f>G1466-F1466</f>
        <v>0</v>
      </c>
      <c r="I1466" s="14"/>
      <c r="J1466" s="23"/>
      <c r="K1466" s="401">
        <f>L1466/1.1</f>
        <v>0</v>
      </c>
      <c r="L1466" s="401">
        <v>0</v>
      </c>
      <c r="M1466" s="390">
        <v>0</v>
      </c>
      <c r="N1466" s="354">
        <f>L1466-M1466</f>
        <v>0</v>
      </c>
      <c r="O1466" s="413"/>
      <c r="P1466" s="414" t="str">
        <f>B1466</f>
        <v>xxx</v>
      </c>
      <c r="Q1466" s="415"/>
      <c r="R1466" s="414"/>
      <c r="S1466" s="374"/>
      <c r="T1466" s="420" t="e">
        <f>#REF!+14</f>
        <v>#REF!</v>
      </c>
    </row>
    <row r="1467" spans="1:20" s="15" customFormat="1" ht="28.5" customHeight="1" x14ac:dyDescent="0.25">
      <c r="A1467" s="407"/>
      <c r="B1467" s="412" t="s">
        <v>12</v>
      </c>
      <c r="C1467" s="9"/>
      <c r="D1467" s="410"/>
      <c r="E1467" s="13"/>
      <c r="F1467" s="27"/>
      <c r="G1467" s="29"/>
      <c r="H1467" s="14">
        <f>G1467-F1467</f>
        <v>0</v>
      </c>
      <c r="I1467" s="14"/>
      <c r="J1467" s="23"/>
      <c r="K1467" s="401">
        <f>L1467/1.1</f>
        <v>0</v>
      </c>
      <c r="L1467" s="401">
        <v>0</v>
      </c>
      <c r="M1467" s="390">
        <v>0</v>
      </c>
      <c r="N1467" s="354">
        <f>L1467-M1467</f>
        <v>0</v>
      </c>
      <c r="O1467" s="413"/>
      <c r="P1467" s="414" t="str">
        <f>B1467</f>
        <v>xxx</v>
      </c>
      <c r="Q1467" s="415"/>
      <c r="R1467" s="414"/>
      <c r="S1467" s="374"/>
      <c r="T1467" s="420" t="e">
        <f>#REF!+14</f>
        <v>#REF!</v>
      </c>
    </row>
    <row r="1468" spans="1:20" s="15" customFormat="1" ht="28.5" customHeight="1" x14ac:dyDescent="0.25">
      <c r="A1468" s="407"/>
      <c r="B1468" s="412" t="s">
        <v>12</v>
      </c>
      <c r="C1468" s="9"/>
      <c r="D1468" s="410"/>
      <c r="E1468" s="13"/>
      <c r="F1468" s="27"/>
      <c r="G1468" s="29"/>
      <c r="H1468" s="14">
        <f>G1468-F1468</f>
        <v>0</v>
      </c>
      <c r="I1468" s="14"/>
      <c r="J1468" s="23"/>
      <c r="K1468" s="401">
        <f>L1468/1.1</f>
        <v>0</v>
      </c>
      <c r="L1468" s="401">
        <v>0</v>
      </c>
      <c r="M1468" s="390">
        <v>0</v>
      </c>
      <c r="N1468" s="354">
        <f>L1468-M1468</f>
        <v>0</v>
      </c>
      <c r="O1468" s="413"/>
      <c r="P1468" s="414" t="str">
        <f>B1468</f>
        <v>xxx</v>
      </c>
      <c r="Q1468" s="415"/>
      <c r="R1468" s="414"/>
      <c r="S1468" s="374"/>
      <c r="T1468" s="420" t="e">
        <f>#REF!+14</f>
        <v>#REF!</v>
      </c>
    </row>
    <row r="1469" spans="1:20" s="15" customFormat="1" ht="28.5" customHeight="1" x14ac:dyDescent="0.25">
      <c r="A1469" s="407"/>
      <c r="B1469" s="412" t="s">
        <v>12</v>
      </c>
      <c r="C1469" s="9"/>
      <c r="D1469" s="410"/>
      <c r="E1469" s="13"/>
      <c r="F1469" s="27"/>
      <c r="G1469" s="29"/>
      <c r="H1469" s="14">
        <f>G1469-F1469</f>
        <v>0</v>
      </c>
      <c r="I1469" s="14"/>
      <c r="J1469" s="23"/>
      <c r="K1469" s="401">
        <f>L1469/1.1</f>
        <v>0</v>
      </c>
      <c r="L1469" s="401">
        <v>0</v>
      </c>
      <c r="M1469" s="390">
        <v>0</v>
      </c>
      <c r="N1469" s="354">
        <f>L1469-M1469</f>
        <v>0</v>
      </c>
      <c r="O1469" s="413"/>
      <c r="P1469" s="414" t="str">
        <f>B1469</f>
        <v>xxx</v>
      </c>
      <c r="Q1469" s="415"/>
      <c r="R1469" s="414"/>
      <c r="S1469" s="374"/>
      <c r="T1469" s="420" t="e">
        <f>#REF!+14</f>
        <v>#REF!</v>
      </c>
    </row>
    <row r="1470" spans="1:20" s="15" customFormat="1" ht="28.5" customHeight="1" x14ac:dyDescent="0.25">
      <c r="A1470" s="407"/>
      <c r="B1470" s="412" t="s">
        <v>12</v>
      </c>
      <c r="C1470" s="9"/>
      <c r="D1470" s="410"/>
      <c r="E1470" s="13"/>
      <c r="F1470" s="27"/>
      <c r="G1470" s="29"/>
      <c r="H1470" s="14">
        <f>G1470-F1470</f>
        <v>0</v>
      </c>
      <c r="I1470" s="14"/>
      <c r="J1470" s="23"/>
      <c r="K1470" s="401">
        <f>L1470/1.1</f>
        <v>0</v>
      </c>
      <c r="L1470" s="401">
        <v>0</v>
      </c>
      <c r="M1470" s="390">
        <v>0</v>
      </c>
      <c r="N1470" s="354">
        <f>L1470-M1470</f>
        <v>0</v>
      </c>
      <c r="O1470" s="413"/>
      <c r="P1470" s="414" t="str">
        <f>B1470</f>
        <v>xxx</v>
      </c>
      <c r="Q1470" s="415"/>
      <c r="R1470" s="414"/>
      <c r="S1470" s="374"/>
      <c r="T1470" s="420" t="e">
        <f>#REF!+14</f>
        <v>#REF!</v>
      </c>
    </row>
    <row r="1471" spans="1:20" s="15" customFormat="1" ht="28.5" customHeight="1" x14ac:dyDescent="0.25">
      <c r="A1471" s="407"/>
      <c r="B1471" s="412" t="s">
        <v>12</v>
      </c>
      <c r="C1471" s="9"/>
      <c r="D1471" s="410"/>
      <c r="E1471" s="13"/>
      <c r="F1471" s="27"/>
      <c r="G1471" s="29"/>
      <c r="H1471" s="14">
        <f>G1471-F1471</f>
        <v>0</v>
      </c>
      <c r="I1471" s="14"/>
      <c r="J1471" s="23"/>
      <c r="K1471" s="401">
        <f>L1471/1.1</f>
        <v>0</v>
      </c>
      <c r="L1471" s="401">
        <v>0</v>
      </c>
      <c r="M1471" s="390">
        <v>0</v>
      </c>
      <c r="N1471" s="354">
        <f>L1471-M1471</f>
        <v>0</v>
      </c>
      <c r="O1471" s="413"/>
      <c r="P1471" s="414" t="str">
        <f>B1471</f>
        <v>xxx</v>
      </c>
      <c r="Q1471" s="415"/>
      <c r="R1471" s="414"/>
      <c r="S1471" s="374"/>
      <c r="T1471" s="420" t="e">
        <f>#REF!+14</f>
        <v>#REF!</v>
      </c>
    </row>
    <row r="1472" spans="1:20" s="15" customFormat="1" ht="28.5" customHeight="1" x14ac:dyDescent="0.25">
      <c r="A1472" s="407"/>
      <c r="B1472" s="412" t="s">
        <v>12</v>
      </c>
      <c r="C1472" s="9"/>
      <c r="D1472" s="410"/>
      <c r="E1472" s="13"/>
      <c r="F1472" s="27"/>
      <c r="G1472" s="29"/>
      <c r="H1472" s="14">
        <f>G1472-F1472</f>
        <v>0</v>
      </c>
      <c r="I1472" s="14"/>
      <c r="J1472" s="23"/>
      <c r="K1472" s="401">
        <f>L1472/1.1</f>
        <v>0</v>
      </c>
      <c r="L1472" s="401">
        <v>0</v>
      </c>
      <c r="M1472" s="390">
        <v>0</v>
      </c>
      <c r="N1472" s="354">
        <f>L1472-M1472</f>
        <v>0</v>
      </c>
      <c r="O1472" s="413"/>
      <c r="P1472" s="414" t="str">
        <f>B1472</f>
        <v>xxx</v>
      </c>
      <c r="Q1472" s="415"/>
      <c r="R1472" s="414"/>
      <c r="S1472" s="374"/>
      <c r="T1472" s="420" t="e">
        <f>#REF!+14</f>
        <v>#REF!</v>
      </c>
    </row>
    <row r="1473" spans="1:20" s="15" customFormat="1" ht="28.5" customHeight="1" x14ac:dyDescent="0.25">
      <c r="A1473" s="407"/>
      <c r="B1473" s="412" t="s">
        <v>12</v>
      </c>
      <c r="C1473" s="9"/>
      <c r="D1473" s="410"/>
      <c r="E1473" s="13"/>
      <c r="F1473" s="27"/>
      <c r="G1473" s="29"/>
      <c r="H1473" s="14">
        <f>G1473-F1473</f>
        <v>0</v>
      </c>
      <c r="I1473" s="14"/>
      <c r="J1473" s="23"/>
      <c r="K1473" s="401">
        <f>L1473/1.1</f>
        <v>0</v>
      </c>
      <c r="L1473" s="401">
        <v>0</v>
      </c>
      <c r="M1473" s="390">
        <v>0</v>
      </c>
      <c r="N1473" s="354">
        <f>L1473-M1473</f>
        <v>0</v>
      </c>
      <c r="O1473" s="413"/>
      <c r="P1473" s="414" t="str">
        <f>B1473</f>
        <v>xxx</v>
      </c>
      <c r="Q1473" s="415"/>
      <c r="R1473" s="414"/>
      <c r="S1473" s="374"/>
      <c r="T1473" s="420" t="e">
        <f>#REF!+14</f>
        <v>#REF!</v>
      </c>
    </row>
    <row r="1474" spans="1:20" s="15" customFormat="1" ht="28.5" customHeight="1" x14ac:dyDescent="0.25">
      <c r="A1474" s="407"/>
      <c r="B1474" s="412" t="s">
        <v>12</v>
      </c>
      <c r="C1474" s="9"/>
      <c r="D1474" s="410"/>
      <c r="E1474" s="13"/>
      <c r="F1474" s="27"/>
      <c r="G1474" s="29"/>
      <c r="H1474" s="14">
        <f>G1474-F1474</f>
        <v>0</v>
      </c>
      <c r="I1474" s="14"/>
      <c r="J1474" s="23"/>
      <c r="K1474" s="401">
        <f>L1474/1.1</f>
        <v>0</v>
      </c>
      <c r="L1474" s="401">
        <v>0</v>
      </c>
      <c r="M1474" s="390">
        <v>0</v>
      </c>
      <c r="N1474" s="354">
        <f>L1474-M1474</f>
        <v>0</v>
      </c>
      <c r="O1474" s="413"/>
      <c r="P1474" s="414" t="str">
        <f>B1474</f>
        <v>xxx</v>
      </c>
      <c r="Q1474" s="415"/>
      <c r="R1474" s="414"/>
      <c r="S1474" s="374"/>
      <c r="T1474" s="420" t="e">
        <f>#REF!+14</f>
        <v>#REF!</v>
      </c>
    </row>
    <row r="1475" spans="1:20" s="15" customFormat="1" ht="28.5" customHeight="1" x14ac:dyDescent="0.25">
      <c r="A1475" s="407"/>
      <c r="B1475" s="412" t="s">
        <v>12</v>
      </c>
      <c r="C1475" s="9"/>
      <c r="D1475" s="410"/>
      <c r="E1475" s="13"/>
      <c r="F1475" s="27"/>
      <c r="G1475" s="29"/>
      <c r="H1475" s="14">
        <f>G1475-F1475</f>
        <v>0</v>
      </c>
      <c r="I1475" s="14"/>
      <c r="J1475" s="23"/>
      <c r="K1475" s="401">
        <f>L1475/1.1</f>
        <v>0</v>
      </c>
      <c r="L1475" s="401">
        <v>0</v>
      </c>
      <c r="M1475" s="390">
        <v>0</v>
      </c>
      <c r="N1475" s="354">
        <f>L1475-M1475</f>
        <v>0</v>
      </c>
      <c r="O1475" s="413"/>
      <c r="P1475" s="414" t="str">
        <f>B1475</f>
        <v>xxx</v>
      </c>
      <c r="Q1475" s="415"/>
      <c r="R1475" s="414"/>
      <c r="S1475" s="374"/>
      <c r="T1475" s="420" t="e">
        <f>#REF!+14</f>
        <v>#REF!</v>
      </c>
    </row>
    <row r="1476" spans="1:20" s="15" customFormat="1" ht="28.5" customHeight="1" x14ac:dyDescent="0.25">
      <c r="A1476" s="407"/>
      <c r="B1476" s="412" t="s">
        <v>12</v>
      </c>
      <c r="C1476" s="9"/>
      <c r="D1476" s="410"/>
      <c r="E1476" s="13"/>
      <c r="F1476" s="27"/>
      <c r="G1476" s="29"/>
      <c r="H1476" s="14">
        <f>G1476-F1476</f>
        <v>0</v>
      </c>
      <c r="I1476" s="14"/>
      <c r="J1476" s="23"/>
      <c r="K1476" s="401">
        <f>L1476/1.1</f>
        <v>0</v>
      </c>
      <c r="L1476" s="401">
        <v>0</v>
      </c>
      <c r="M1476" s="390">
        <v>0</v>
      </c>
      <c r="N1476" s="354">
        <f>L1476-M1476</f>
        <v>0</v>
      </c>
      <c r="O1476" s="413"/>
      <c r="P1476" s="414" t="str">
        <f>B1476</f>
        <v>xxx</v>
      </c>
      <c r="Q1476" s="415"/>
      <c r="R1476" s="414"/>
      <c r="S1476" s="374"/>
      <c r="T1476" s="420" t="e">
        <f>#REF!+14</f>
        <v>#REF!</v>
      </c>
    </row>
    <row r="1477" spans="1:20" s="15" customFormat="1" ht="28.5" customHeight="1" x14ac:dyDescent="0.25">
      <c r="A1477" s="407"/>
      <c r="B1477" s="412" t="s">
        <v>12</v>
      </c>
      <c r="C1477" s="9"/>
      <c r="D1477" s="410"/>
      <c r="E1477" s="13"/>
      <c r="F1477" s="27"/>
      <c r="G1477" s="29"/>
      <c r="H1477" s="14">
        <f>G1477-F1477</f>
        <v>0</v>
      </c>
      <c r="I1477" s="14"/>
      <c r="J1477" s="23"/>
      <c r="K1477" s="401">
        <f>L1477/1.1</f>
        <v>0</v>
      </c>
      <c r="L1477" s="401">
        <v>0</v>
      </c>
      <c r="M1477" s="390">
        <v>0</v>
      </c>
      <c r="N1477" s="354">
        <f>L1477-M1477</f>
        <v>0</v>
      </c>
      <c r="O1477" s="413"/>
      <c r="P1477" s="414" t="str">
        <f>B1477</f>
        <v>xxx</v>
      </c>
      <c r="Q1477" s="415"/>
      <c r="R1477" s="414"/>
      <c r="S1477" s="374"/>
      <c r="T1477" s="420" t="e">
        <f>#REF!+14</f>
        <v>#REF!</v>
      </c>
    </row>
    <row r="1478" spans="1:20" s="15" customFormat="1" ht="28.5" customHeight="1" x14ac:dyDescent="0.25">
      <c r="A1478" s="407"/>
      <c r="B1478" s="412" t="s">
        <v>12</v>
      </c>
      <c r="C1478" s="9"/>
      <c r="D1478" s="410"/>
      <c r="E1478" s="13"/>
      <c r="F1478" s="27"/>
      <c r="G1478" s="29"/>
      <c r="H1478" s="14">
        <f>G1478-F1478</f>
        <v>0</v>
      </c>
      <c r="I1478" s="14"/>
      <c r="J1478" s="23"/>
      <c r="K1478" s="401">
        <f>L1478/1.1</f>
        <v>0</v>
      </c>
      <c r="L1478" s="401">
        <v>0</v>
      </c>
      <c r="M1478" s="390">
        <v>0</v>
      </c>
      <c r="N1478" s="354">
        <f>L1478-M1478</f>
        <v>0</v>
      </c>
      <c r="O1478" s="413"/>
      <c r="P1478" s="414" t="str">
        <f>B1478</f>
        <v>xxx</v>
      </c>
      <c r="Q1478" s="415"/>
      <c r="R1478" s="414"/>
      <c r="S1478" s="374"/>
      <c r="T1478" s="420" t="e">
        <f>#REF!+14</f>
        <v>#REF!</v>
      </c>
    </row>
    <row r="1479" spans="1:20" s="15" customFormat="1" ht="28.5" customHeight="1" x14ac:dyDescent="0.25">
      <c r="A1479" s="407"/>
      <c r="B1479" s="412" t="s">
        <v>12</v>
      </c>
      <c r="C1479" s="9"/>
      <c r="D1479" s="410"/>
      <c r="E1479" s="13"/>
      <c r="F1479" s="27"/>
      <c r="G1479" s="29"/>
      <c r="H1479" s="14">
        <f>G1479-F1479</f>
        <v>0</v>
      </c>
      <c r="I1479" s="14"/>
      <c r="J1479" s="23"/>
      <c r="K1479" s="401">
        <f>L1479/1.1</f>
        <v>0</v>
      </c>
      <c r="L1479" s="401">
        <v>0</v>
      </c>
      <c r="M1479" s="390">
        <v>0</v>
      </c>
      <c r="N1479" s="354">
        <f>L1479-M1479</f>
        <v>0</v>
      </c>
      <c r="O1479" s="413"/>
      <c r="P1479" s="414" t="str">
        <f>B1479</f>
        <v>xxx</v>
      </c>
      <c r="Q1479" s="415"/>
      <c r="R1479" s="414"/>
      <c r="S1479" s="374"/>
      <c r="T1479" s="420" t="e">
        <f>#REF!+14</f>
        <v>#REF!</v>
      </c>
    </row>
    <row r="1480" spans="1:20" s="15" customFormat="1" ht="28.5" customHeight="1" x14ac:dyDescent="0.25">
      <c r="A1480" s="407"/>
      <c r="B1480" s="412" t="s">
        <v>12</v>
      </c>
      <c r="C1480" s="9"/>
      <c r="D1480" s="410"/>
      <c r="E1480" s="13"/>
      <c r="F1480" s="27"/>
      <c r="G1480" s="29"/>
      <c r="H1480" s="14">
        <f>G1480-F1480</f>
        <v>0</v>
      </c>
      <c r="I1480" s="14"/>
      <c r="J1480" s="23"/>
      <c r="K1480" s="401">
        <f>L1480/1.1</f>
        <v>0</v>
      </c>
      <c r="L1480" s="401">
        <v>0</v>
      </c>
      <c r="M1480" s="390">
        <v>0</v>
      </c>
      <c r="N1480" s="354">
        <f>L1480-M1480</f>
        <v>0</v>
      </c>
      <c r="O1480" s="413"/>
      <c r="P1480" s="414" t="str">
        <f>B1480</f>
        <v>xxx</v>
      </c>
      <c r="Q1480" s="415"/>
      <c r="R1480" s="414"/>
      <c r="S1480" s="374"/>
      <c r="T1480" s="420" t="e">
        <f>#REF!+14</f>
        <v>#REF!</v>
      </c>
    </row>
    <row r="1481" spans="1:20" s="15" customFormat="1" ht="28.5" customHeight="1" x14ac:dyDescent="0.25">
      <c r="A1481" s="407"/>
      <c r="B1481" s="412" t="s">
        <v>12</v>
      </c>
      <c r="C1481" s="9"/>
      <c r="D1481" s="410"/>
      <c r="E1481" s="13"/>
      <c r="F1481" s="27"/>
      <c r="G1481" s="29"/>
      <c r="H1481" s="14">
        <f>G1481-F1481</f>
        <v>0</v>
      </c>
      <c r="I1481" s="14"/>
      <c r="J1481" s="23"/>
      <c r="K1481" s="401">
        <f>L1481/1.1</f>
        <v>0</v>
      </c>
      <c r="L1481" s="401">
        <v>0</v>
      </c>
      <c r="M1481" s="390">
        <v>0</v>
      </c>
      <c r="N1481" s="354">
        <f>L1481-M1481</f>
        <v>0</v>
      </c>
      <c r="O1481" s="413"/>
      <c r="P1481" s="414" t="str">
        <f>B1481</f>
        <v>xxx</v>
      </c>
      <c r="Q1481" s="415"/>
      <c r="R1481" s="414"/>
      <c r="S1481" s="374"/>
      <c r="T1481" s="420" t="e">
        <f>#REF!+14</f>
        <v>#REF!</v>
      </c>
    </row>
    <row r="1482" spans="1:20" s="15" customFormat="1" ht="28.5" customHeight="1" x14ac:dyDescent="0.25">
      <c r="A1482" s="407"/>
      <c r="B1482" s="412" t="s">
        <v>12</v>
      </c>
      <c r="C1482" s="9"/>
      <c r="D1482" s="410"/>
      <c r="E1482" s="13"/>
      <c r="F1482" s="27"/>
      <c r="G1482" s="29"/>
      <c r="H1482" s="14">
        <f>G1482-F1482</f>
        <v>0</v>
      </c>
      <c r="I1482" s="14"/>
      <c r="J1482" s="23"/>
      <c r="K1482" s="401">
        <f>L1482/1.1</f>
        <v>0</v>
      </c>
      <c r="L1482" s="401">
        <v>0</v>
      </c>
      <c r="M1482" s="390">
        <v>0</v>
      </c>
      <c r="N1482" s="354">
        <f>L1482-M1482</f>
        <v>0</v>
      </c>
      <c r="O1482" s="413"/>
      <c r="P1482" s="414" t="str">
        <f>B1482</f>
        <v>xxx</v>
      </c>
      <c r="Q1482" s="415"/>
      <c r="R1482" s="414"/>
      <c r="S1482" s="374"/>
      <c r="T1482" s="420" t="e">
        <f>#REF!+14</f>
        <v>#REF!</v>
      </c>
    </row>
    <row r="1483" spans="1:20" s="15" customFormat="1" ht="28.5" customHeight="1" x14ac:dyDescent="0.25">
      <c r="A1483" s="407"/>
      <c r="B1483" s="412" t="s">
        <v>12</v>
      </c>
      <c r="C1483" s="9"/>
      <c r="D1483" s="410"/>
      <c r="E1483" s="13"/>
      <c r="F1483" s="27"/>
      <c r="G1483" s="29"/>
      <c r="H1483" s="14">
        <f>G1483-F1483</f>
        <v>0</v>
      </c>
      <c r="I1483" s="14"/>
      <c r="J1483" s="23"/>
      <c r="K1483" s="401">
        <f>L1483/1.1</f>
        <v>0</v>
      </c>
      <c r="L1483" s="401">
        <v>0</v>
      </c>
      <c r="M1483" s="390">
        <v>0</v>
      </c>
      <c r="N1483" s="354">
        <f>L1483-M1483</f>
        <v>0</v>
      </c>
      <c r="O1483" s="413"/>
      <c r="P1483" s="414" t="str">
        <f>B1483</f>
        <v>xxx</v>
      </c>
      <c r="Q1483" s="415"/>
      <c r="R1483" s="414"/>
      <c r="S1483" s="374"/>
      <c r="T1483" s="420" t="e">
        <f>#REF!+14</f>
        <v>#REF!</v>
      </c>
    </row>
    <row r="1484" spans="1:20" s="15" customFormat="1" ht="28.5" customHeight="1" x14ac:dyDescent="0.25">
      <c r="A1484" s="407"/>
      <c r="B1484" s="412" t="s">
        <v>12</v>
      </c>
      <c r="C1484" s="9"/>
      <c r="D1484" s="410"/>
      <c r="E1484" s="13"/>
      <c r="F1484" s="27"/>
      <c r="G1484" s="29"/>
      <c r="H1484" s="14">
        <f>G1484-F1484</f>
        <v>0</v>
      </c>
      <c r="I1484" s="14"/>
      <c r="J1484" s="23"/>
      <c r="K1484" s="401">
        <f>L1484/1.1</f>
        <v>0</v>
      </c>
      <c r="L1484" s="401">
        <v>0</v>
      </c>
      <c r="M1484" s="390">
        <v>0</v>
      </c>
      <c r="N1484" s="354">
        <f>L1484-M1484</f>
        <v>0</v>
      </c>
      <c r="O1484" s="413"/>
      <c r="P1484" s="414" t="str">
        <f>B1484</f>
        <v>xxx</v>
      </c>
      <c r="Q1484" s="415"/>
      <c r="R1484" s="414"/>
      <c r="S1484" s="374"/>
      <c r="T1484" s="420" t="e">
        <f>#REF!+14</f>
        <v>#REF!</v>
      </c>
    </row>
    <row r="1485" spans="1:20" s="15" customFormat="1" ht="28.5" customHeight="1" x14ac:dyDescent="0.25">
      <c r="A1485" s="407"/>
      <c r="B1485" s="412" t="s">
        <v>12</v>
      </c>
      <c r="C1485" s="9"/>
      <c r="D1485" s="410"/>
      <c r="E1485" s="13"/>
      <c r="F1485" s="27"/>
      <c r="G1485" s="29"/>
      <c r="H1485" s="14">
        <f>G1485-F1485</f>
        <v>0</v>
      </c>
      <c r="I1485" s="14"/>
      <c r="J1485" s="23"/>
      <c r="K1485" s="401">
        <f>L1485/1.1</f>
        <v>0</v>
      </c>
      <c r="L1485" s="401">
        <v>0</v>
      </c>
      <c r="M1485" s="390">
        <v>0</v>
      </c>
      <c r="N1485" s="354">
        <f>L1485-M1485</f>
        <v>0</v>
      </c>
      <c r="O1485" s="413"/>
      <c r="P1485" s="414" t="str">
        <f>B1485</f>
        <v>xxx</v>
      </c>
      <c r="Q1485" s="415"/>
      <c r="R1485" s="414"/>
      <c r="S1485" s="374"/>
      <c r="T1485" s="420" t="e">
        <f>#REF!+14</f>
        <v>#REF!</v>
      </c>
    </row>
    <row r="1486" spans="1:20" s="15" customFormat="1" ht="28.5" customHeight="1" x14ac:dyDescent="0.25">
      <c r="A1486" s="407"/>
      <c r="B1486" s="412" t="s">
        <v>12</v>
      </c>
      <c r="C1486" s="9"/>
      <c r="D1486" s="410"/>
      <c r="E1486" s="13"/>
      <c r="F1486" s="27"/>
      <c r="G1486" s="29"/>
      <c r="H1486" s="14">
        <f>G1486-F1486</f>
        <v>0</v>
      </c>
      <c r="I1486" s="14"/>
      <c r="J1486" s="23"/>
      <c r="K1486" s="401">
        <f>L1486/1.1</f>
        <v>0</v>
      </c>
      <c r="L1486" s="401">
        <v>0</v>
      </c>
      <c r="M1486" s="390">
        <v>0</v>
      </c>
      <c r="N1486" s="354">
        <f>L1486-M1486</f>
        <v>0</v>
      </c>
      <c r="O1486" s="413"/>
      <c r="P1486" s="414" t="str">
        <f>B1486</f>
        <v>xxx</v>
      </c>
      <c r="Q1486" s="415"/>
      <c r="R1486" s="414"/>
      <c r="S1486" s="374"/>
      <c r="T1486" s="420" t="e">
        <f>#REF!+14</f>
        <v>#REF!</v>
      </c>
    </row>
    <row r="1487" spans="1:20" s="15" customFormat="1" ht="28.5" customHeight="1" x14ac:dyDescent="0.25">
      <c r="A1487" s="407"/>
      <c r="B1487" s="412" t="s">
        <v>12</v>
      </c>
      <c r="C1487" s="9"/>
      <c r="D1487" s="410"/>
      <c r="E1487" s="13"/>
      <c r="F1487" s="27"/>
      <c r="G1487" s="29"/>
      <c r="H1487" s="14">
        <f>G1487-F1487</f>
        <v>0</v>
      </c>
      <c r="I1487" s="14"/>
      <c r="J1487" s="23"/>
      <c r="K1487" s="401">
        <f>L1487/1.1</f>
        <v>0</v>
      </c>
      <c r="L1487" s="401">
        <v>0</v>
      </c>
      <c r="M1487" s="390">
        <v>0</v>
      </c>
      <c r="N1487" s="354">
        <f>L1487-M1487</f>
        <v>0</v>
      </c>
      <c r="O1487" s="413"/>
      <c r="P1487" s="414" t="str">
        <f>B1487</f>
        <v>xxx</v>
      </c>
      <c r="Q1487" s="415"/>
      <c r="R1487" s="414"/>
      <c r="S1487" s="374"/>
      <c r="T1487" s="420" t="e">
        <f>#REF!+14</f>
        <v>#REF!</v>
      </c>
    </row>
    <row r="1488" spans="1:20" s="15" customFormat="1" ht="28.5" customHeight="1" x14ac:dyDescent="0.25">
      <c r="A1488" s="407"/>
      <c r="B1488" s="412" t="s">
        <v>12</v>
      </c>
      <c r="C1488" s="9"/>
      <c r="D1488" s="410"/>
      <c r="E1488" s="13"/>
      <c r="F1488" s="27"/>
      <c r="G1488" s="29"/>
      <c r="H1488" s="14">
        <f>G1488-F1488</f>
        <v>0</v>
      </c>
      <c r="I1488" s="14"/>
      <c r="J1488" s="23"/>
      <c r="K1488" s="401">
        <f>L1488/1.1</f>
        <v>0</v>
      </c>
      <c r="L1488" s="401">
        <v>0</v>
      </c>
      <c r="M1488" s="390">
        <v>0</v>
      </c>
      <c r="N1488" s="354">
        <f>L1488-M1488</f>
        <v>0</v>
      </c>
      <c r="O1488" s="413"/>
      <c r="P1488" s="414" t="str">
        <f>B1488</f>
        <v>xxx</v>
      </c>
      <c r="Q1488" s="415"/>
      <c r="R1488" s="414"/>
      <c r="S1488" s="374"/>
      <c r="T1488" s="420" t="e">
        <f>#REF!+14</f>
        <v>#REF!</v>
      </c>
    </row>
    <row r="1489" spans="1:20" s="15" customFormat="1" ht="28.5" customHeight="1" x14ac:dyDescent="0.25">
      <c r="A1489" s="407"/>
      <c r="B1489" s="412" t="s">
        <v>12</v>
      </c>
      <c r="C1489" s="9"/>
      <c r="D1489" s="410"/>
      <c r="E1489" s="13"/>
      <c r="F1489" s="27"/>
      <c r="G1489" s="29"/>
      <c r="H1489" s="14">
        <f>G1489-F1489</f>
        <v>0</v>
      </c>
      <c r="I1489" s="14"/>
      <c r="J1489" s="23"/>
      <c r="K1489" s="401">
        <f>L1489/1.1</f>
        <v>0</v>
      </c>
      <c r="L1489" s="401">
        <v>0</v>
      </c>
      <c r="M1489" s="390">
        <v>0</v>
      </c>
      <c r="N1489" s="354">
        <f>L1489-M1489</f>
        <v>0</v>
      </c>
      <c r="O1489" s="413"/>
      <c r="P1489" s="414" t="str">
        <f>B1489</f>
        <v>xxx</v>
      </c>
      <c r="Q1489" s="415"/>
      <c r="R1489" s="414"/>
      <c r="S1489" s="374"/>
      <c r="T1489" s="420" t="e">
        <f>#REF!+14</f>
        <v>#REF!</v>
      </c>
    </row>
    <row r="1490" spans="1:20" s="15" customFormat="1" ht="28.5" customHeight="1" x14ac:dyDescent="0.25">
      <c r="A1490" s="407"/>
      <c r="B1490" s="412" t="s">
        <v>12</v>
      </c>
      <c r="C1490" s="9"/>
      <c r="D1490" s="410"/>
      <c r="E1490" s="13"/>
      <c r="F1490" s="27"/>
      <c r="G1490" s="29"/>
      <c r="H1490" s="14">
        <f>G1490-F1490</f>
        <v>0</v>
      </c>
      <c r="I1490" s="14"/>
      <c r="J1490" s="23"/>
      <c r="K1490" s="401">
        <f>L1490/1.1</f>
        <v>0</v>
      </c>
      <c r="L1490" s="401">
        <v>0</v>
      </c>
      <c r="M1490" s="390">
        <v>0</v>
      </c>
      <c r="N1490" s="354">
        <f>L1490-M1490</f>
        <v>0</v>
      </c>
      <c r="O1490" s="413"/>
      <c r="P1490" s="414" t="str">
        <f>B1490</f>
        <v>xxx</v>
      </c>
      <c r="Q1490" s="415"/>
      <c r="R1490" s="414"/>
      <c r="S1490" s="374"/>
      <c r="T1490" s="420" t="e">
        <f>#REF!+14</f>
        <v>#REF!</v>
      </c>
    </row>
    <row r="1491" spans="1:20" s="15" customFormat="1" ht="28.5" customHeight="1" x14ac:dyDescent="0.25">
      <c r="A1491" s="407"/>
      <c r="B1491" s="412" t="s">
        <v>12</v>
      </c>
      <c r="C1491" s="9"/>
      <c r="D1491" s="410"/>
      <c r="E1491" s="13"/>
      <c r="F1491" s="27"/>
      <c r="G1491" s="29"/>
      <c r="H1491" s="14">
        <f>G1491-F1491</f>
        <v>0</v>
      </c>
      <c r="I1491" s="14"/>
      <c r="J1491" s="23"/>
      <c r="K1491" s="401">
        <f>L1491/1.1</f>
        <v>0</v>
      </c>
      <c r="L1491" s="401">
        <v>0</v>
      </c>
      <c r="M1491" s="390">
        <v>0</v>
      </c>
      <c r="N1491" s="354">
        <f>L1491-M1491</f>
        <v>0</v>
      </c>
      <c r="O1491" s="413"/>
      <c r="P1491" s="414" t="str">
        <f>B1491</f>
        <v>xxx</v>
      </c>
      <c r="Q1491" s="415"/>
      <c r="R1491" s="414"/>
      <c r="S1491" s="374"/>
      <c r="T1491" s="420" t="e">
        <f>#REF!+14</f>
        <v>#REF!</v>
      </c>
    </row>
    <row r="1492" spans="1:20" s="15" customFormat="1" ht="28.5" customHeight="1" x14ac:dyDescent="0.25">
      <c r="A1492" s="407"/>
      <c r="B1492" s="412" t="s">
        <v>12</v>
      </c>
      <c r="C1492" s="9"/>
      <c r="D1492" s="410"/>
      <c r="E1492" s="13"/>
      <c r="F1492" s="27"/>
      <c r="G1492" s="29"/>
      <c r="H1492" s="14">
        <f>G1492-F1492</f>
        <v>0</v>
      </c>
      <c r="I1492" s="14"/>
      <c r="J1492" s="23"/>
      <c r="K1492" s="401">
        <f>L1492/1.1</f>
        <v>0</v>
      </c>
      <c r="L1492" s="401">
        <v>0</v>
      </c>
      <c r="M1492" s="390">
        <v>0</v>
      </c>
      <c r="N1492" s="354">
        <f>L1492-M1492</f>
        <v>0</v>
      </c>
      <c r="O1492" s="413"/>
      <c r="P1492" s="414" t="str">
        <f>B1492</f>
        <v>xxx</v>
      </c>
      <c r="Q1492" s="415"/>
      <c r="R1492" s="414"/>
      <c r="S1492" s="374"/>
      <c r="T1492" s="420" t="e">
        <f>#REF!+14</f>
        <v>#REF!</v>
      </c>
    </row>
    <row r="1493" spans="1:20" s="15" customFormat="1" ht="28.5" customHeight="1" x14ac:dyDescent="0.25">
      <c r="A1493" s="407"/>
      <c r="B1493" s="412" t="s">
        <v>12</v>
      </c>
      <c r="C1493" s="9"/>
      <c r="D1493" s="410"/>
      <c r="E1493" s="13"/>
      <c r="F1493" s="27"/>
      <c r="G1493" s="29"/>
      <c r="H1493" s="14">
        <f>G1493-F1493</f>
        <v>0</v>
      </c>
      <c r="I1493" s="14"/>
      <c r="J1493" s="23"/>
      <c r="K1493" s="401">
        <f>L1493/1.1</f>
        <v>0</v>
      </c>
      <c r="L1493" s="401">
        <v>0</v>
      </c>
      <c r="M1493" s="390">
        <v>0</v>
      </c>
      <c r="N1493" s="354">
        <f>L1493-M1493</f>
        <v>0</v>
      </c>
      <c r="O1493" s="413"/>
      <c r="P1493" s="414" t="str">
        <f>B1493</f>
        <v>xxx</v>
      </c>
      <c r="Q1493" s="415"/>
      <c r="R1493" s="414"/>
      <c r="S1493" s="374"/>
      <c r="T1493" s="420" t="e">
        <f>#REF!+14</f>
        <v>#REF!</v>
      </c>
    </row>
    <row r="1494" spans="1:20" s="15" customFormat="1" ht="28.5" customHeight="1" x14ac:dyDescent="0.25">
      <c r="A1494" s="407"/>
      <c r="B1494" s="412" t="s">
        <v>12</v>
      </c>
      <c r="C1494" s="9"/>
      <c r="D1494" s="410"/>
      <c r="E1494" s="13"/>
      <c r="F1494" s="27"/>
      <c r="G1494" s="29"/>
      <c r="H1494" s="14">
        <f>G1494-F1494</f>
        <v>0</v>
      </c>
      <c r="I1494" s="14"/>
      <c r="J1494" s="23"/>
      <c r="K1494" s="401">
        <f>L1494/1.1</f>
        <v>0</v>
      </c>
      <c r="L1494" s="401">
        <v>0</v>
      </c>
      <c r="M1494" s="390">
        <v>0</v>
      </c>
      <c r="N1494" s="354">
        <f>L1494-M1494</f>
        <v>0</v>
      </c>
      <c r="O1494" s="413"/>
      <c r="P1494" s="414" t="str">
        <f>B1494</f>
        <v>xxx</v>
      </c>
      <c r="Q1494" s="415"/>
      <c r="R1494" s="414"/>
      <c r="S1494" s="374"/>
      <c r="T1494" s="420" t="e">
        <f>#REF!+14</f>
        <v>#REF!</v>
      </c>
    </row>
    <row r="1495" spans="1:20" s="15" customFormat="1" ht="28.5" customHeight="1" x14ac:dyDescent="0.25">
      <c r="A1495" s="407"/>
      <c r="B1495" s="412" t="s">
        <v>12</v>
      </c>
      <c r="C1495" s="9"/>
      <c r="D1495" s="410"/>
      <c r="E1495" s="13"/>
      <c r="F1495" s="27"/>
      <c r="G1495" s="29"/>
      <c r="H1495" s="14">
        <f>G1495-F1495</f>
        <v>0</v>
      </c>
      <c r="I1495" s="14"/>
      <c r="J1495" s="23"/>
      <c r="K1495" s="401">
        <f>L1495/1.1</f>
        <v>0</v>
      </c>
      <c r="L1495" s="401">
        <v>0</v>
      </c>
      <c r="M1495" s="390">
        <v>0</v>
      </c>
      <c r="N1495" s="354">
        <f>L1495-M1495</f>
        <v>0</v>
      </c>
      <c r="O1495" s="413"/>
      <c r="P1495" s="414" t="str">
        <f>B1495</f>
        <v>xxx</v>
      </c>
      <c r="Q1495" s="415"/>
      <c r="R1495" s="414"/>
      <c r="S1495" s="374"/>
      <c r="T1495" s="420" t="e">
        <f>#REF!+14</f>
        <v>#REF!</v>
      </c>
    </row>
    <row r="1496" spans="1:20" s="15" customFormat="1" ht="28.5" customHeight="1" x14ac:dyDescent="0.25">
      <c r="A1496" s="407"/>
      <c r="B1496" s="412" t="s">
        <v>12</v>
      </c>
      <c r="C1496" s="9"/>
      <c r="D1496" s="410"/>
      <c r="E1496" s="13"/>
      <c r="F1496" s="27"/>
      <c r="G1496" s="29"/>
      <c r="H1496" s="14">
        <f>G1496-F1496</f>
        <v>0</v>
      </c>
      <c r="I1496" s="14"/>
      <c r="J1496" s="23"/>
      <c r="K1496" s="401">
        <f>L1496/1.1</f>
        <v>0</v>
      </c>
      <c r="L1496" s="401">
        <v>0</v>
      </c>
      <c r="M1496" s="390">
        <v>0</v>
      </c>
      <c r="N1496" s="354">
        <f>L1496-M1496</f>
        <v>0</v>
      </c>
      <c r="O1496" s="413"/>
      <c r="P1496" s="414" t="str">
        <f>B1496</f>
        <v>xxx</v>
      </c>
      <c r="Q1496" s="415"/>
      <c r="R1496" s="414"/>
      <c r="S1496" s="374"/>
      <c r="T1496" s="420" t="e">
        <f>#REF!+14</f>
        <v>#REF!</v>
      </c>
    </row>
    <row r="1497" spans="1:20" s="15" customFormat="1" ht="28.5" customHeight="1" x14ac:dyDescent="0.25">
      <c r="A1497" s="407"/>
      <c r="B1497" s="412" t="s">
        <v>12</v>
      </c>
      <c r="C1497" s="9"/>
      <c r="D1497" s="410"/>
      <c r="E1497" s="13"/>
      <c r="F1497" s="27"/>
      <c r="G1497" s="29"/>
      <c r="H1497" s="14">
        <f>G1497-F1497</f>
        <v>0</v>
      </c>
      <c r="I1497" s="14"/>
      <c r="J1497" s="23"/>
      <c r="K1497" s="401">
        <f>L1497/1.1</f>
        <v>0</v>
      </c>
      <c r="L1497" s="401">
        <v>0</v>
      </c>
      <c r="M1497" s="390">
        <v>0</v>
      </c>
      <c r="N1497" s="354">
        <f>L1497-M1497</f>
        <v>0</v>
      </c>
      <c r="O1497" s="413"/>
      <c r="P1497" s="414" t="str">
        <f>B1497</f>
        <v>xxx</v>
      </c>
      <c r="Q1497" s="415"/>
      <c r="R1497" s="414"/>
      <c r="S1497" s="374"/>
      <c r="T1497" s="420" t="e">
        <f>#REF!+14</f>
        <v>#REF!</v>
      </c>
    </row>
    <row r="1498" spans="1:20" s="15" customFormat="1" ht="28.5" customHeight="1" x14ac:dyDescent="0.25">
      <c r="A1498" s="407"/>
      <c r="B1498" s="412" t="s">
        <v>12</v>
      </c>
      <c r="C1498" s="9"/>
      <c r="D1498" s="410"/>
      <c r="E1498" s="13"/>
      <c r="F1498" s="27"/>
      <c r="G1498" s="29"/>
      <c r="H1498" s="14">
        <f>G1498-F1498</f>
        <v>0</v>
      </c>
      <c r="I1498" s="14"/>
      <c r="J1498" s="23"/>
      <c r="K1498" s="401">
        <f>L1498/1.1</f>
        <v>0</v>
      </c>
      <c r="L1498" s="401">
        <v>0</v>
      </c>
      <c r="M1498" s="390">
        <v>0</v>
      </c>
      <c r="N1498" s="354">
        <f>L1498-M1498</f>
        <v>0</v>
      </c>
      <c r="O1498" s="413"/>
      <c r="P1498" s="414" t="str">
        <f>B1498</f>
        <v>xxx</v>
      </c>
      <c r="Q1498" s="415"/>
      <c r="R1498" s="414"/>
      <c r="S1498" s="374"/>
      <c r="T1498" s="420" t="e">
        <f>#REF!+14</f>
        <v>#REF!</v>
      </c>
    </row>
    <row r="1499" spans="1:20" s="15" customFormat="1" ht="28.5" customHeight="1" x14ac:dyDescent="0.25">
      <c r="A1499" s="407"/>
      <c r="B1499" s="412" t="s">
        <v>12</v>
      </c>
      <c r="C1499" s="9"/>
      <c r="D1499" s="410"/>
      <c r="E1499" s="13"/>
      <c r="F1499" s="27"/>
      <c r="G1499" s="29"/>
      <c r="H1499" s="14">
        <f>G1499-F1499</f>
        <v>0</v>
      </c>
      <c r="I1499" s="14"/>
      <c r="J1499" s="23"/>
      <c r="K1499" s="401">
        <f>L1499/1.1</f>
        <v>0</v>
      </c>
      <c r="L1499" s="401">
        <v>0</v>
      </c>
      <c r="M1499" s="390">
        <v>0</v>
      </c>
      <c r="N1499" s="354">
        <f>L1499-M1499</f>
        <v>0</v>
      </c>
      <c r="O1499" s="413"/>
      <c r="P1499" s="414" t="str">
        <f>B1499</f>
        <v>xxx</v>
      </c>
      <c r="Q1499" s="415"/>
      <c r="R1499" s="414"/>
      <c r="S1499" s="374"/>
      <c r="T1499" s="420" t="e">
        <f>#REF!+14</f>
        <v>#REF!</v>
      </c>
    </row>
    <row r="1500" spans="1:20" s="15" customFormat="1" ht="28.5" customHeight="1" x14ac:dyDescent="0.25">
      <c r="A1500" s="407"/>
      <c r="B1500" s="412" t="s">
        <v>12</v>
      </c>
      <c r="C1500" s="9"/>
      <c r="D1500" s="410"/>
      <c r="E1500" s="13"/>
      <c r="F1500" s="27"/>
      <c r="G1500" s="29"/>
      <c r="H1500" s="14">
        <f>G1500-F1500</f>
        <v>0</v>
      </c>
      <c r="I1500" s="14"/>
      <c r="J1500" s="23"/>
      <c r="K1500" s="401">
        <f>L1500/1.1</f>
        <v>0</v>
      </c>
      <c r="L1500" s="401">
        <v>0</v>
      </c>
      <c r="M1500" s="390">
        <v>0</v>
      </c>
      <c r="N1500" s="354">
        <f>L1500-M1500</f>
        <v>0</v>
      </c>
      <c r="O1500" s="413"/>
      <c r="P1500" s="414" t="str">
        <f>B1500</f>
        <v>xxx</v>
      </c>
      <c r="Q1500" s="415"/>
      <c r="R1500" s="414"/>
      <c r="S1500" s="374"/>
      <c r="T1500" s="420" t="e">
        <f>#REF!+14</f>
        <v>#REF!</v>
      </c>
    </row>
    <row r="1501" spans="1:20" s="15" customFormat="1" ht="28.5" customHeight="1" x14ac:dyDescent="0.25">
      <c r="A1501" s="407"/>
      <c r="B1501" s="412" t="s">
        <v>12</v>
      </c>
      <c r="C1501" s="9"/>
      <c r="D1501" s="410"/>
      <c r="E1501" s="13"/>
      <c r="F1501" s="27"/>
      <c r="G1501" s="29"/>
      <c r="H1501" s="14">
        <f>G1501-F1501</f>
        <v>0</v>
      </c>
      <c r="I1501" s="14"/>
      <c r="J1501" s="23"/>
      <c r="K1501" s="401">
        <f>L1501/1.1</f>
        <v>0</v>
      </c>
      <c r="L1501" s="401">
        <v>0</v>
      </c>
      <c r="M1501" s="390">
        <v>0</v>
      </c>
      <c r="N1501" s="354">
        <f>L1501-M1501</f>
        <v>0</v>
      </c>
      <c r="O1501" s="413"/>
      <c r="P1501" s="414" t="str">
        <f>B1501</f>
        <v>xxx</v>
      </c>
      <c r="Q1501" s="415"/>
      <c r="R1501" s="414"/>
      <c r="S1501" s="374"/>
      <c r="T1501" s="420" t="e">
        <f>#REF!+14</f>
        <v>#REF!</v>
      </c>
    </row>
    <row r="1502" spans="1:20" s="15" customFormat="1" ht="28.5" customHeight="1" x14ac:dyDescent="0.25">
      <c r="A1502" s="407"/>
      <c r="B1502" s="412" t="s">
        <v>12</v>
      </c>
      <c r="C1502" s="9"/>
      <c r="D1502" s="410"/>
      <c r="E1502" s="13"/>
      <c r="F1502" s="27"/>
      <c r="G1502" s="29"/>
      <c r="H1502" s="14">
        <f>G1502-F1502</f>
        <v>0</v>
      </c>
      <c r="I1502" s="14"/>
      <c r="J1502" s="23"/>
      <c r="K1502" s="401">
        <f>L1502/1.1</f>
        <v>0</v>
      </c>
      <c r="L1502" s="401">
        <v>0</v>
      </c>
      <c r="M1502" s="390">
        <v>0</v>
      </c>
      <c r="N1502" s="354">
        <f>L1502-M1502</f>
        <v>0</v>
      </c>
      <c r="O1502" s="413"/>
      <c r="P1502" s="414" t="str">
        <f>B1502</f>
        <v>xxx</v>
      </c>
      <c r="Q1502" s="415"/>
      <c r="R1502" s="414"/>
      <c r="S1502" s="374"/>
      <c r="T1502" s="420" t="e">
        <f>#REF!+14</f>
        <v>#REF!</v>
      </c>
    </row>
    <row r="1503" spans="1:20" s="15" customFormat="1" ht="28.5" customHeight="1" x14ac:dyDescent="0.25">
      <c r="A1503" s="407"/>
      <c r="B1503" s="412" t="s">
        <v>12</v>
      </c>
      <c r="C1503" s="9"/>
      <c r="D1503" s="410"/>
      <c r="E1503" s="13"/>
      <c r="F1503" s="27"/>
      <c r="G1503" s="29"/>
      <c r="H1503" s="14">
        <f>G1503-F1503</f>
        <v>0</v>
      </c>
      <c r="I1503" s="14"/>
      <c r="J1503" s="23"/>
      <c r="K1503" s="401">
        <f>L1503/1.1</f>
        <v>0</v>
      </c>
      <c r="L1503" s="401">
        <v>0</v>
      </c>
      <c r="M1503" s="390">
        <v>0</v>
      </c>
      <c r="N1503" s="354">
        <f>L1503-M1503</f>
        <v>0</v>
      </c>
      <c r="O1503" s="413"/>
      <c r="P1503" s="414" t="str">
        <f>B1503</f>
        <v>xxx</v>
      </c>
      <c r="Q1503" s="415"/>
      <c r="R1503" s="414"/>
      <c r="S1503" s="374"/>
      <c r="T1503" s="420" t="e">
        <f>#REF!+14</f>
        <v>#REF!</v>
      </c>
    </row>
    <row r="1504" spans="1:20" s="15" customFormat="1" ht="28.5" customHeight="1" x14ac:dyDescent="0.25">
      <c r="A1504" s="407"/>
      <c r="B1504" s="412" t="s">
        <v>12</v>
      </c>
      <c r="C1504" s="9"/>
      <c r="D1504" s="410"/>
      <c r="E1504" s="13"/>
      <c r="F1504" s="27"/>
      <c r="G1504" s="29"/>
      <c r="H1504" s="14">
        <f>G1504-F1504</f>
        <v>0</v>
      </c>
      <c r="I1504" s="14"/>
      <c r="J1504" s="23"/>
      <c r="K1504" s="401">
        <f>L1504/1.1</f>
        <v>0</v>
      </c>
      <c r="L1504" s="401">
        <v>0</v>
      </c>
      <c r="M1504" s="390">
        <v>0</v>
      </c>
      <c r="N1504" s="354">
        <f>L1504-M1504</f>
        <v>0</v>
      </c>
      <c r="O1504" s="413"/>
      <c r="P1504" s="414" t="str">
        <f>B1504</f>
        <v>xxx</v>
      </c>
      <c r="Q1504" s="415"/>
      <c r="R1504" s="414"/>
      <c r="S1504" s="374"/>
      <c r="T1504" s="420" t="e">
        <f>#REF!+14</f>
        <v>#REF!</v>
      </c>
    </row>
    <row r="1505" spans="1:20" s="15" customFormat="1" ht="28.5" customHeight="1" x14ac:dyDescent="0.25">
      <c r="A1505" s="407"/>
      <c r="B1505" s="412" t="s">
        <v>12</v>
      </c>
      <c r="C1505" s="9"/>
      <c r="D1505" s="410"/>
      <c r="E1505" s="13"/>
      <c r="F1505" s="27"/>
      <c r="G1505" s="29"/>
      <c r="H1505" s="14">
        <f>G1505-F1505</f>
        <v>0</v>
      </c>
      <c r="I1505" s="14"/>
      <c r="J1505" s="23"/>
      <c r="K1505" s="401">
        <f>L1505/1.1</f>
        <v>0</v>
      </c>
      <c r="L1505" s="401">
        <v>0</v>
      </c>
      <c r="M1505" s="390">
        <v>0</v>
      </c>
      <c r="N1505" s="354">
        <f>L1505-M1505</f>
        <v>0</v>
      </c>
      <c r="O1505" s="413"/>
      <c r="P1505" s="414" t="str">
        <f>B1505</f>
        <v>xxx</v>
      </c>
      <c r="Q1505" s="415"/>
      <c r="R1505" s="414"/>
      <c r="S1505" s="374"/>
      <c r="T1505" s="420" t="e">
        <f>#REF!+14</f>
        <v>#REF!</v>
      </c>
    </row>
    <row r="1506" spans="1:20" s="15" customFormat="1" ht="28.5" customHeight="1" x14ac:dyDescent="0.25">
      <c r="A1506" s="407"/>
      <c r="B1506" s="412" t="s">
        <v>12</v>
      </c>
      <c r="C1506" s="9"/>
      <c r="D1506" s="410"/>
      <c r="E1506" s="13"/>
      <c r="F1506" s="27"/>
      <c r="G1506" s="29"/>
      <c r="H1506" s="14">
        <f>G1506-F1506</f>
        <v>0</v>
      </c>
      <c r="I1506" s="14"/>
      <c r="J1506" s="23"/>
      <c r="K1506" s="401">
        <f>L1506/1.1</f>
        <v>0</v>
      </c>
      <c r="L1506" s="401">
        <v>0</v>
      </c>
      <c r="M1506" s="390">
        <v>0</v>
      </c>
      <c r="N1506" s="354">
        <f>L1506-M1506</f>
        <v>0</v>
      </c>
      <c r="O1506" s="413"/>
      <c r="P1506" s="414" t="str">
        <f>B1506</f>
        <v>xxx</v>
      </c>
      <c r="Q1506" s="415"/>
      <c r="R1506" s="414"/>
      <c r="S1506" s="374"/>
      <c r="T1506" s="420" t="e">
        <f>#REF!+14</f>
        <v>#REF!</v>
      </c>
    </row>
    <row r="1507" spans="1:20" s="15" customFormat="1" ht="28.5" customHeight="1" x14ac:dyDescent="0.25">
      <c r="A1507" s="407"/>
      <c r="B1507" s="412" t="s">
        <v>12</v>
      </c>
      <c r="C1507" s="9"/>
      <c r="D1507" s="410"/>
      <c r="E1507" s="13"/>
      <c r="F1507" s="27"/>
      <c r="G1507" s="29"/>
      <c r="H1507" s="14">
        <f>G1507-F1507</f>
        <v>0</v>
      </c>
      <c r="I1507" s="14"/>
      <c r="J1507" s="23"/>
      <c r="K1507" s="401">
        <f>L1507/1.1</f>
        <v>0</v>
      </c>
      <c r="L1507" s="401">
        <v>0</v>
      </c>
      <c r="M1507" s="390">
        <v>0</v>
      </c>
      <c r="N1507" s="354">
        <f>L1507-M1507</f>
        <v>0</v>
      </c>
      <c r="O1507" s="413"/>
      <c r="P1507" s="414" t="str">
        <f>B1507</f>
        <v>xxx</v>
      </c>
      <c r="Q1507" s="415"/>
      <c r="R1507" s="414"/>
      <c r="S1507" s="374"/>
      <c r="T1507" s="420" t="e">
        <f>#REF!+14</f>
        <v>#REF!</v>
      </c>
    </row>
    <row r="1508" spans="1:20" s="15" customFormat="1" ht="28.5" customHeight="1" x14ac:dyDescent="0.25">
      <c r="A1508" s="407"/>
      <c r="B1508" s="412" t="s">
        <v>12</v>
      </c>
      <c r="C1508" s="9"/>
      <c r="D1508" s="410"/>
      <c r="E1508" s="13"/>
      <c r="F1508" s="27"/>
      <c r="G1508" s="29"/>
      <c r="H1508" s="14">
        <f>G1508-F1508</f>
        <v>0</v>
      </c>
      <c r="I1508" s="14"/>
      <c r="J1508" s="23"/>
      <c r="K1508" s="401">
        <f>L1508/1.1</f>
        <v>0</v>
      </c>
      <c r="L1508" s="401">
        <v>0</v>
      </c>
      <c r="M1508" s="390">
        <v>0</v>
      </c>
      <c r="N1508" s="354">
        <f>L1508-M1508</f>
        <v>0</v>
      </c>
      <c r="O1508" s="413"/>
      <c r="P1508" s="414" t="str">
        <f>B1508</f>
        <v>xxx</v>
      </c>
      <c r="Q1508" s="415"/>
      <c r="R1508" s="414"/>
      <c r="S1508" s="374"/>
      <c r="T1508" s="420" t="e">
        <f>#REF!+14</f>
        <v>#REF!</v>
      </c>
    </row>
    <row r="1509" spans="1:20" s="15" customFormat="1" ht="28.5" customHeight="1" x14ac:dyDescent="0.25">
      <c r="A1509" s="407"/>
      <c r="B1509" s="412" t="s">
        <v>12</v>
      </c>
      <c r="C1509" s="9"/>
      <c r="D1509" s="410"/>
      <c r="E1509" s="13"/>
      <c r="F1509" s="27"/>
      <c r="G1509" s="29"/>
      <c r="H1509" s="14">
        <f>G1509-F1509</f>
        <v>0</v>
      </c>
      <c r="I1509" s="14"/>
      <c r="J1509" s="23"/>
      <c r="K1509" s="401">
        <f>L1509/1.1</f>
        <v>0</v>
      </c>
      <c r="L1509" s="401">
        <v>0</v>
      </c>
      <c r="M1509" s="390">
        <v>0</v>
      </c>
      <c r="N1509" s="354">
        <f>L1509-M1509</f>
        <v>0</v>
      </c>
      <c r="O1509" s="413"/>
      <c r="P1509" s="414" t="str">
        <f>B1509</f>
        <v>xxx</v>
      </c>
      <c r="Q1509" s="415"/>
      <c r="R1509" s="414"/>
      <c r="S1509" s="374"/>
      <c r="T1509" s="420" t="e">
        <f>#REF!+14</f>
        <v>#REF!</v>
      </c>
    </row>
    <row r="1510" spans="1:20" s="15" customFormat="1" ht="28.5" customHeight="1" x14ac:dyDescent="0.25">
      <c r="A1510" s="407"/>
      <c r="B1510" s="412" t="s">
        <v>12</v>
      </c>
      <c r="C1510" s="9"/>
      <c r="D1510" s="410"/>
      <c r="E1510" s="13"/>
      <c r="F1510" s="27"/>
      <c r="G1510" s="29"/>
      <c r="H1510" s="14">
        <f>G1510-F1510</f>
        <v>0</v>
      </c>
      <c r="I1510" s="14"/>
      <c r="J1510" s="23"/>
      <c r="K1510" s="401">
        <f>L1510/1.1</f>
        <v>0</v>
      </c>
      <c r="L1510" s="401">
        <v>0</v>
      </c>
      <c r="M1510" s="390">
        <v>0</v>
      </c>
      <c r="N1510" s="354">
        <f>L1510-M1510</f>
        <v>0</v>
      </c>
      <c r="O1510" s="413"/>
      <c r="P1510" s="414" t="str">
        <f>B1510</f>
        <v>xxx</v>
      </c>
      <c r="Q1510" s="415"/>
      <c r="R1510" s="414"/>
      <c r="S1510" s="374"/>
      <c r="T1510" s="420" t="e">
        <f>#REF!+14</f>
        <v>#REF!</v>
      </c>
    </row>
    <row r="1511" spans="1:20" s="15" customFormat="1" ht="28.5" customHeight="1" x14ac:dyDescent="0.25">
      <c r="A1511" s="407"/>
      <c r="B1511" s="412" t="s">
        <v>12</v>
      </c>
      <c r="C1511" s="9"/>
      <c r="D1511" s="410"/>
      <c r="E1511" s="13"/>
      <c r="F1511" s="27"/>
      <c r="G1511" s="29"/>
      <c r="H1511" s="14">
        <f>G1511-F1511</f>
        <v>0</v>
      </c>
      <c r="I1511" s="14"/>
      <c r="J1511" s="23"/>
      <c r="K1511" s="401">
        <f>L1511/1.1</f>
        <v>0</v>
      </c>
      <c r="L1511" s="401">
        <v>0</v>
      </c>
      <c r="M1511" s="390">
        <v>0</v>
      </c>
      <c r="N1511" s="354">
        <f>L1511-M1511</f>
        <v>0</v>
      </c>
      <c r="O1511" s="413"/>
      <c r="P1511" s="414" t="str">
        <f>B1511</f>
        <v>xxx</v>
      </c>
      <c r="Q1511" s="415"/>
      <c r="R1511" s="414"/>
      <c r="S1511" s="374"/>
      <c r="T1511" s="420" t="e">
        <f>#REF!+14</f>
        <v>#REF!</v>
      </c>
    </row>
    <row r="1512" spans="1:20" s="15" customFormat="1" ht="28.5" customHeight="1" x14ac:dyDescent="0.25">
      <c r="A1512" s="407"/>
      <c r="B1512" s="412" t="s">
        <v>12</v>
      </c>
      <c r="C1512" s="9"/>
      <c r="D1512" s="410"/>
      <c r="E1512" s="13"/>
      <c r="F1512" s="27"/>
      <c r="G1512" s="29"/>
      <c r="H1512" s="14">
        <f>G1512-F1512</f>
        <v>0</v>
      </c>
      <c r="I1512" s="14"/>
      <c r="J1512" s="23"/>
      <c r="K1512" s="401">
        <f>L1512/1.1</f>
        <v>0</v>
      </c>
      <c r="L1512" s="401">
        <v>0</v>
      </c>
      <c r="M1512" s="390">
        <v>0</v>
      </c>
      <c r="N1512" s="354">
        <f>L1512-M1512</f>
        <v>0</v>
      </c>
      <c r="O1512" s="413"/>
      <c r="P1512" s="414" t="str">
        <f>B1512</f>
        <v>xxx</v>
      </c>
      <c r="Q1512" s="415"/>
      <c r="R1512" s="414"/>
      <c r="S1512" s="374"/>
      <c r="T1512" s="420" t="e">
        <f>#REF!+14</f>
        <v>#REF!</v>
      </c>
    </row>
    <row r="1513" spans="1:20" s="15" customFormat="1" ht="28.5" customHeight="1" x14ac:dyDescent="0.25">
      <c r="A1513" s="407"/>
      <c r="B1513" s="412" t="s">
        <v>12</v>
      </c>
      <c r="C1513" s="9"/>
      <c r="D1513" s="410"/>
      <c r="E1513" s="13"/>
      <c r="F1513" s="27"/>
      <c r="G1513" s="29"/>
      <c r="H1513" s="14">
        <f>G1513-F1513</f>
        <v>0</v>
      </c>
      <c r="I1513" s="14"/>
      <c r="J1513" s="23"/>
      <c r="K1513" s="401">
        <f>L1513/1.1</f>
        <v>0</v>
      </c>
      <c r="L1513" s="401">
        <v>0</v>
      </c>
      <c r="M1513" s="390">
        <v>0</v>
      </c>
      <c r="N1513" s="354">
        <f>L1513-M1513</f>
        <v>0</v>
      </c>
      <c r="O1513" s="413"/>
      <c r="P1513" s="414" t="str">
        <f>B1513</f>
        <v>xxx</v>
      </c>
      <c r="Q1513" s="415"/>
      <c r="R1513" s="414"/>
      <c r="S1513" s="374"/>
      <c r="T1513" s="420" t="e">
        <f>#REF!+14</f>
        <v>#REF!</v>
      </c>
    </row>
    <row r="1514" spans="1:20" s="15" customFormat="1" ht="28.5" customHeight="1" x14ac:dyDescent="0.25">
      <c r="A1514" s="407"/>
      <c r="B1514" s="412" t="s">
        <v>12</v>
      </c>
      <c r="C1514" s="9"/>
      <c r="D1514" s="410"/>
      <c r="E1514" s="13"/>
      <c r="F1514" s="27"/>
      <c r="G1514" s="29"/>
      <c r="H1514" s="14">
        <f>G1514-F1514</f>
        <v>0</v>
      </c>
      <c r="I1514" s="14"/>
      <c r="J1514" s="23"/>
      <c r="K1514" s="401">
        <f>L1514/1.1</f>
        <v>0</v>
      </c>
      <c r="L1514" s="401">
        <v>0</v>
      </c>
      <c r="M1514" s="390">
        <v>0</v>
      </c>
      <c r="N1514" s="354">
        <f>L1514-M1514</f>
        <v>0</v>
      </c>
      <c r="O1514" s="413"/>
      <c r="P1514" s="414" t="str">
        <f>B1514</f>
        <v>xxx</v>
      </c>
      <c r="Q1514" s="415"/>
      <c r="R1514" s="414"/>
      <c r="S1514" s="374"/>
      <c r="T1514" s="420" t="e">
        <f>#REF!+14</f>
        <v>#REF!</v>
      </c>
    </row>
    <row r="1515" spans="1:20" s="15" customFormat="1" ht="28.5" customHeight="1" x14ac:dyDescent="0.25">
      <c r="A1515" s="407"/>
      <c r="B1515" s="412" t="s">
        <v>12</v>
      </c>
      <c r="C1515" s="9"/>
      <c r="D1515" s="410"/>
      <c r="E1515" s="13"/>
      <c r="F1515" s="27"/>
      <c r="G1515" s="29"/>
      <c r="H1515" s="14">
        <f>G1515-F1515</f>
        <v>0</v>
      </c>
      <c r="I1515" s="14"/>
      <c r="J1515" s="23"/>
      <c r="K1515" s="401">
        <f>L1515/1.1</f>
        <v>0</v>
      </c>
      <c r="L1515" s="401">
        <v>0</v>
      </c>
      <c r="M1515" s="390">
        <v>0</v>
      </c>
      <c r="N1515" s="354">
        <f>L1515-M1515</f>
        <v>0</v>
      </c>
      <c r="O1515" s="413"/>
      <c r="P1515" s="414" t="str">
        <f>B1515</f>
        <v>xxx</v>
      </c>
      <c r="Q1515" s="415"/>
      <c r="R1515" s="414"/>
      <c r="S1515" s="374"/>
      <c r="T1515" s="420" t="e">
        <f>#REF!+14</f>
        <v>#REF!</v>
      </c>
    </row>
    <row r="1516" spans="1:20" s="15" customFormat="1" ht="28.5" customHeight="1" x14ac:dyDescent="0.25">
      <c r="A1516" s="407"/>
      <c r="B1516" s="412" t="s">
        <v>12</v>
      </c>
      <c r="C1516" s="9"/>
      <c r="D1516" s="410"/>
      <c r="E1516" s="13"/>
      <c r="F1516" s="27"/>
      <c r="G1516" s="29"/>
      <c r="H1516" s="14">
        <f>G1516-F1516</f>
        <v>0</v>
      </c>
      <c r="I1516" s="14"/>
      <c r="J1516" s="23"/>
      <c r="K1516" s="401">
        <f>L1516/1.1</f>
        <v>0</v>
      </c>
      <c r="L1516" s="401">
        <v>0</v>
      </c>
      <c r="M1516" s="390">
        <v>0</v>
      </c>
      <c r="N1516" s="354">
        <f>L1516-M1516</f>
        <v>0</v>
      </c>
      <c r="O1516" s="413"/>
      <c r="P1516" s="414" t="str">
        <f>B1516</f>
        <v>xxx</v>
      </c>
      <c r="Q1516" s="415"/>
      <c r="R1516" s="414"/>
      <c r="S1516" s="374"/>
      <c r="T1516" s="420" t="e">
        <f>#REF!+14</f>
        <v>#REF!</v>
      </c>
    </row>
    <row r="1517" spans="1:20" s="15" customFormat="1" ht="28.5" customHeight="1" x14ac:dyDescent="0.25">
      <c r="A1517" s="407"/>
      <c r="B1517" s="412" t="s">
        <v>12</v>
      </c>
      <c r="C1517" s="9"/>
      <c r="D1517" s="410"/>
      <c r="E1517" s="13"/>
      <c r="F1517" s="27"/>
      <c r="G1517" s="29"/>
      <c r="H1517" s="14">
        <f>G1517-F1517</f>
        <v>0</v>
      </c>
      <c r="I1517" s="14"/>
      <c r="J1517" s="23"/>
      <c r="K1517" s="401">
        <f>L1517/1.1</f>
        <v>0</v>
      </c>
      <c r="L1517" s="401">
        <v>0</v>
      </c>
      <c r="M1517" s="390">
        <v>0</v>
      </c>
      <c r="N1517" s="354">
        <f>L1517-M1517</f>
        <v>0</v>
      </c>
      <c r="O1517" s="413"/>
      <c r="P1517" s="414" t="str">
        <f>B1517</f>
        <v>xxx</v>
      </c>
      <c r="Q1517" s="415"/>
      <c r="R1517" s="414"/>
      <c r="S1517" s="374"/>
      <c r="T1517" s="420" t="e">
        <f>#REF!+14</f>
        <v>#REF!</v>
      </c>
    </row>
    <row r="1518" spans="1:20" s="15" customFormat="1" ht="28.5" customHeight="1" x14ac:dyDescent="0.25">
      <c r="A1518" s="407"/>
      <c r="B1518" s="412" t="s">
        <v>12</v>
      </c>
      <c r="C1518" s="9"/>
      <c r="D1518" s="410"/>
      <c r="E1518" s="13"/>
      <c r="F1518" s="27"/>
      <c r="G1518" s="29"/>
      <c r="H1518" s="14">
        <f>G1518-F1518</f>
        <v>0</v>
      </c>
      <c r="I1518" s="14"/>
      <c r="J1518" s="23"/>
      <c r="K1518" s="401">
        <f>L1518/1.1</f>
        <v>0</v>
      </c>
      <c r="L1518" s="401">
        <v>0</v>
      </c>
      <c r="M1518" s="390">
        <v>0</v>
      </c>
      <c r="N1518" s="354">
        <f>L1518-M1518</f>
        <v>0</v>
      </c>
      <c r="O1518" s="413"/>
      <c r="P1518" s="414" t="str">
        <f>B1518</f>
        <v>xxx</v>
      </c>
      <c r="Q1518" s="415"/>
      <c r="R1518" s="414"/>
      <c r="S1518" s="374"/>
      <c r="T1518" s="420" t="e">
        <f>#REF!+14</f>
        <v>#REF!</v>
      </c>
    </row>
    <row r="1519" spans="1:20" s="15" customFormat="1" ht="28.5" customHeight="1" x14ac:dyDescent="0.25">
      <c r="A1519" s="407"/>
      <c r="B1519" s="412" t="s">
        <v>12</v>
      </c>
      <c r="C1519" s="9"/>
      <c r="D1519" s="410"/>
      <c r="E1519" s="13"/>
      <c r="F1519" s="27"/>
      <c r="G1519" s="29"/>
      <c r="H1519" s="14">
        <f>G1519-F1519</f>
        <v>0</v>
      </c>
      <c r="I1519" s="14"/>
      <c r="J1519" s="23"/>
      <c r="K1519" s="401">
        <f>L1519/1.1</f>
        <v>0</v>
      </c>
      <c r="L1519" s="401">
        <v>0</v>
      </c>
      <c r="M1519" s="390">
        <v>0</v>
      </c>
      <c r="N1519" s="354">
        <f>L1519-M1519</f>
        <v>0</v>
      </c>
      <c r="O1519" s="413"/>
      <c r="P1519" s="414" t="str">
        <f>B1519</f>
        <v>xxx</v>
      </c>
      <c r="Q1519" s="415"/>
      <c r="R1519" s="414"/>
      <c r="S1519" s="374"/>
      <c r="T1519" s="420" t="e">
        <f>#REF!+14</f>
        <v>#REF!</v>
      </c>
    </row>
    <row r="1520" spans="1:20" s="15" customFormat="1" ht="28.5" customHeight="1" x14ac:dyDescent="0.25">
      <c r="A1520" s="407"/>
      <c r="B1520" s="412" t="s">
        <v>12</v>
      </c>
      <c r="C1520" s="9"/>
      <c r="D1520" s="410"/>
      <c r="E1520" s="13"/>
      <c r="F1520" s="27"/>
      <c r="G1520" s="29"/>
      <c r="H1520" s="14">
        <f>G1520-F1520</f>
        <v>0</v>
      </c>
      <c r="I1520" s="14"/>
      <c r="J1520" s="23"/>
      <c r="K1520" s="401">
        <f>L1520/1.1</f>
        <v>0</v>
      </c>
      <c r="L1520" s="401">
        <v>0</v>
      </c>
      <c r="M1520" s="390">
        <v>0</v>
      </c>
      <c r="N1520" s="354">
        <f>L1520-M1520</f>
        <v>0</v>
      </c>
      <c r="O1520" s="413"/>
      <c r="P1520" s="414" t="str">
        <f>B1520</f>
        <v>xxx</v>
      </c>
      <c r="Q1520" s="415"/>
      <c r="R1520" s="414"/>
      <c r="S1520" s="374"/>
      <c r="T1520" s="420" t="e">
        <f>#REF!+14</f>
        <v>#REF!</v>
      </c>
    </row>
    <row r="1521" spans="1:20" s="15" customFormat="1" ht="28.5" customHeight="1" x14ac:dyDescent="0.25">
      <c r="A1521" s="407"/>
      <c r="B1521" s="412" t="s">
        <v>12</v>
      </c>
      <c r="C1521" s="9"/>
      <c r="D1521" s="410"/>
      <c r="E1521" s="13"/>
      <c r="F1521" s="27"/>
      <c r="G1521" s="29"/>
      <c r="H1521" s="14">
        <f>G1521-F1521</f>
        <v>0</v>
      </c>
      <c r="I1521" s="14"/>
      <c r="J1521" s="23"/>
      <c r="K1521" s="401">
        <f>L1521/1.1</f>
        <v>0</v>
      </c>
      <c r="L1521" s="401">
        <v>0</v>
      </c>
      <c r="M1521" s="390">
        <v>0</v>
      </c>
      <c r="N1521" s="354">
        <f>L1521-M1521</f>
        <v>0</v>
      </c>
      <c r="O1521" s="413"/>
      <c r="P1521" s="414" t="str">
        <f>B1521</f>
        <v>xxx</v>
      </c>
      <c r="Q1521" s="415"/>
      <c r="R1521" s="414"/>
      <c r="S1521" s="374"/>
      <c r="T1521" s="420" t="e">
        <f>#REF!+14</f>
        <v>#REF!</v>
      </c>
    </row>
    <row r="1522" spans="1:20" s="15" customFormat="1" ht="28.5" customHeight="1" x14ac:dyDescent="0.25">
      <c r="A1522" s="407"/>
      <c r="B1522" s="412" t="s">
        <v>12</v>
      </c>
      <c r="C1522" s="9"/>
      <c r="D1522" s="410"/>
      <c r="E1522" s="13"/>
      <c r="F1522" s="27"/>
      <c r="G1522" s="29"/>
      <c r="H1522" s="14">
        <f>G1522-F1522</f>
        <v>0</v>
      </c>
      <c r="I1522" s="14"/>
      <c r="J1522" s="23"/>
      <c r="K1522" s="401">
        <f>L1522/1.1</f>
        <v>0</v>
      </c>
      <c r="L1522" s="401">
        <v>0</v>
      </c>
      <c r="M1522" s="390">
        <v>0</v>
      </c>
      <c r="N1522" s="354">
        <f>L1522-M1522</f>
        <v>0</v>
      </c>
      <c r="O1522" s="413"/>
      <c r="P1522" s="414" t="str">
        <f>B1522</f>
        <v>xxx</v>
      </c>
      <c r="Q1522" s="415"/>
      <c r="R1522" s="414"/>
      <c r="S1522" s="374"/>
      <c r="T1522" s="420" t="e">
        <f>#REF!+14</f>
        <v>#REF!</v>
      </c>
    </row>
    <row r="1523" spans="1:20" s="15" customFormat="1" ht="28.5" customHeight="1" x14ac:dyDescent="0.25">
      <c r="A1523" s="407"/>
      <c r="B1523" s="412" t="s">
        <v>12</v>
      </c>
      <c r="C1523" s="9"/>
      <c r="D1523" s="410"/>
      <c r="E1523" s="13"/>
      <c r="F1523" s="27"/>
      <c r="G1523" s="29"/>
      <c r="H1523" s="14">
        <f>G1523-F1523</f>
        <v>0</v>
      </c>
      <c r="I1523" s="14"/>
      <c r="J1523" s="23"/>
      <c r="K1523" s="401">
        <f>L1523/1.1</f>
        <v>0</v>
      </c>
      <c r="L1523" s="401">
        <v>0</v>
      </c>
      <c r="M1523" s="390">
        <v>0</v>
      </c>
      <c r="N1523" s="354">
        <f>L1523-M1523</f>
        <v>0</v>
      </c>
      <c r="O1523" s="413"/>
      <c r="P1523" s="414" t="str">
        <f>B1523</f>
        <v>xxx</v>
      </c>
      <c r="Q1523" s="415"/>
      <c r="R1523" s="414"/>
      <c r="S1523" s="374"/>
      <c r="T1523" s="420" t="e">
        <f>#REF!+14</f>
        <v>#REF!</v>
      </c>
    </row>
    <row r="1524" spans="1:20" s="15" customFormat="1" ht="28.5" customHeight="1" x14ac:dyDescent="0.25">
      <c r="A1524" s="407"/>
      <c r="B1524" s="412" t="s">
        <v>12</v>
      </c>
      <c r="C1524" s="9"/>
      <c r="D1524" s="410"/>
      <c r="E1524" s="13"/>
      <c r="F1524" s="27"/>
      <c r="G1524" s="29"/>
      <c r="H1524" s="14">
        <f>G1524-F1524</f>
        <v>0</v>
      </c>
      <c r="I1524" s="14"/>
      <c r="J1524" s="23"/>
      <c r="K1524" s="401">
        <f>L1524/1.1</f>
        <v>0</v>
      </c>
      <c r="L1524" s="401">
        <v>0</v>
      </c>
      <c r="M1524" s="390">
        <v>0</v>
      </c>
      <c r="N1524" s="354">
        <f>L1524-M1524</f>
        <v>0</v>
      </c>
      <c r="O1524" s="413"/>
      <c r="P1524" s="414" t="str">
        <f>B1524</f>
        <v>xxx</v>
      </c>
      <c r="Q1524" s="415"/>
      <c r="R1524" s="414"/>
      <c r="S1524" s="374"/>
      <c r="T1524" s="420" t="e">
        <f>#REF!+14</f>
        <v>#REF!</v>
      </c>
    </row>
    <row r="1525" spans="1:20" s="15" customFormat="1" ht="28.5" customHeight="1" x14ac:dyDescent="0.25">
      <c r="A1525" s="407"/>
      <c r="B1525" s="412" t="s">
        <v>12</v>
      </c>
      <c r="C1525" s="9"/>
      <c r="D1525" s="410"/>
      <c r="E1525" s="13"/>
      <c r="F1525" s="27"/>
      <c r="G1525" s="29"/>
      <c r="H1525" s="14">
        <f>G1525-F1525</f>
        <v>0</v>
      </c>
      <c r="I1525" s="14"/>
      <c r="J1525" s="23"/>
      <c r="K1525" s="401">
        <f>L1525/1.1</f>
        <v>0</v>
      </c>
      <c r="L1525" s="401">
        <v>0</v>
      </c>
      <c r="M1525" s="390">
        <v>0</v>
      </c>
      <c r="N1525" s="354">
        <f>L1525-M1525</f>
        <v>0</v>
      </c>
      <c r="O1525" s="413"/>
      <c r="P1525" s="414" t="str">
        <f>B1525</f>
        <v>xxx</v>
      </c>
      <c r="Q1525" s="415"/>
      <c r="R1525" s="414"/>
      <c r="S1525" s="374"/>
      <c r="T1525" s="420" t="e">
        <f>#REF!+14</f>
        <v>#REF!</v>
      </c>
    </row>
    <row r="1526" spans="1:20" s="15" customFormat="1" ht="28.5" customHeight="1" x14ac:dyDescent="0.25">
      <c r="A1526" s="407"/>
      <c r="B1526" s="412" t="s">
        <v>12</v>
      </c>
      <c r="C1526" s="9"/>
      <c r="D1526" s="410"/>
      <c r="E1526" s="13"/>
      <c r="F1526" s="27"/>
      <c r="G1526" s="29"/>
      <c r="H1526" s="14">
        <f>G1526-F1526</f>
        <v>0</v>
      </c>
      <c r="I1526" s="14"/>
      <c r="J1526" s="23"/>
      <c r="K1526" s="401">
        <f>L1526/1.1</f>
        <v>0</v>
      </c>
      <c r="L1526" s="401">
        <v>0</v>
      </c>
      <c r="M1526" s="390">
        <v>0</v>
      </c>
      <c r="N1526" s="354">
        <f>L1526-M1526</f>
        <v>0</v>
      </c>
      <c r="O1526" s="413"/>
      <c r="P1526" s="414" t="str">
        <f>B1526</f>
        <v>xxx</v>
      </c>
      <c r="Q1526" s="415"/>
      <c r="R1526" s="414"/>
      <c r="S1526" s="374"/>
      <c r="T1526" s="420" t="e">
        <f>#REF!+14</f>
        <v>#REF!</v>
      </c>
    </row>
    <row r="1527" spans="1:20" s="15" customFormat="1" ht="28.5" customHeight="1" x14ac:dyDescent="0.25">
      <c r="A1527" s="407"/>
      <c r="B1527" s="412" t="s">
        <v>12</v>
      </c>
      <c r="C1527" s="9"/>
      <c r="D1527" s="410"/>
      <c r="E1527" s="13"/>
      <c r="F1527" s="27"/>
      <c r="G1527" s="29"/>
      <c r="H1527" s="14">
        <f>G1527-F1527</f>
        <v>0</v>
      </c>
      <c r="I1527" s="14"/>
      <c r="J1527" s="23"/>
      <c r="K1527" s="401">
        <f>L1527/1.1</f>
        <v>0</v>
      </c>
      <c r="L1527" s="401">
        <v>0</v>
      </c>
      <c r="M1527" s="390">
        <v>0</v>
      </c>
      <c r="N1527" s="354">
        <f>L1527-M1527</f>
        <v>0</v>
      </c>
      <c r="O1527" s="413"/>
      <c r="P1527" s="414" t="str">
        <f>B1527</f>
        <v>xxx</v>
      </c>
      <c r="Q1527" s="415"/>
      <c r="R1527" s="414"/>
      <c r="S1527" s="374"/>
      <c r="T1527" s="420" t="e">
        <f>#REF!+14</f>
        <v>#REF!</v>
      </c>
    </row>
    <row r="1528" spans="1:20" s="15" customFormat="1" ht="28.5" customHeight="1" x14ac:dyDescent="0.25">
      <c r="A1528" s="407"/>
      <c r="B1528" s="412" t="s">
        <v>12</v>
      </c>
      <c r="C1528" s="9"/>
      <c r="D1528" s="410"/>
      <c r="E1528" s="13"/>
      <c r="F1528" s="27"/>
      <c r="G1528" s="29"/>
      <c r="H1528" s="14">
        <f>G1528-F1528</f>
        <v>0</v>
      </c>
      <c r="I1528" s="14"/>
      <c r="J1528" s="23"/>
      <c r="K1528" s="401">
        <f>L1528/1.1</f>
        <v>0</v>
      </c>
      <c r="L1528" s="401">
        <v>0</v>
      </c>
      <c r="M1528" s="390">
        <v>0</v>
      </c>
      <c r="N1528" s="354">
        <f>L1528-M1528</f>
        <v>0</v>
      </c>
      <c r="O1528" s="413"/>
      <c r="P1528" s="414" t="str">
        <f>B1528</f>
        <v>xxx</v>
      </c>
      <c r="Q1528" s="415"/>
      <c r="R1528" s="414"/>
      <c r="S1528" s="374"/>
      <c r="T1528" s="420" t="e">
        <f>#REF!+14</f>
        <v>#REF!</v>
      </c>
    </row>
    <row r="1529" spans="1:20" s="15" customFormat="1" ht="28.5" customHeight="1" x14ac:dyDescent="0.25">
      <c r="A1529" s="407"/>
      <c r="B1529" s="412" t="s">
        <v>12</v>
      </c>
      <c r="C1529" s="9"/>
      <c r="D1529" s="410"/>
      <c r="E1529" s="13"/>
      <c r="F1529" s="27"/>
      <c r="G1529" s="29"/>
      <c r="H1529" s="14">
        <f>G1529-F1529</f>
        <v>0</v>
      </c>
      <c r="I1529" s="14"/>
      <c r="J1529" s="23"/>
      <c r="K1529" s="401">
        <f>L1529/1.1</f>
        <v>0</v>
      </c>
      <c r="L1529" s="401">
        <v>0</v>
      </c>
      <c r="M1529" s="390">
        <v>0</v>
      </c>
      <c r="N1529" s="354">
        <f>L1529-M1529</f>
        <v>0</v>
      </c>
      <c r="O1529" s="413"/>
      <c r="P1529" s="414" t="str">
        <f>B1529</f>
        <v>xxx</v>
      </c>
      <c r="Q1529" s="415"/>
      <c r="R1529" s="414"/>
      <c r="S1529" s="374"/>
      <c r="T1529" s="420" t="e">
        <f>#REF!+14</f>
        <v>#REF!</v>
      </c>
    </row>
    <row r="1530" spans="1:20" s="15" customFormat="1" ht="28.5" customHeight="1" x14ac:dyDescent="0.25">
      <c r="A1530" s="407"/>
      <c r="B1530" s="412" t="s">
        <v>12</v>
      </c>
      <c r="C1530" s="9"/>
      <c r="D1530" s="410"/>
      <c r="E1530" s="13"/>
      <c r="F1530" s="27"/>
      <c r="G1530" s="29"/>
      <c r="H1530" s="14">
        <f>G1530-F1530</f>
        <v>0</v>
      </c>
      <c r="I1530" s="14"/>
      <c r="J1530" s="23"/>
      <c r="K1530" s="401">
        <f>L1530/1.1</f>
        <v>0</v>
      </c>
      <c r="L1530" s="401">
        <v>0</v>
      </c>
      <c r="M1530" s="390">
        <v>0</v>
      </c>
      <c r="N1530" s="354">
        <f>L1530-M1530</f>
        <v>0</v>
      </c>
      <c r="O1530" s="413"/>
      <c r="P1530" s="414" t="str">
        <f>B1530</f>
        <v>xxx</v>
      </c>
      <c r="Q1530" s="415"/>
      <c r="R1530" s="414"/>
      <c r="S1530" s="374"/>
      <c r="T1530" s="420" t="e">
        <f>#REF!+14</f>
        <v>#REF!</v>
      </c>
    </row>
    <row r="1531" spans="1:20" s="15" customFormat="1" ht="28.5" customHeight="1" x14ac:dyDescent="0.25">
      <c r="A1531" s="407"/>
      <c r="B1531" s="412" t="s">
        <v>12</v>
      </c>
      <c r="C1531" s="9"/>
      <c r="D1531" s="410"/>
      <c r="E1531" s="13"/>
      <c r="F1531" s="27"/>
      <c r="G1531" s="29"/>
      <c r="H1531" s="14">
        <f>G1531-F1531</f>
        <v>0</v>
      </c>
      <c r="I1531" s="14"/>
      <c r="J1531" s="23"/>
      <c r="K1531" s="401">
        <f>L1531/1.1</f>
        <v>0</v>
      </c>
      <c r="L1531" s="401">
        <v>0</v>
      </c>
      <c r="M1531" s="390">
        <v>0</v>
      </c>
      <c r="N1531" s="354">
        <f>L1531-M1531</f>
        <v>0</v>
      </c>
      <c r="O1531" s="413"/>
      <c r="P1531" s="414" t="str">
        <f>B1531</f>
        <v>xxx</v>
      </c>
      <c r="Q1531" s="415"/>
      <c r="R1531" s="414"/>
      <c r="S1531" s="374"/>
      <c r="T1531" s="420" t="e">
        <f>#REF!+14</f>
        <v>#REF!</v>
      </c>
    </row>
    <row r="1532" spans="1:20" s="15" customFormat="1" ht="28.5" customHeight="1" x14ac:dyDescent="0.25">
      <c r="A1532" s="407"/>
      <c r="B1532" s="412" t="s">
        <v>12</v>
      </c>
      <c r="C1532" s="9"/>
      <c r="D1532" s="410"/>
      <c r="E1532" s="13"/>
      <c r="F1532" s="27"/>
      <c r="G1532" s="29"/>
      <c r="H1532" s="14">
        <f>G1532-F1532</f>
        <v>0</v>
      </c>
      <c r="I1532" s="14"/>
      <c r="J1532" s="23"/>
      <c r="K1532" s="401">
        <f>L1532/1.1</f>
        <v>0</v>
      </c>
      <c r="L1532" s="401">
        <v>0</v>
      </c>
      <c r="M1532" s="390">
        <v>0</v>
      </c>
      <c r="N1532" s="354">
        <f>L1532-M1532</f>
        <v>0</v>
      </c>
      <c r="O1532" s="413"/>
      <c r="P1532" s="414" t="str">
        <f>B1532</f>
        <v>xxx</v>
      </c>
      <c r="Q1532" s="415"/>
      <c r="R1532" s="414"/>
      <c r="S1532" s="374"/>
      <c r="T1532" s="420" t="e">
        <f>#REF!+14</f>
        <v>#REF!</v>
      </c>
    </row>
    <row r="1533" spans="1:20" s="15" customFormat="1" ht="28.5" customHeight="1" x14ac:dyDescent="0.25">
      <c r="A1533" s="407"/>
      <c r="B1533" s="412" t="s">
        <v>12</v>
      </c>
      <c r="C1533" s="9"/>
      <c r="D1533" s="410"/>
      <c r="E1533" s="13"/>
      <c r="F1533" s="27"/>
      <c r="G1533" s="29"/>
      <c r="H1533" s="14">
        <f>G1533-F1533</f>
        <v>0</v>
      </c>
      <c r="I1533" s="14"/>
      <c r="J1533" s="23"/>
      <c r="K1533" s="401">
        <f>L1533/1.1</f>
        <v>0</v>
      </c>
      <c r="L1533" s="401">
        <v>0</v>
      </c>
      <c r="M1533" s="390">
        <v>0</v>
      </c>
      <c r="N1533" s="354">
        <f>L1533-M1533</f>
        <v>0</v>
      </c>
      <c r="O1533" s="413"/>
      <c r="P1533" s="414" t="str">
        <f>B1533</f>
        <v>xxx</v>
      </c>
      <c r="Q1533" s="415"/>
      <c r="R1533" s="414"/>
      <c r="S1533" s="374"/>
      <c r="T1533" s="420" t="e">
        <f>#REF!+14</f>
        <v>#REF!</v>
      </c>
    </row>
    <row r="1534" spans="1:20" s="15" customFormat="1" ht="28.5" customHeight="1" x14ac:dyDescent="0.25">
      <c r="A1534" s="407"/>
      <c r="B1534" s="412" t="s">
        <v>12</v>
      </c>
      <c r="C1534" s="9"/>
      <c r="D1534" s="410"/>
      <c r="E1534" s="13"/>
      <c r="F1534" s="27"/>
      <c r="G1534" s="29"/>
      <c r="H1534" s="14">
        <f>G1534-F1534</f>
        <v>0</v>
      </c>
      <c r="I1534" s="14"/>
      <c r="J1534" s="23"/>
      <c r="K1534" s="401">
        <f>L1534/1.1</f>
        <v>0</v>
      </c>
      <c r="L1534" s="401">
        <v>0</v>
      </c>
      <c r="M1534" s="390">
        <v>0</v>
      </c>
      <c r="N1534" s="354">
        <f>L1534-M1534</f>
        <v>0</v>
      </c>
      <c r="O1534" s="413"/>
      <c r="P1534" s="414" t="str">
        <f>B1534</f>
        <v>xxx</v>
      </c>
      <c r="Q1534" s="415"/>
      <c r="R1534" s="414"/>
      <c r="S1534" s="374"/>
      <c r="T1534" s="420" t="e">
        <f>#REF!+14</f>
        <v>#REF!</v>
      </c>
    </row>
    <row r="1535" spans="1:20" s="15" customFormat="1" ht="28.5" customHeight="1" x14ac:dyDescent="0.25">
      <c r="A1535" s="407"/>
      <c r="B1535" s="412" t="s">
        <v>12</v>
      </c>
      <c r="C1535" s="9"/>
      <c r="D1535" s="410"/>
      <c r="E1535" s="13"/>
      <c r="F1535" s="27"/>
      <c r="G1535" s="29"/>
      <c r="H1535" s="14">
        <f>G1535-F1535</f>
        <v>0</v>
      </c>
      <c r="I1535" s="14"/>
      <c r="J1535" s="23"/>
      <c r="K1535" s="401">
        <f>L1535/1.1</f>
        <v>0</v>
      </c>
      <c r="L1535" s="401">
        <v>0</v>
      </c>
      <c r="M1535" s="390">
        <v>0</v>
      </c>
      <c r="N1535" s="354">
        <f>L1535-M1535</f>
        <v>0</v>
      </c>
      <c r="O1535" s="413"/>
      <c r="P1535" s="414" t="str">
        <f>B1535</f>
        <v>xxx</v>
      </c>
      <c r="Q1535" s="415"/>
      <c r="R1535" s="414"/>
      <c r="S1535" s="374"/>
      <c r="T1535" s="420" t="e">
        <f>#REF!+14</f>
        <v>#REF!</v>
      </c>
    </row>
    <row r="1536" spans="1:20" s="15" customFormat="1" ht="28.5" customHeight="1" x14ac:dyDescent="0.25">
      <c r="A1536" s="407"/>
      <c r="B1536" s="412" t="s">
        <v>12</v>
      </c>
      <c r="C1536" s="9"/>
      <c r="D1536" s="410"/>
      <c r="E1536" s="13"/>
      <c r="F1536" s="27"/>
      <c r="G1536" s="29"/>
      <c r="H1536" s="14">
        <f>G1536-F1536</f>
        <v>0</v>
      </c>
      <c r="I1536" s="14"/>
      <c r="J1536" s="23"/>
      <c r="K1536" s="401">
        <f>L1536/1.1</f>
        <v>0</v>
      </c>
      <c r="L1536" s="401">
        <v>0</v>
      </c>
      <c r="M1536" s="390">
        <v>0</v>
      </c>
      <c r="N1536" s="354">
        <f>L1536-M1536</f>
        <v>0</v>
      </c>
      <c r="O1536" s="413"/>
      <c r="P1536" s="414" t="str">
        <f>B1536</f>
        <v>xxx</v>
      </c>
      <c r="Q1536" s="415"/>
      <c r="R1536" s="414"/>
      <c r="S1536" s="374"/>
      <c r="T1536" s="420" t="e">
        <f>#REF!+14</f>
        <v>#REF!</v>
      </c>
    </row>
    <row r="1537" spans="1:20" s="15" customFormat="1" ht="28.5" customHeight="1" x14ac:dyDescent="0.25">
      <c r="A1537" s="407"/>
      <c r="B1537" s="412" t="s">
        <v>12</v>
      </c>
      <c r="C1537" s="9"/>
      <c r="D1537" s="410"/>
      <c r="E1537" s="13"/>
      <c r="F1537" s="27"/>
      <c r="G1537" s="29"/>
      <c r="H1537" s="14">
        <f>G1537-F1537</f>
        <v>0</v>
      </c>
      <c r="I1537" s="14"/>
      <c r="J1537" s="23"/>
      <c r="K1537" s="401">
        <f>L1537/1.1</f>
        <v>0</v>
      </c>
      <c r="L1537" s="401">
        <v>0</v>
      </c>
      <c r="M1537" s="390">
        <v>0</v>
      </c>
      <c r="N1537" s="354">
        <f>L1537-M1537</f>
        <v>0</v>
      </c>
      <c r="O1537" s="413"/>
      <c r="P1537" s="414" t="str">
        <f>B1537</f>
        <v>xxx</v>
      </c>
      <c r="Q1537" s="415"/>
      <c r="R1537" s="414"/>
      <c r="S1537" s="374"/>
      <c r="T1537" s="420" t="e">
        <f>#REF!+14</f>
        <v>#REF!</v>
      </c>
    </row>
    <row r="1538" spans="1:20" s="15" customFormat="1" ht="28.5" customHeight="1" x14ac:dyDescent="0.25">
      <c r="A1538" s="407"/>
      <c r="B1538" s="412" t="s">
        <v>12</v>
      </c>
      <c r="C1538" s="9"/>
      <c r="D1538" s="410"/>
      <c r="E1538" s="13"/>
      <c r="F1538" s="27"/>
      <c r="G1538" s="29"/>
      <c r="H1538" s="14">
        <f>G1538-F1538</f>
        <v>0</v>
      </c>
      <c r="I1538" s="14"/>
      <c r="J1538" s="23"/>
      <c r="K1538" s="401">
        <f>L1538/1.1</f>
        <v>0</v>
      </c>
      <c r="L1538" s="401">
        <v>0</v>
      </c>
      <c r="M1538" s="390">
        <v>0</v>
      </c>
      <c r="N1538" s="354">
        <f>L1538-M1538</f>
        <v>0</v>
      </c>
      <c r="O1538" s="413"/>
      <c r="P1538" s="414" t="str">
        <f>B1538</f>
        <v>xxx</v>
      </c>
      <c r="Q1538" s="415"/>
      <c r="R1538" s="414"/>
      <c r="S1538" s="374"/>
      <c r="T1538" s="420" t="e">
        <f>#REF!+14</f>
        <v>#REF!</v>
      </c>
    </row>
    <row r="1539" spans="1:20" s="15" customFormat="1" ht="28.5" customHeight="1" x14ac:dyDescent="0.25">
      <c r="A1539" s="407"/>
      <c r="B1539" s="412" t="s">
        <v>12</v>
      </c>
      <c r="C1539" s="9"/>
      <c r="D1539" s="410"/>
      <c r="E1539" s="13"/>
      <c r="F1539" s="27"/>
      <c r="G1539" s="29"/>
      <c r="H1539" s="14">
        <f>G1539-F1539</f>
        <v>0</v>
      </c>
      <c r="I1539" s="14"/>
      <c r="J1539" s="23"/>
      <c r="K1539" s="401">
        <f>L1539/1.1</f>
        <v>0</v>
      </c>
      <c r="L1539" s="401">
        <v>0</v>
      </c>
      <c r="M1539" s="390">
        <v>0</v>
      </c>
      <c r="N1539" s="354">
        <f>L1539-M1539</f>
        <v>0</v>
      </c>
      <c r="O1539" s="413"/>
      <c r="P1539" s="414" t="str">
        <f>B1539</f>
        <v>xxx</v>
      </c>
      <c r="Q1539" s="415"/>
      <c r="R1539" s="414"/>
      <c r="S1539" s="374"/>
      <c r="T1539" s="420" t="e">
        <f>#REF!+14</f>
        <v>#REF!</v>
      </c>
    </row>
    <row r="1540" spans="1:20" s="15" customFormat="1" ht="28.5" customHeight="1" x14ac:dyDescent="0.25">
      <c r="A1540" s="407"/>
      <c r="B1540" s="412" t="s">
        <v>12</v>
      </c>
      <c r="C1540" s="9"/>
      <c r="D1540" s="410"/>
      <c r="E1540" s="13"/>
      <c r="F1540" s="27"/>
      <c r="G1540" s="29"/>
      <c r="H1540" s="14">
        <f>G1540-F1540</f>
        <v>0</v>
      </c>
      <c r="I1540" s="14"/>
      <c r="J1540" s="23"/>
      <c r="K1540" s="401">
        <f>L1540/1.1</f>
        <v>0</v>
      </c>
      <c r="L1540" s="401">
        <v>0</v>
      </c>
      <c r="M1540" s="390">
        <v>0</v>
      </c>
      <c r="N1540" s="354">
        <f>L1540-M1540</f>
        <v>0</v>
      </c>
      <c r="O1540" s="413"/>
      <c r="P1540" s="414" t="str">
        <f>B1540</f>
        <v>xxx</v>
      </c>
      <c r="Q1540" s="415"/>
      <c r="R1540" s="414"/>
      <c r="S1540" s="374"/>
      <c r="T1540" s="420" t="e">
        <f>#REF!+14</f>
        <v>#REF!</v>
      </c>
    </row>
    <row r="1541" spans="1:20" s="15" customFormat="1" ht="28.5" customHeight="1" x14ac:dyDescent="0.25">
      <c r="A1541" s="407"/>
      <c r="B1541" s="412" t="s">
        <v>12</v>
      </c>
      <c r="C1541" s="9"/>
      <c r="D1541" s="410"/>
      <c r="E1541" s="13"/>
      <c r="F1541" s="27"/>
      <c r="G1541" s="29"/>
      <c r="H1541" s="14">
        <f>G1541-F1541</f>
        <v>0</v>
      </c>
      <c r="I1541" s="14"/>
      <c r="J1541" s="23"/>
      <c r="K1541" s="401">
        <f>L1541/1.1</f>
        <v>0</v>
      </c>
      <c r="L1541" s="401">
        <v>0</v>
      </c>
      <c r="M1541" s="390">
        <v>0</v>
      </c>
      <c r="N1541" s="354">
        <f>L1541-M1541</f>
        <v>0</v>
      </c>
      <c r="O1541" s="413"/>
      <c r="P1541" s="414" t="str">
        <f>B1541</f>
        <v>xxx</v>
      </c>
      <c r="Q1541" s="415"/>
      <c r="R1541" s="414"/>
      <c r="S1541" s="374"/>
      <c r="T1541" s="420" t="e">
        <f>#REF!+14</f>
        <v>#REF!</v>
      </c>
    </row>
    <row r="1542" spans="1:20" s="15" customFormat="1" ht="28.5" customHeight="1" x14ac:dyDescent="0.25">
      <c r="A1542" s="407"/>
      <c r="B1542" s="412" t="s">
        <v>12</v>
      </c>
      <c r="C1542" s="9"/>
      <c r="D1542" s="410"/>
      <c r="E1542" s="13"/>
      <c r="F1542" s="27"/>
      <c r="G1542" s="29"/>
      <c r="H1542" s="14">
        <f>G1542-F1542</f>
        <v>0</v>
      </c>
      <c r="I1542" s="14"/>
      <c r="J1542" s="23"/>
      <c r="K1542" s="401">
        <f>L1542/1.1</f>
        <v>0</v>
      </c>
      <c r="L1542" s="401">
        <v>0</v>
      </c>
      <c r="M1542" s="390">
        <v>0</v>
      </c>
      <c r="N1542" s="354">
        <f>L1542-M1542</f>
        <v>0</v>
      </c>
      <c r="O1542" s="413"/>
      <c r="P1542" s="414" t="str">
        <f>B1542</f>
        <v>xxx</v>
      </c>
      <c r="Q1542" s="415"/>
      <c r="R1542" s="414"/>
      <c r="S1542" s="374"/>
      <c r="T1542" s="420" t="e">
        <f>#REF!+14</f>
        <v>#REF!</v>
      </c>
    </row>
    <row r="1543" spans="1:20" s="15" customFormat="1" ht="28.5" customHeight="1" x14ac:dyDescent="0.25">
      <c r="A1543" s="407"/>
      <c r="B1543" s="412" t="s">
        <v>12</v>
      </c>
      <c r="C1543" s="9"/>
      <c r="D1543" s="410"/>
      <c r="E1543" s="13"/>
      <c r="F1543" s="27"/>
      <c r="G1543" s="29"/>
      <c r="H1543" s="14">
        <f>G1543-F1543</f>
        <v>0</v>
      </c>
      <c r="I1543" s="14"/>
      <c r="J1543" s="23"/>
      <c r="K1543" s="401">
        <f>L1543/1.1</f>
        <v>0</v>
      </c>
      <c r="L1543" s="401">
        <v>0</v>
      </c>
      <c r="M1543" s="390">
        <v>0</v>
      </c>
      <c r="N1543" s="354">
        <f>L1543-M1543</f>
        <v>0</v>
      </c>
      <c r="O1543" s="413"/>
      <c r="P1543" s="414" t="str">
        <f>B1543</f>
        <v>xxx</v>
      </c>
      <c r="Q1543" s="415"/>
      <c r="R1543" s="414"/>
      <c r="S1543" s="374"/>
      <c r="T1543" s="420" t="e">
        <f>#REF!+14</f>
        <v>#REF!</v>
      </c>
    </row>
    <row r="1544" spans="1:20" s="15" customFormat="1" ht="28.5" customHeight="1" x14ac:dyDescent="0.25">
      <c r="A1544" s="407"/>
      <c r="B1544" s="412" t="s">
        <v>12</v>
      </c>
      <c r="C1544" s="9"/>
      <c r="D1544" s="410"/>
      <c r="E1544" s="13"/>
      <c r="F1544" s="27"/>
      <c r="G1544" s="29"/>
      <c r="H1544" s="14">
        <f>G1544-F1544</f>
        <v>0</v>
      </c>
      <c r="I1544" s="14"/>
      <c r="J1544" s="23"/>
      <c r="K1544" s="401">
        <f>L1544/1.1</f>
        <v>0</v>
      </c>
      <c r="L1544" s="401">
        <v>0</v>
      </c>
      <c r="M1544" s="390">
        <v>0</v>
      </c>
      <c r="N1544" s="354">
        <f>L1544-M1544</f>
        <v>0</v>
      </c>
      <c r="O1544" s="413"/>
      <c r="P1544" s="414" t="str">
        <f>B1544</f>
        <v>xxx</v>
      </c>
      <c r="Q1544" s="415"/>
      <c r="R1544" s="414"/>
      <c r="S1544" s="374"/>
      <c r="T1544" s="420" t="e">
        <f>#REF!+14</f>
        <v>#REF!</v>
      </c>
    </row>
    <row r="1545" spans="1:20" s="15" customFormat="1" ht="28.5" customHeight="1" x14ac:dyDescent="0.25">
      <c r="A1545" s="407"/>
      <c r="B1545" s="412" t="s">
        <v>12</v>
      </c>
      <c r="C1545" s="9"/>
      <c r="D1545" s="410"/>
      <c r="E1545" s="13"/>
      <c r="F1545" s="27"/>
      <c r="G1545" s="29"/>
      <c r="H1545" s="14">
        <f>G1545-F1545</f>
        <v>0</v>
      </c>
      <c r="I1545" s="14"/>
      <c r="J1545" s="23"/>
      <c r="K1545" s="401">
        <f>L1545/1.1</f>
        <v>0</v>
      </c>
      <c r="L1545" s="401">
        <v>0</v>
      </c>
      <c r="M1545" s="390">
        <v>0</v>
      </c>
      <c r="N1545" s="354">
        <f>L1545-M1545</f>
        <v>0</v>
      </c>
      <c r="O1545" s="413"/>
      <c r="P1545" s="414" t="str">
        <f>B1545</f>
        <v>xxx</v>
      </c>
      <c r="Q1545" s="415"/>
      <c r="R1545" s="414"/>
      <c r="S1545" s="374"/>
      <c r="T1545" s="420" t="e">
        <f>#REF!+14</f>
        <v>#REF!</v>
      </c>
    </row>
    <row r="1546" spans="1:20" s="15" customFormat="1" ht="28.5" customHeight="1" x14ac:dyDescent="0.25">
      <c r="A1546" s="407"/>
      <c r="B1546" s="412" t="s">
        <v>12</v>
      </c>
      <c r="C1546" s="9"/>
      <c r="D1546" s="410"/>
      <c r="E1546" s="13"/>
      <c r="F1546" s="27"/>
      <c r="G1546" s="29"/>
      <c r="H1546" s="14">
        <f>G1546-F1546</f>
        <v>0</v>
      </c>
      <c r="I1546" s="14"/>
      <c r="J1546" s="23"/>
      <c r="K1546" s="401">
        <f>L1546/1.1</f>
        <v>0</v>
      </c>
      <c r="L1546" s="401">
        <v>0</v>
      </c>
      <c r="M1546" s="390">
        <v>0</v>
      </c>
      <c r="N1546" s="354">
        <f>L1546-M1546</f>
        <v>0</v>
      </c>
      <c r="O1546" s="413"/>
      <c r="P1546" s="414" t="str">
        <f>B1546</f>
        <v>xxx</v>
      </c>
      <c r="Q1546" s="415"/>
      <c r="R1546" s="414"/>
      <c r="S1546" s="374"/>
      <c r="T1546" s="420" t="e">
        <f>#REF!+14</f>
        <v>#REF!</v>
      </c>
    </row>
    <row r="1547" spans="1:20" s="15" customFormat="1" ht="28.5" customHeight="1" x14ac:dyDescent="0.25">
      <c r="A1547" s="407"/>
      <c r="B1547" s="412" t="s">
        <v>12</v>
      </c>
      <c r="C1547" s="9"/>
      <c r="D1547" s="410"/>
      <c r="E1547" s="13"/>
      <c r="F1547" s="27"/>
      <c r="G1547" s="29"/>
      <c r="H1547" s="14">
        <f>G1547-F1547</f>
        <v>0</v>
      </c>
      <c r="I1547" s="14"/>
      <c r="J1547" s="23"/>
      <c r="K1547" s="401">
        <f>L1547/1.1</f>
        <v>0</v>
      </c>
      <c r="L1547" s="401">
        <v>0</v>
      </c>
      <c r="M1547" s="390">
        <v>0</v>
      </c>
      <c r="N1547" s="354">
        <f>L1547-M1547</f>
        <v>0</v>
      </c>
      <c r="O1547" s="413"/>
      <c r="P1547" s="414" t="str">
        <f>B1547</f>
        <v>xxx</v>
      </c>
      <c r="Q1547" s="415"/>
      <c r="R1547" s="414"/>
      <c r="S1547" s="374"/>
      <c r="T1547" s="420" t="e">
        <f>#REF!+14</f>
        <v>#REF!</v>
      </c>
    </row>
    <row r="1548" spans="1:20" s="15" customFormat="1" ht="28.5" customHeight="1" x14ac:dyDescent="0.25">
      <c r="A1548" s="407"/>
      <c r="B1548" s="412" t="s">
        <v>12</v>
      </c>
      <c r="C1548" s="9"/>
      <c r="D1548" s="410"/>
      <c r="E1548" s="13"/>
      <c r="F1548" s="27"/>
      <c r="G1548" s="29"/>
      <c r="H1548" s="14">
        <f>G1548-F1548</f>
        <v>0</v>
      </c>
      <c r="I1548" s="14"/>
      <c r="J1548" s="23"/>
      <c r="K1548" s="401">
        <f>L1548/1.1</f>
        <v>0</v>
      </c>
      <c r="L1548" s="401">
        <v>0</v>
      </c>
      <c r="M1548" s="390">
        <v>0</v>
      </c>
      <c r="N1548" s="354">
        <f>L1548-M1548</f>
        <v>0</v>
      </c>
      <c r="O1548" s="413"/>
      <c r="P1548" s="414" t="str">
        <f>B1548</f>
        <v>xxx</v>
      </c>
      <c r="Q1548" s="415"/>
      <c r="R1548" s="414"/>
      <c r="S1548" s="374"/>
      <c r="T1548" s="420" t="e">
        <f>#REF!+14</f>
        <v>#REF!</v>
      </c>
    </row>
    <row r="1549" spans="1:20" s="15" customFormat="1" ht="28.5" customHeight="1" x14ac:dyDescent="0.25">
      <c r="A1549" s="407"/>
      <c r="B1549" s="412" t="s">
        <v>12</v>
      </c>
      <c r="C1549" s="9"/>
      <c r="D1549" s="410"/>
      <c r="E1549" s="13"/>
      <c r="F1549" s="27"/>
      <c r="G1549" s="29"/>
      <c r="H1549" s="14">
        <f>G1549-F1549</f>
        <v>0</v>
      </c>
      <c r="I1549" s="14"/>
      <c r="J1549" s="23"/>
      <c r="K1549" s="401">
        <f>L1549/1.1</f>
        <v>0</v>
      </c>
      <c r="L1549" s="401">
        <v>0</v>
      </c>
      <c r="M1549" s="390">
        <v>0</v>
      </c>
      <c r="N1549" s="354">
        <f>L1549-M1549</f>
        <v>0</v>
      </c>
      <c r="O1549" s="413"/>
      <c r="P1549" s="414" t="str">
        <f>B1549</f>
        <v>xxx</v>
      </c>
      <c r="Q1549" s="415"/>
      <c r="R1549" s="414"/>
      <c r="S1549" s="374"/>
      <c r="T1549" s="420" t="e">
        <f>#REF!+14</f>
        <v>#REF!</v>
      </c>
    </row>
    <row r="1550" spans="1:20" s="15" customFormat="1" ht="28.5" customHeight="1" x14ac:dyDescent="0.25">
      <c r="A1550" s="407"/>
      <c r="B1550" s="412" t="s">
        <v>12</v>
      </c>
      <c r="C1550" s="9"/>
      <c r="D1550" s="410"/>
      <c r="E1550" s="13"/>
      <c r="F1550" s="27"/>
      <c r="G1550" s="29"/>
      <c r="H1550" s="14">
        <f>G1550-F1550</f>
        <v>0</v>
      </c>
      <c r="I1550" s="14"/>
      <c r="J1550" s="23"/>
      <c r="K1550" s="401">
        <f>L1550/1.1</f>
        <v>0</v>
      </c>
      <c r="L1550" s="401">
        <v>0</v>
      </c>
      <c r="M1550" s="390">
        <v>0</v>
      </c>
      <c r="N1550" s="354">
        <f>L1550-M1550</f>
        <v>0</v>
      </c>
      <c r="O1550" s="413"/>
      <c r="P1550" s="414" t="str">
        <f>B1550</f>
        <v>xxx</v>
      </c>
      <c r="Q1550" s="415"/>
      <c r="R1550" s="414"/>
      <c r="S1550" s="374"/>
      <c r="T1550" s="420" t="e">
        <f>#REF!+14</f>
        <v>#REF!</v>
      </c>
    </row>
    <row r="1551" spans="1:20" s="15" customFormat="1" ht="28.5" customHeight="1" x14ac:dyDescent="0.25">
      <c r="A1551" s="407"/>
      <c r="B1551" s="412" t="s">
        <v>12</v>
      </c>
      <c r="C1551" s="9"/>
      <c r="D1551" s="410"/>
      <c r="E1551" s="13"/>
      <c r="F1551" s="27"/>
      <c r="G1551" s="29"/>
      <c r="H1551" s="14">
        <f>G1551-F1551</f>
        <v>0</v>
      </c>
      <c r="I1551" s="14"/>
      <c r="J1551" s="23"/>
      <c r="K1551" s="401">
        <f>L1551/1.1</f>
        <v>0</v>
      </c>
      <c r="L1551" s="401">
        <v>0</v>
      </c>
      <c r="M1551" s="390">
        <v>0</v>
      </c>
      <c r="N1551" s="354">
        <f>L1551-M1551</f>
        <v>0</v>
      </c>
      <c r="O1551" s="413"/>
      <c r="P1551" s="414" t="str">
        <f>B1551</f>
        <v>xxx</v>
      </c>
      <c r="Q1551" s="415"/>
      <c r="R1551" s="414"/>
      <c r="S1551" s="374"/>
      <c r="T1551" s="420" t="e">
        <f>#REF!+14</f>
        <v>#REF!</v>
      </c>
    </row>
    <row r="1552" spans="1:20" s="15" customFormat="1" ht="28.5" customHeight="1" x14ac:dyDescent="0.25">
      <c r="A1552" s="407"/>
      <c r="B1552" s="412" t="s">
        <v>12</v>
      </c>
      <c r="C1552" s="9"/>
      <c r="D1552" s="410"/>
      <c r="E1552" s="13"/>
      <c r="F1552" s="27"/>
      <c r="G1552" s="29"/>
      <c r="H1552" s="14">
        <f>G1552-F1552</f>
        <v>0</v>
      </c>
      <c r="I1552" s="14"/>
      <c r="J1552" s="23"/>
      <c r="K1552" s="401">
        <f>L1552/1.1</f>
        <v>0</v>
      </c>
      <c r="L1552" s="401">
        <v>0</v>
      </c>
      <c r="M1552" s="390">
        <v>0</v>
      </c>
      <c r="N1552" s="354">
        <f>L1552-M1552</f>
        <v>0</v>
      </c>
      <c r="O1552" s="413"/>
      <c r="P1552" s="414" t="str">
        <f>B1552</f>
        <v>xxx</v>
      </c>
      <c r="Q1552" s="415"/>
      <c r="R1552" s="414"/>
      <c r="S1552" s="374"/>
      <c r="T1552" s="420" t="e">
        <f>#REF!+14</f>
        <v>#REF!</v>
      </c>
    </row>
    <row r="1553" spans="1:20" s="15" customFormat="1" ht="28.5" customHeight="1" x14ac:dyDescent="0.25">
      <c r="A1553" s="407"/>
      <c r="B1553" s="412" t="s">
        <v>12</v>
      </c>
      <c r="C1553" s="9"/>
      <c r="D1553" s="410"/>
      <c r="E1553" s="13"/>
      <c r="F1553" s="27"/>
      <c r="G1553" s="29"/>
      <c r="H1553" s="14">
        <f>G1553-F1553</f>
        <v>0</v>
      </c>
      <c r="I1553" s="14"/>
      <c r="J1553" s="23"/>
      <c r="K1553" s="401">
        <f>L1553/1.1</f>
        <v>0</v>
      </c>
      <c r="L1553" s="401">
        <v>0</v>
      </c>
      <c r="M1553" s="390">
        <v>0</v>
      </c>
      <c r="N1553" s="354">
        <f>L1553-M1553</f>
        <v>0</v>
      </c>
      <c r="O1553" s="413"/>
      <c r="P1553" s="414" t="str">
        <f>B1553</f>
        <v>xxx</v>
      </c>
      <c r="Q1553" s="415"/>
      <c r="R1553" s="414"/>
      <c r="S1553" s="374"/>
      <c r="T1553" s="420" t="e">
        <f>#REF!+14</f>
        <v>#REF!</v>
      </c>
    </row>
    <row r="1554" spans="1:20" s="15" customFormat="1" ht="28.5" customHeight="1" x14ac:dyDescent="0.25">
      <c r="A1554" s="407"/>
      <c r="B1554" s="412" t="s">
        <v>12</v>
      </c>
      <c r="C1554" s="9"/>
      <c r="D1554" s="410"/>
      <c r="E1554" s="13"/>
      <c r="F1554" s="27"/>
      <c r="G1554" s="29"/>
      <c r="H1554" s="14">
        <f>G1554-F1554</f>
        <v>0</v>
      </c>
      <c r="I1554" s="14"/>
      <c r="J1554" s="23"/>
      <c r="K1554" s="401">
        <f>L1554/1.1</f>
        <v>0</v>
      </c>
      <c r="L1554" s="401">
        <v>0</v>
      </c>
      <c r="M1554" s="390">
        <v>0</v>
      </c>
      <c r="N1554" s="354">
        <f>L1554-M1554</f>
        <v>0</v>
      </c>
      <c r="O1554" s="413"/>
      <c r="P1554" s="414" t="str">
        <f>B1554</f>
        <v>xxx</v>
      </c>
      <c r="Q1554" s="415"/>
      <c r="R1554" s="414"/>
      <c r="S1554" s="374"/>
      <c r="T1554" s="420" t="e">
        <f>#REF!+14</f>
        <v>#REF!</v>
      </c>
    </row>
    <row r="1555" spans="1:20" s="15" customFormat="1" ht="28.5" customHeight="1" x14ac:dyDescent="0.25">
      <c r="A1555" s="407"/>
      <c r="B1555" s="412" t="s">
        <v>12</v>
      </c>
      <c r="C1555" s="9"/>
      <c r="D1555" s="410"/>
      <c r="E1555" s="13"/>
      <c r="F1555" s="27"/>
      <c r="G1555" s="29"/>
      <c r="H1555" s="14">
        <f>G1555-F1555</f>
        <v>0</v>
      </c>
      <c r="I1555" s="14"/>
      <c r="J1555" s="23"/>
      <c r="K1555" s="401">
        <f>L1555/1.1</f>
        <v>0</v>
      </c>
      <c r="L1555" s="401">
        <v>0</v>
      </c>
      <c r="M1555" s="390">
        <v>0</v>
      </c>
      <c r="N1555" s="354">
        <f>L1555-M1555</f>
        <v>0</v>
      </c>
      <c r="O1555" s="413"/>
      <c r="P1555" s="414" t="str">
        <f>B1555</f>
        <v>xxx</v>
      </c>
      <c r="Q1555" s="415"/>
      <c r="R1555" s="414"/>
      <c r="S1555" s="374"/>
      <c r="T1555" s="420" t="e">
        <f>#REF!+14</f>
        <v>#REF!</v>
      </c>
    </row>
    <row r="1556" spans="1:20" s="15" customFormat="1" ht="28.5" customHeight="1" x14ac:dyDescent="0.25">
      <c r="A1556" s="407"/>
      <c r="B1556" s="412" t="s">
        <v>12</v>
      </c>
      <c r="C1556" s="9"/>
      <c r="D1556" s="410"/>
      <c r="E1556" s="13"/>
      <c r="F1556" s="27"/>
      <c r="G1556" s="29"/>
      <c r="H1556" s="14">
        <f>G1556-F1556</f>
        <v>0</v>
      </c>
      <c r="I1556" s="14"/>
      <c r="J1556" s="23"/>
      <c r="K1556" s="401">
        <f>L1556/1.1</f>
        <v>0</v>
      </c>
      <c r="L1556" s="401">
        <v>0</v>
      </c>
      <c r="M1556" s="390">
        <v>0</v>
      </c>
      <c r="N1556" s="354">
        <f>L1556-M1556</f>
        <v>0</v>
      </c>
      <c r="O1556" s="413"/>
      <c r="P1556" s="414" t="str">
        <f>B1556</f>
        <v>xxx</v>
      </c>
      <c r="Q1556" s="415"/>
      <c r="R1556" s="414"/>
      <c r="S1556" s="374"/>
      <c r="T1556" s="420" t="e">
        <f>#REF!+14</f>
        <v>#REF!</v>
      </c>
    </row>
    <row r="1557" spans="1:20" s="15" customFormat="1" ht="28.5" customHeight="1" x14ac:dyDescent="0.25">
      <c r="A1557" s="407"/>
      <c r="B1557" s="412" t="s">
        <v>12</v>
      </c>
      <c r="C1557" s="9"/>
      <c r="D1557" s="410"/>
      <c r="E1557" s="13"/>
      <c r="F1557" s="27"/>
      <c r="G1557" s="29"/>
      <c r="H1557" s="14">
        <f>G1557-F1557</f>
        <v>0</v>
      </c>
      <c r="I1557" s="14"/>
      <c r="J1557" s="23"/>
      <c r="K1557" s="401">
        <f>L1557/1.1</f>
        <v>0</v>
      </c>
      <c r="L1557" s="401">
        <v>0</v>
      </c>
      <c r="M1557" s="390">
        <v>0</v>
      </c>
      <c r="N1557" s="354">
        <f>L1557-M1557</f>
        <v>0</v>
      </c>
      <c r="O1557" s="413"/>
      <c r="P1557" s="414" t="str">
        <f>B1557</f>
        <v>xxx</v>
      </c>
      <c r="Q1557" s="415"/>
      <c r="R1557" s="414"/>
      <c r="S1557" s="374"/>
      <c r="T1557" s="420" t="e">
        <f>#REF!+14</f>
        <v>#REF!</v>
      </c>
    </row>
    <row r="1558" spans="1:20" s="15" customFormat="1" ht="28.5" customHeight="1" x14ac:dyDescent="0.25">
      <c r="A1558" s="407"/>
      <c r="B1558" s="412" t="s">
        <v>12</v>
      </c>
      <c r="C1558" s="9"/>
      <c r="D1558" s="410"/>
      <c r="E1558" s="13"/>
      <c r="F1558" s="27"/>
      <c r="G1558" s="29"/>
      <c r="H1558" s="14">
        <f>G1558-F1558</f>
        <v>0</v>
      </c>
      <c r="I1558" s="14"/>
      <c r="J1558" s="23"/>
      <c r="K1558" s="401">
        <f>L1558/1.1</f>
        <v>0</v>
      </c>
      <c r="L1558" s="401">
        <v>0</v>
      </c>
      <c r="M1558" s="390">
        <v>0</v>
      </c>
      <c r="N1558" s="354">
        <f>L1558-M1558</f>
        <v>0</v>
      </c>
      <c r="O1558" s="413"/>
      <c r="P1558" s="414" t="str">
        <f>B1558</f>
        <v>xxx</v>
      </c>
      <c r="Q1558" s="415"/>
      <c r="R1558" s="414"/>
      <c r="S1558" s="374"/>
      <c r="T1558" s="420" t="e">
        <f>#REF!+14</f>
        <v>#REF!</v>
      </c>
    </row>
    <row r="1559" spans="1:20" s="15" customFormat="1" ht="28.5" customHeight="1" x14ac:dyDescent="0.25">
      <c r="A1559" s="407"/>
      <c r="B1559" s="412" t="s">
        <v>12</v>
      </c>
      <c r="C1559" s="9"/>
      <c r="D1559" s="410"/>
      <c r="E1559" s="13"/>
      <c r="F1559" s="27"/>
      <c r="G1559" s="29"/>
      <c r="H1559" s="14">
        <f>G1559-F1559</f>
        <v>0</v>
      </c>
      <c r="I1559" s="14"/>
      <c r="J1559" s="23"/>
      <c r="K1559" s="401">
        <f>L1559/1.1</f>
        <v>0</v>
      </c>
      <c r="L1559" s="401">
        <v>0</v>
      </c>
      <c r="M1559" s="390">
        <v>0</v>
      </c>
      <c r="N1559" s="354">
        <f>L1559-M1559</f>
        <v>0</v>
      </c>
      <c r="O1559" s="413"/>
      <c r="P1559" s="414" t="str">
        <f>B1559</f>
        <v>xxx</v>
      </c>
      <c r="Q1559" s="415"/>
      <c r="R1559" s="414"/>
      <c r="S1559" s="374"/>
      <c r="T1559" s="420" t="e">
        <f>#REF!+14</f>
        <v>#REF!</v>
      </c>
    </row>
    <row r="1560" spans="1:20" s="15" customFormat="1" ht="28.5" customHeight="1" x14ac:dyDescent="0.25">
      <c r="A1560" s="407"/>
      <c r="B1560" s="412" t="s">
        <v>12</v>
      </c>
      <c r="C1560" s="9"/>
      <c r="D1560" s="410"/>
      <c r="E1560" s="13"/>
      <c r="F1560" s="27"/>
      <c r="G1560" s="29"/>
      <c r="H1560" s="14">
        <f>G1560-F1560</f>
        <v>0</v>
      </c>
      <c r="I1560" s="14"/>
      <c r="J1560" s="23"/>
      <c r="K1560" s="401">
        <f>L1560/1.1</f>
        <v>0</v>
      </c>
      <c r="L1560" s="401">
        <v>0</v>
      </c>
      <c r="M1560" s="390">
        <v>0</v>
      </c>
      <c r="N1560" s="354">
        <f>L1560-M1560</f>
        <v>0</v>
      </c>
      <c r="O1560" s="413"/>
      <c r="P1560" s="414" t="str">
        <f>B1560</f>
        <v>xxx</v>
      </c>
      <c r="Q1560" s="415"/>
      <c r="R1560" s="414"/>
      <c r="S1560" s="374"/>
      <c r="T1560" s="420" t="e">
        <f>#REF!+14</f>
        <v>#REF!</v>
      </c>
    </row>
    <row r="1561" spans="1:20" s="15" customFormat="1" ht="28.5" customHeight="1" x14ac:dyDescent="0.25">
      <c r="A1561" s="407"/>
      <c r="B1561" s="412" t="s">
        <v>12</v>
      </c>
      <c r="C1561" s="9"/>
      <c r="D1561" s="410"/>
      <c r="E1561" s="13"/>
      <c r="F1561" s="27"/>
      <c r="G1561" s="29"/>
      <c r="H1561" s="14">
        <f>G1561-F1561</f>
        <v>0</v>
      </c>
      <c r="I1561" s="14"/>
      <c r="J1561" s="23"/>
      <c r="K1561" s="401">
        <f>L1561/1.1</f>
        <v>0</v>
      </c>
      <c r="L1561" s="401">
        <v>0</v>
      </c>
      <c r="M1561" s="390">
        <v>0</v>
      </c>
      <c r="N1561" s="354">
        <f>L1561-M1561</f>
        <v>0</v>
      </c>
      <c r="O1561" s="413"/>
      <c r="P1561" s="414" t="str">
        <f>B1561</f>
        <v>xxx</v>
      </c>
      <c r="Q1561" s="415"/>
      <c r="R1561" s="414"/>
      <c r="S1561" s="374"/>
      <c r="T1561" s="420" t="e">
        <f>#REF!+14</f>
        <v>#REF!</v>
      </c>
    </row>
    <row r="1562" spans="1:20" s="15" customFormat="1" ht="28.5" customHeight="1" x14ac:dyDescent="0.25">
      <c r="A1562" s="407"/>
      <c r="B1562" s="412" t="s">
        <v>12</v>
      </c>
      <c r="C1562" s="9"/>
      <c r="D1562" s="410"/>
      <c r="E1562" s="13"/>
      <c r="F1562" s="27"/>
      <c r="G1562" s="29"/>
      <c r="H1562" s="14">
        <f>G1562-F1562</f>
        <v>0</v>
      </c>
      <c r="I1562" s="14"/>
      <c r="J1562" s="23"/>
      <c r="K1562" s="401">
        <f>L1562/1.1</f>
        <v>0</v>
      </c>
      <c r="L1562" s="401">
        <v>0</v>
      </c>
      <c r="M1562" s="390">
        <v>0</v>
      </c>
      <c r="N1562" s="354">
        <f>L1562-M1562</f>
        <v>0</v>
      </c>
      <c r="O1562" s="413"/>
      <c r="P1562" s="414" t="str">
        <f>B1562</f>
        <v>xxx</v>
      </c>
      <c r="Q1562" s="415"/>
      <c r="R1562" s="414"/>
      <c r="S1562" s="374"/>
      <c r="T1562" s="420" t="e">
        <f>#REF!+14</f>
        <v>#REF!</v>
      </c>
    </row>
    <row r="1563" spans="1:20" s="15" customFormat="1" ht="28.5" customHeight="1" x14ac:dyDescent="0.25">
      <c r="A1563" s="407"/>
      <c r="B1563" s="412" t="s">
        <v>12</v>
      </c>
      <c r="C1563" s="9"/>
      <c r="D1563" s="410"/>
      <c r="E1563" s="13"/>
      <c r="F1563" s="27"/>
      <c r="G1563" s="29"/>
      <c r="H1563" s="14">
        <f>G1563-F1563</f>
        <v>0</v>
      </c>
      <c r="I1563" s="14"/>
      <c r="J1563" s="23"/>
      <c r="K1563" s="401">
        <f>L1563/1.1</f>
        <v>0</v>
      </c>
      <c r="L1563" s="401">
        <v>0</v>
      </c>
      <c r="M1563" s="390">
        <v>0</v>
      </c>
      <c r="N1563" s="354">
        <f>L1563-M1563</f>
        <v>0</v>
      </c>
      <c r="O1563" s="413"/>
      <c r="P1563" s="414" t="str">
        <f>B1563</f>
        <v>xxx</v>
      </c>
      <c r="Q1563" s="415"/>
      <c r="R1563" s="414"/>
      <c r="S1563" s="374"/>
      <c r="T1563" s="420" t="e">
        <f>#REF!+14</f>
        <v>#REF!</v>
      </c>
    </row>
    <row r="1564" spans="1:20" s="15" customFormat="1" ht="28.5" customHeight="1" x14ac:dyDescent="0.25">
      <c r="A1564" s="407"/>
      <c r="B1564" s="412" t="s">
        <v>12</v>
      </c>
      <c r="C1564" s="9"/>
      <c r="D1564" s="410"/>
      <c r="E1564" s="13"/>
      <c r="F1564" s="27"/>
      <c r="G1564" s="29"/>
      <c r="H1564" s="14">
        <f>G1564-F1564</f>
        <v>0</v>
      </c>
      <c r="I1564" s="14"/>
      <c r="J1564" s="23"/>
      <c r="K1564" s="401">
        <f>L1564/1.1</f>
        <v>0</v>
      </c>
      <c r="L1564" s="401">
        <v>0</v>
      </c>
      <c r="M1564" s="390">
        <v>0</v>
      </c>
      <c r="N1564" s="354">
        <f>L1564-M1564</f>
        <v>0</v>
      </c>
      <c r="O1564" s="413"/>
      <c r="P1564" s="414" t="str">
        <f>B1564</f>
        <v>xxx</v>
      </c>
      <c r="Q1564" s="415"/>
      <c r="R1564" s="414"/>
      <c r="S1564" s="374"/>
      <c r="T1564" s="420" t="e">
        <f>#REF!+14</f>
        <v>#REF!</v>
      </c>
    </row>
    <row r="1565" spans="1:20" s="15" customFormat="1" ht="28.5" customHeight="1" x14ac:dyDescent="0.25">
      <c r="A1565" s="407"/>
      <c r="B1565" s="412" t="s">
        <v>12</v>
      </c>
      <c r="C1565" s="9"/>
      <c r="D1565" s="410"/>
      <c r="E1565" s="13"/>
      <c r="F1565" s="27"/>
      <c r="G1565" s="29"/>
      <c r="H1565" s="14">
        <f>G1565-F1565</f>
        <v>0</v>
      </c>
      <c r="I1565" s="14"/>
      <c r="J1565" s="23"/>
      <c r="K1565" s="401">
        <f>L1565/1.1</f>
        <v>0</v>
      </c>
      <c r="L1565" s="401">
        <v>0</v>
      </c>
      <c r="M1565" s="390">
        <v>0</v>
      </c>
      <c r="N1565" s="354">
        <f>L1565-M1565</f>
        <v>0</v>
      </c>
      <c r="O1565" s="413"/>
      <c r="P1565" s="414" t="str">
        <f>B1565</f>
        <v>xxx</v>
      </c>
      <c r="Q1565" s="415"/>
      <c r="R1565" s="414"/>
      <c r="S1565" s="374"/>
      <c r="T1565" s="420" t="e">
        <f>#REF!+14</f>
        <v>#REF!</v>
      </c>
    </row>
    <row r="1566" spans="1:20" s="15" customFormat="1" ht="28.5" customHeight="1" x14ac:dyDescent="0.25">
      <c r="A1566" s="407"/>
      <c r="B1566" s="412" t="s">
        <v>12</v>
      </c>
      <c r="C1566" s="9"/>
      <c r="D1566" s="410"/>
      <c r="E1566" s="13"/>
      <c r="F1566" s="27"/>
      <c r="G1566" s="29"/>
      <c r="H1566" s="14">
        <f>G1566-F1566</f>
        <v>0</v>
      </c>
      <c r="I1566" s="14"/>
      <c r="J1566" s="23"/>
      <c r="K1566" s="401">
        <f>L1566/1.1</f>
        <v>0</v>
      </c>
      <c r="L1566" s="401">
        <v>0</v>
      </c>
      <c r="M1566" s="390">
        <v>0</v>
      </c>
      <c r="N1566" s="354">
        <f>L1566-M1566</f>
        <v>0</v>
      </c>
      <c r="O1566" s="413"/>
      <c r="P1566" s="414" t="str">
        <f>B1566</f>
        <v>xxx</v>
      </c>
      <c r="Q1566" s="415"/>
      <c r="R1566" s="414"/>
      <c r="S1566" s="374"/>
      <c r="T1566" s="420" t="e">
        <f>#REF!+14</f>
        <v>#REF!</v>
      </c>
    </row>
    <row r="1567" spans="1:20" s="15" customFormat="1" ht="28.5" customHeight="1" x14ac:dyDescent="0.25">
      <c r="A1567" s="407"/>
      <c r="B1567" s="412" t="s">
        <v>12</v>
      </c>
      <c r="C1567" s="9"/>
      <c r="D1567" s="410"/>
      <c r="E1567" s="13"/>
      <c r="F1567" s="27"/>
      <c r="G1567" s="29"/>
      <c r="H1567" s="14">
        <f>G1567-F1567</f>
        <v>0</v>
      </c>
      <c r="I1567" s="14"/>
      <c r="J1567" s="23"/>
      <c r="K1567" s="401">
        <f>L1567/1.1</f>
        <v>0</v>
      </c>
      <c r="L1567" s="401">
        <v>0</v>
      </c>
      <c r="M1567" s="390">
        <v>0</v>
      </c>
      <c r="N1567" s="354">
        <f>L1567-M1567</f>
        <v>0</v>
      </c>
      <c r="O1567" s="413"/>
      <c r="P1567" s="414" t="str">
        <f>B1567</f>
        <v>xxx</v>
      </c>
      <c r="Q1567" s="415"/>
      <c r="R1567" s="414"/>
      <c r="S1567" s="374"/>
      <c r="T1567" s="420" t="e">
        <f>#REF!+14</f>
        <v>#REF!</v>
      </c>
    </row>
    <row r="1568" spans="1:20" s="15" customFormat="1" ht="28.5" customHeight="1" x14ac:dyDescent="0.25">
      <c r="A1568" s="407"/>
      <c r="B1568" s="412" t="s">
        <v>12</v>
      </c>
      <c r="C1568" s="9"/>
      <c r="D1568" s="410"/>
      <c r="E1568" s="13"/>
      <c r="F1568" s="27"/>
      <c r="G1568" s="29"/>
      <c r="H1568" s="14">
        <f>G1568-F1568</f>
        <v>0</v>
      </c>
      <c r="I1568" s="14"/>
      <c r="J1568" s="23"/>
      <c r="K1568" s="401">
        <f>L1568/1.1</f>
        <v>0</v>
      </c>
      <c r="L1568" s="401">
        <v>0</v>
      </c>
      <c r="M1568" s="390">
        <v>0</v>
      </c>
      <c r="N1568" s="354">
        <f>L1568-M1568</f>
        <v>0</v>
      </c>
      <c r="O1568" s="413"/>
      <c r="P1568" s="414" t="str">
        <f>B1568</f>
        <v>xxx</v>
      </c>
      <c r="Q1568" s="415"/>
      <c r="R1568" s="414"/>
      <c r="S1568" s="374"/>
      <c r="T1568" s="420" t="e">
        <f>#REF!+14</f>
        <v>#REF!</v>
      </c>
    </row>
    <row r="1569" spans="1:20" s="15" customFormat="1" ht="28.5" customHeight="1" x14ac:dyDescent="0.25">
      <c r="A1569" s="407"/>
      <c r="B1569" s="412" t="s">
        <v>12</v>
      </c>
      <c r="C1569" s="9"/>
      <c r="D1569" s="410"/>
      <c r="E1569" s="13"/>
      <c r="F1569" s="27"/>
      <c r="G1569" s="29"/>
      <c r="H1569" s="14">
        <f>G1569-F1569</f>
        <v>0</v>
      </c>
      <c r="I1569" s="14"/>
      <c r="J1569" s="23"/>
      <c r="K1569" s="401">
        <f>L1569/1.1</f>
        <v>0</v>
      </c>
      <c r="L1569" s="401">
        <v>0</v>
      </c>
      <c r="M1569" s="390">
        <v>0</v>
      </c>
      <c r="N1569" s="354">
        <f>L1569-M1569</f>
        <v>0</v>
      </c>
      <c r="O1569" s="413"/>
      <c r="P1569" s="414" t="str">
        <f>B1569</f>
        <v>xxx</v>
      </c>
      <c r="Q1569" s="415"/>
      <c r="R1569" s="414"/>
      <c r="S1569" s="374"/>
      <c r="T1569" s="420" t="e">
        <f>#REF!+14</f>
        <v>#REF!</v>
      </c>
    </row>
    <row r="1570" spans="1:20" s="15" customFormat="1" ht="28.5" customHeight="1" x14ac:dyDescent="0.25">
      <c r="A1570" s="407"/>
      <c r="B1570" s="412" t="s">
        <v>12</v>
      </c>
      <c r="C1570" s="9"/>
      <c r="D1570" s="410"/>
      <c r="E1570" s="13"/>
      <c r="F1570" s="27"/>
      <c r="G1570" s="29"/>
      <c r="H1570" s="14">
        <f>G1570-F1570</f>
        <v>0</v>
      </c>
      <c r="I1570" s="14"/>
      <c r="J1570" s="23"/>
      <c r="K1570" s="401">
        <f>L1570/1.1</f>
        <v>0</v>
      </c>
      <c r="L1570" s="401">
        <v>0</v>
      </c>
      <c r="M1570" s="390">
        <v>0</v>
      </c>
      <c r="N1570" s="354">
        <f>L1570-M1570</f>
        <v>0</v>
      </c>
      <c r="O1570" s="413"/>
      <c r="P1570" s="414" t="str">
        <f>B1570</f>
        <v>xxx</v>
      </c>
      <c r="Q1570" s="415"/>
      <c r="R1570" s="414"/>
      <c r="S1570" s="374"/>
      <c r="T1570" s="420" t="e">
        <f>#REF!+14</f>
        <v>#REF!</v>
      </c>
    </row>
    <row r="1571" spans="1:20" s="15" customFormat="1" ht="28.5" customHeight="1" x14ac:dyDescent="0.25">
      <c r="A1571" s="407"/>
      <c r="B1571" s="412" t="s">
        <v>12</v>
      </c>
      <c r="C1571" s="9"/>
      <c r="D1571" s="410"/>
      <c r="E1571" s="13"/>
      <c r="F1571" s="27"/>
      <c r="G1571" s="29"/>
      <c r="H1571" s="14">
        <f>G1571-F1571</f>
        <v>0</v>
      </c>
      <c r="I1571" s="14"/>
      <c r="J1571" s="23"/>
      <c r="K1571" s="401">
        <f>L1571/1.1</f>
        <v>0</v>
      </c>
      <c r="L1571" s="401">
        <v>0</v>
      </c>
      <c r="M1571" s="390">
        <v>0</v>
      </c>
      <c r="N1571" s="354">
        <f>L1571-M1571</f>
        <v>0</v>
      </c>
      <c r="O1571" s="413"/>
      <c r="P1571" s="414" t="str">
        <f>B1571</f>
        <v>xxx</v>
      </c>
      <c r="Q1571" s="415"/>
      <c r="R1571" s="414"/>
      <c r="S1571" s="374"/>
      <c r="T1571" s="420" t="e">
        <f>#REF!+14</f>
        <v>#REF!</v>
      </c>
    </row>
    <row r="1572" spans="1:20" s="15" customFormat="1" ht="28.5" customHeight="1" x14ac:dyDescent="0.25">
      <c r="A1572" s="407"/>
      <c r="B1572" s="412" t="s">
        <v>12</v>
      </c>
      <c r="C1572" s="9"/>
      <c r="D1572" s="410"/>
      <c r="E1572" s="13"/>
      <c r="F1572" s="27"/>
      <c r="G1572" s="29"/>
      <c r="H1572" s="14">
        <f>G1572-F1572</f>
        <v>0</v>
      </c>
      <c r="I1572" s="14"/>
      <c r="J1572" s="23"/>
      <c r="K1572" s="401">
        <f>L1572/1.1</f>
        <v>0</v>
      </c>
      <c r="L1572" s="401">
        <v>0</v>
      </c>
      <c r="M1572" s="390">
        <v>0</v>
      </c>
      <c r="N1572" s="354">
        <f>L1572-M1572</f>
        <v>0</v>
      </c>
      <c r="O1572" s="413"/>
      <c r="P1572" s="414" t="str">
        <f>B1572</f>
        <v>xxx</v>
      </c>
      <c r="Q1572" s="415"/>
      <c r="R1572" s="414"/>
      <c r="S1572" s="374"/>
      <c r="T1572" s="420" t="e">
        <f>#REF!+14</f>
        <v>#REF!</v>
      </c>
    </row>
    <row r="1573" spans="1:20" s="15" customFormat="1" ht="28.5" customHeight="1" x14ac:dyDescent="0.25">
      <c r="A1573" s="407"/>
      <c r="B1573" s="412" t="s">
        <v>12</v>
      </c>
      <c r="C1573" s="9"/>
      <c r="D1573" s="410"/>
      <c r="E1573" s="13"/>
      <c r="F1573" s="27"/>
      <c r="G1573" s="29"/>
      <c r="H1573" s="14">
        <f>G1573-F1573</f>
        <v>0</v>
      </c>
      <c r="I1573" s="14"/>
      <c r="J1573" s="23"/>
      <c r="K1573" s="401">
        <f>L1573/1.1</f>
        <v>0</v>
      </c>
      <c r="L1573" s="401">
        <v>0</v>
      </c>
      <c r="M1573" s="390">
        <v>0</v>
      </c>
      <c r="N1573" s="354">
        <f>L1573-M1573</f>
        <v>0</v>
      </c>
      <c r="O1573" s="413"/>
      <c r="P1573" s="414" t="str">
        <f>B1573</f>
        <v>xxx</v>
      </c>
      <c r="Q1573" s="415"/>
      <c r="R1573" s="414"/>
      <c r="S1573" s="374"/>
      <c r="T1573" s="420" t="e">
        <f>#REF!+14</f>
        <v>#REF!</v>
      </c>
    </row>
    <row r="1574" spans="1:20" s="15" customFormat="1" ht="28.5" customHeight="1" x14ac:dyDescent="0.25">
      <c r="A1574" s="407"/>
      <c r="B1574" s="412" t="s">
        <v>12</v>
      </c>
      <c r="C1574" s="9"/>
      <c r="D1574" s="410"/>
      <c r="E1574" s="13"/>
      <c r="F1574" s="27"/>
      <c r="G1574" s="29"/>
      <c r="H1574" s="14">
        <f>G1574-F1574</f>
        <v>0</v>
      </c>
      <c r="I1574" s="14"/>
      <c r="J1574" s="23"/>
      <c r="K1574" s="401">
        <f>L1574/1.1</f>
        <v>0</v>
      </c>
      <c r="L1574" s="401">
        <v>0</v>
      </c>
      <c r="M1574" s="390">
        <v>0</v>
      </c>
      <c r="N1574" s="354">
        <f>L1574-M1574</f>
        <v>0</v>
      </c>
      <c r="O1574" s="413"/>
      <c r="P1574" s="414" t="str">
        <f>B1574</f>
        <v>xxx</v>
      </c>
      <c r="Q1574" s="415"/>
      <c r="R1574" s="414"/>
      <c r="S1574" s="374"/>
      <c r="T1574" s="420" t="e">
        <f>#REF!+14</f>
        <v>#REF!</v>
      </c>
    </row>
    <row r="1575" spans="1:20" s="15" customFormat="1" ht="28.5" customHeight="1" x14ac:dyDescent="0.25">
      <c r="A1575" s="407"/>
      <c r="B1575" s="412" t="s">
        <v>12</v>
      </c>
      <c r="C1575" s="9"/>
      <c r="D1575" s="410"/>
      <c r="E1575" s="13"/>
      <c r="F1575" s="27"/>
      <c r="G1575" s="29"/>
      <c r="H1575" s="14">
        <f>G1575-F1575</f>
        <v>0</v>
      </c>
      <c r="I1575" s="14"/>
      <c r="J1575" s="23"/>
      <c r="K1575" s="401">
        <f>L1575/1.1</f>
        <v>0</v>
      </c>
      <c r="L1575" s="401">
        <v>0</v>
      </c>
      <c r="M1575" s="390">
        <v>0</v>
      </c>
      <c r="N1575" s="354">
        <f>L1575-M1575</f>
        <v>0</v>
      </c>
      <c r="O1575" s="413"/>
      <c r="P1575" s="414" t="str">
        <f>B1575</f>
        <v>xxx</v>
      </c>
      <c r="Q1575" s="415"/>
      <c r="R1575" s="414"/>
      <c r="S1575" s="374"/>
      <c r="T1575" s="420" t="e">
        <f>#REF!+14</f>
        <v>#REF!</v>
      </c>
    </row>
    <row r="1576" spans="1:20" s="15" customFormat="1" ht="28.5" customHeight="1" x14ac:dyDescent="0.25">
      <c r="A1576" s="407"/>
      <c r="B1576" s="412" t="s">
        <v>12</v>
      </c>
      <c r="C1576" s="9"/>
      <c r="D1576" s="410"/>
      <c r="E1576" s="13"/>
      <c r="F1576" s="27"/>
      <c r="G1576" s="29"/>
      <c r="H1576" s="14">
        <f>G1576-F1576</f>
        <v>0</v>
      </c>
      <c r="I1576" s="14"/>
      <c r="J1576" s="23"/>
      <c r="K1576" s="401">
        <f>L1576/1.1</f>
        <v>0</v>
      </c>
      <c r="L1576" s="401">
        <v>0</v>
      </c>
      <c r="M1576" s="390">
        <v>0</v>
      </c>
      <c r="N1576" s="354">
        <f>L1576-M1576</f>
        <v>0</v>
      </c>
      <c r="O1576" s="413"/>
      <c r="P1576" s="414" t="str">
        <f>B1576</f>
        <v>xxx</v>
      </c>
      <c r="Q1576" s="415"/>
      <c r="R1576" s="414"/>
      <c r="S1576" s="374"/>
      <c r="T1576" s="420" t="e">
        <f>#REF!+14</f>
        <v>#REF!</v>
      </c>
    </row>
    <row r="1577" spans="1:20" s="15" customFormat="1" ht="28.5" customHeight="1" x14ac:dyDescent="0.25">
      <c r="A1577" s="407"/>
      <c r="B1577" s="412" t="s">
        <v>12</v>
      </c>
      <c r="C1577" s="9"/>
      <c r="D1577" s="410"/>
      <c r="E1577" s="13"/>
      <c r="F1577" s="27"/>
      <c r="G1577" s="29"/>
      <c r="H1577" s="14">
        <f>G1577-F1577</f>
        <v>0</v>
      </c>
      <c r="I1577" s="14"/>
      <c r="J1577" s="23"/>
      <c r="K1577" s="401">
        <f>L1577/1.1</f>
        <v>0</v>
      </c>
      <c r="L1577" s="401">
        <v>0</v>
      </c>
      <c r="M1577" s="390">
        <v>0</v>
      </c>
      <c r="N1577" s="354">
        <f>L1577-M1577</f>
        <v>0</v>
      </c>
      <c r="O1577" s="413"/>
      <c r="P1577" s="414" t="str">
        <f>B1577</f>
        <v>xxx</v>
      </c>
      <c r="Q1577" s="415"/>
      <c r="R1577" s="414"/>
      <c r="S1577" s="374"/>
      <c r="T1577" s="420" t="e">
        <f>#REF!+14</f>
        <v>#REF!</v>
      </c>
    </row>
    <row r="1578" spans="1:20" s="15" customFormat="1" ht="28.5" customHeight="1" x14ac:dyDescent="0.25">
      <c r="A1578" s="407"/>
      <c r="B1578" s="412" t="s">
        <v>12</v>
      </c>
      <c r="C1578" s="9"/>
      <c r="D1578" s="410"/>
      <c r="E1578" s="13"/>
      <c r="F1578" s="27"/>
      <c r="G1578" s="29"/>
      <c r="H1578" s="14">
        <f>G1578-F1578</f>
        <v>0</v>
      </c>
      <c r="I1578" s="14"/>
      <c r="J1578" s="23"/>
      <c r="K1578" s="401">
        <f>L1578/1.1</f>
        <v>0</v>
      </c>
      <c r="L1578" s="401">
        <v>0</v>
      </c>
      <c r="M1578" s="390">
        <v>0</v>
      </c>
      <c r="N1578" s="354">
        <f>L1578-M1578</f>
        <v>0</v>
      </c>
      <c r="O1578" s="413"/>
      <c r="P1578" s="414" t="str">
        <f>B1578</f>
        <v>xxx</v>
      </c>
      <c r="Q1578" s="415"/>
      <c r="R1578" s="414"/>
      <c r="S1578" s="374"/>
      <c r="T1578" s="420" t="e">
        <f>#REF!+14</f>
        <v>#REF!</v>
      </c>
    </row>
    <row r="1579" spans="1:20" s="15" customFormat="1" ht="28.5" customHeight="1" x14ac:dyDescent="0.25">
      <c r="A1579" s="407"/>
      <c r="B1579" s="412" t="s">
        <v>12</v>
      </c>
      <c r="C1579" s="9"/>
      <c r="D1579" s="410"/>
      <c r="E1579" s="13"/>
      <c r="F1579" s="27"/>
      <c r="G1579" s="29"/>
      <c r="H1579" s="14">
        <f>G1579-F1579</f>
        <v>0</v>
      </c>
      <c r="I1579" s="14"/>
      <c r="J1579" s="23"/>
      <c r="K1579" s="401">
        <f>L1579/1.1</f>
        <v>0</v>
      </c>
      <c r="L1579" s="401">
        <v>0</v>
      </c>
      <c r="M1579" s="390">
        <v>0</v>
      </c>
      <c r="N1579" s="354">
        <f>L1579-M1579</f>
        <v>0</v>
      </c>
      <c r="O1579" s="413"/>
      <c r="P1579" s="414" t="str">
        <f>B1579</f>
        <v>xxx</v>
      </c>
      <c r="Q1579" s="415"/>
      <c r="R1579" s="414"/>
      <c r="S1579" s="374"/>
      <c r="T1579" s="420" t="e">
        <f>#REF!+14</f>
        <v>#REF!</v>
      </c>
    </row>
    <row r="1580" spans="1:20" s="15" customFormat="1" ht="28.5" customHeight="1" x14ac:dyDescent="0.25">
      <c r="A1580" s="407"/>
      <c r="B1580" s="412" t="s">
        <v>12</v>
      </c>
      <c r="C1580" s="9"/>
      <c r="D1580" s="410"/>
      <c r="E1580" s="13"/>
      <c r="F1580" s="27"/>
      <c r="G1580" s="29"/>
      <c r="H1580" s="14">
        <f>G1580-F1580</f>
        <v>0</v>
      </c>
      <c r="I1580" s="14"/>
      <c r="J1580" s="23"/>
      <c r="K1580" s="401">
        <f>L1580/1.1</f>
        <v>0</v>
      </c>
      <c r="L1580" s="401">
        <v>0</v>
      </c>
      <c r="M1580" s="390">
        <v>0</v>
      </c>
      <c r="N1580" s="354">
        <f>L1580-M1580</f>
        <v>0</v>
      </c>
      <c r="O1580" s="413"/>
      <c r="P1580" s="414" t="str">
        <f>B1580</f>
        <v>xxx</v>
      </c>
      <c r="Q1580" s="415"/>
      <c r="R1580" s="414"/>
      <c r="S1580" s="374"/>
      <c r="T1580" s="420" t="e">
        <f>#REF!+14</f>
        <v>#REF!</v>
      </c>
    </row>
    <row r="1581" spans="1:20" s="15" customFormat="1" ht="28.5" customHeight="1" x14ac:dyDescent="0.25">
      <c r="A1581" s="407"/>
      <c r="B1581" s="412" t="s">
        <v>12</v>
      </c>
      <c r="C1581" s="9"/>
      <c r="D1581" s="410"/>
      <c r="E1581" s="13"/>
      <c r="F1581" s="27"/>
      <c r="G1581" s="29"/>
      <c r="H1581" s="14">
        <f>G1581-F1581</f>
        <v>0</v>
      </c>
      <c r="I1581" s="14"/>
      <c r="J1581" s="23"/>
      <c r="K1581" s="401">
        <f>L1581/1.1</f>
        <v>0</v>
      </c>
      <c r="L1581" s="401">
        <v>0</v>
      </c>
      <c r="M1581" s="390">
        <v>0</v>
      </c>
      <c r="N1581" s="354">
        <f>L1581-M1581</f>
        <v>0</v>
      </c>
      <c r="O1581" s="413"/>
      <c r="P1581" s="414" t="str">
        <f>B1581</f>
        <v>xxx</v>
      </c>
      <c r="Q1581" s="415"/>
      <c r="R1581" s="414"/>
      <c r="S1581" s="374"/>
      <c r="T1581" s="420" t="e">
        <f>#REF!+14</f>
        <v>#REF!</v>
      </c>
    </row>
    <row r="1582" spans="1:20" s="15" customFormat="1" ht="28.5" customHeight="1" x14ac:dyDescent="0.25">
      <c r="A1582" s="407"/>
      <c r="B1582" s="412" t="s">
        <v>12</v>
      </c>
      <c r="C1582" s="9"/>
      <c r="D1582" s="410"/>
      <c r="E1582" s="13"/>
      <c r="F1582" s="27"/>
      <c r="G1582" s="29"/>
      <c r="H1582" s="14">
        <f>G1582-F1582</f>
        <v>0</v>
      </c>
      <c r="I1582" s="14"/>
      <c r="J1582" s="23"/>
      <c r="K1582" s="401">
        <f>L1582/1.1</f>
        <v>0</v>
      </c>
      <c r="L1582" s="401">
        <v>0</v>
      </c>
      <c r="M1582" s="390">
        <v>0</v>
      </c>
      <c r="N1582" s="354">
        <f>L1582-M1582</f>
        <v>0</v>
      </c>
      <c r="O1582" s="413"/>
      <c r="P1582" s="414" t="str">
        <f>B1582</f>
        <v>xxx</v>
      </c>
      <c r="Q1582" s="415"/>
      <c r="R1582" s="414"/>
      <c r="S1582" s="374"/>
      <c r="T1582" s="420" t="e">
        <f>#REF!+14</f>
        <v>#REF!</v>
      </c>
    </row>
    <row r="1583" spans="1:20" s="15" customFormat="1" ht="28.5" customHeight="1" x14ac:dyDescent="0.25">
      <c r="A1583" s="407"/>
      <c r="B1583" s="412" t="s">
        <v>12</v>
      </c>
      <c r="C1583" s="9"/>
      <c r="D1583" s="410"/>
      <c r="E1583" s="13"/>
      <c r="F1583" s="27"/>
      <c r="G1583" s="29"/>
      <c r="H1583" s="14">
        <f>G1583-F1583</f>
        <v>0</v>
      </c>
      <c r="I1583" s="14"/>
      <c r="J1583" s="23"/>
      <c r="K1583" s="401">
        <f>L1583/1.1</f>
        <v>0</v>
      </c>
      <c r="L1583" s="401">
        <v>0</v>
      </c>
      <c r="M1583" s="390">
        <v>0</v>
      </c>
      <c r="N1583" s="354">
        <f>L1583-M1583</f>
        <v>0</v>
      </c>
      <c r="O1583" s="413"/>
      <c r="P1583" s="414" t="str">
        <f>B1583</f>
        <v>xxx</v>
      </c>
      <c r="Q1583" s="415"/>
      <c r="R1583" s="414"/>
      <c r="S1583" s="374"/>
      <c r="T1583" s="420" t="e">
        <f>#REF!+14</f>
        <v>#REF!</v>
      </c>
    </row>
    <row r="1584" spans="1:20" s="15" customFormat="1" ht="28.5" customHeight="1" x14ac:dyDescent="0.25">
      <c r="A1584" s="407"/>
      <c r="B1584" s="412" t="s">
        <v>12</v>
      </c>
      <c r="C1584" s="9"/>
      <c r="D1584" s="410"/>
      <c r="E1584" s="13"/>
      <c r="F1584" s="27"/>
      <c r="G1584" s="29"/>
      <c r="H1584" s="14">
        <f>G1584-F1584</f>
        <v>0</v>
      </c>
      <c r="I1584" s="14"/>
      <c r="J1584" s="23"/>
      <c r="K1584" s="401">
        <f>L1584/1.1</f>
        <v>0</v>
      </c>
      <c r="L1584" s="401">
        <v>0</v>
      </c>
      <c r="M1584" s="390">
        <v>0</v>
      </c>
      <c r="N1584" s="354">
        <f>L1584-M1584</f>
        <v>0</v>
      </c>
      <c r="O1584" s="413"/>
      <c r="P1584" s="414" t="str">
        <f>B1584</f>
        <v>xxx</v>
      </c>
      <c r="Q1584" s="415"/>
      <c r="R1584" s="414"/>
      <c r="S1584" s="374"/>
      <c r="T1584" s="420" t="e">
        <f>#REF!+14</f>
        <v>#REF!</v>
      </c>
    </row>
    <row r="1585" spans="1:20" s="15" customFormat="1" ht="28.5" customHeight="1" x14ac:dyDescent="0.25">
      <c r="A1585" s="407"/>
      <c r="B1585" s="412" t="s">
        <v>12</v>
      </c>
      <c r="C1585" s="9"/>
      <c r="D1585" s="410"/>
      <c r="E1585" s="13"/>
      <c r="F1585" s="27"/>
      <c r="G1585" s="29"/>
      <c r="H1585" s="14">
        <f>G1585-F1585</f>
        <v>0</v>
      </c>
      <c r="I1585" s="14"/>
      <c r="J1585" s="23"/>
      <c r="K1585" s="401">
        <f>L1585/1.1</f>
        <v>0</v>
      </c>
      <c r="L1585" s="401">
        <v>0</v>
      </c>
      <c r="M1585" s="390">
        <v>0</v>
      </c>
      <c r="N1585" s="354">
        <f>L1585-M1585</f>
        <v>0</v>
      </c>
      <c r="O1585" s="413"/>
      <c r="P1585" s="414" t="str">
        <f>B1585</f>
        <v>xxx</v>
      </c>
      <c r="Q1585" s="415"/>
      <c r="R1585" s="414"/>
      <c r="S1585" s="374"/>
      <c r="T1585" s="420" t="e">
        <f>#REF!+14</f>
        <v>#REF!</v>
      </c>
    </row>
    <row r="1586" spans="1:20" s="15" customFormat="1" ht="28.5" customHeight="1" x14ac:dyDescent="0.25">
      <c r="A1586" s="407"/>
      <c r="B1586" s="412" t="s">
        <v>12</v>
      </c>
      <c r="C1586" s="9"/>
      <c r="D1586" s="410"/>
      <c r="E1586" s="13"/>
      <c r="F1586" s="27"/>
      <c r="G1586" s="29"/>
      <c r="H1586" s="14">
        <f>G1586-F1586</f>
        <v>0</v>
      </c>
      <c r="I1586" s="14"/>
      <c r="J1586" s="23"/>
      <c r="K1586" s="401">
        <f>L1586/1.1</f>
        <v>0</v>
      </c>
      <c r="L1586" s="401">
        <v>0</v>
      </c>
      <c r="M1586" s="390">
        <v>0</v>
      </c>
      <c r="N1586" s="354">
        <f>L1586-M1586</f>
        <v>0</v>
      </c>
      <c r="O1586" s="413"/>
      <c r="P1586" s="414" t="str">
        <f>B1586</f>
        <v>xxx</v>
      </c>
      <c r="Q1586" s="415"/>
      <c r="R1586" s="414"/>
      <c r="S1586" s="374"/>
      <c r="T1586" s="420" t="e">
        <f>#REF!+14</f>
        <v>#REF!</v>
      </c>
    </row>
    <row r="1587" spans="1:20" s="15" customFormat="1" ht="28.5" customHeight="1" x14ac:dyDescent="0.25">
      <c r="A1587" s="407"/>
      <c r="B1587" s="412" t="s">
        <v>12</v>
      </c>
      <c r="C1587" s="9"/>
      <c r="D1587" s="410"/>
      <c r="E1587" s="13"/>
      <c r="F1587" s="27"/>
      <c r="G1587" s="29"/>
      <c r="H1587" s="14">
        <f>G1587-F1587</f>
        <v>0</v>
      </c>
      <c r="I1587" s="14"/>
      <c r="J1587" s="23"/>
      <c r="K1587" s="401">
        <f>L1587/1.1</f>
        <v>0</v>
      </c>
      <c r="L1587" s="401">
        <v>0</v>
      </c>
      <c r="M1587" s="390">
        <v>0</v>
      </c>
      <c r="N1587" s="354">
        <f>L1587-M1587</f>
        <v>0</v>
      </c>
      <c r="O1587" s="413"/>
      <c r="P1587" s="414" t="str">
        <f>B1587</f>
        <v>xxx</v>
      </c>
      <c r="Q1587" s="415"/>
      <c r="R1587" s="414"/>
      <c r="S1587" s="374"/>
      <c r="T1587" s="420" t="e">
        <f>#REF!+14</f>
        <v>#REF!</v>
      </c>
    </row>
    <row r="1588" spans="1:20" s="15" customFormat="1" ht="28.5" customHeight="1" x14ac:dyDescent="0.25">
      <c r="A1588" s="407"/>
      <c r="B1588" s="412" t="s">
        <v>12</v>
      </c>
      <c r="C1588" s="9"/>
      <c r="D1588" s="410"/>
      <c r="E1588" s="13"/>
      <c r="F1588" s="27"/>
      <c r="G1588" s="29"/>
      <c r="H1588" s="14">
        <f>G1588-F1588</f>
        <v>0</v>
      </c>
      <c r="I1588" s="14"/>
      <c r="J1588" s="23"/>
      <c r="K1588" s="401">
        <f>L1588/1.1</f>
        <v>0</v>
      </c>
      <c r="L1588" s="401">
        <v>0</v>
      </c>
      <c r="M1588" s="390">
        <v>0</v>
      </c>
      <c r="N1588" s="354">
        <f>L1588-M1588</f>
        <v>0</v>
      </c>
      <c r="O1588" s="413"/>
      <c r="P1588" s="414" t="str">
        <f>B1588</f>
        <v>xxx</v>
      </c>
      <c r="Q1588" s="415"/>
      <c r="R1588" s="414"/>
      <c r="S1588" s="374"/>
      <c r="T1588" s="420" t="e">
        <f>#REF!+14</f>
        <v>#REF!</v>
      </c>
    </row>
    <row r="1589" spans="1:20" s="15" customFormat="1" ht="28.5" customHeight="1" x14ac:dyDescent="0.25">
      <c r="A1589" s="407"/>
      <c r="B1589" s="412" t="s">
        <v>12</v>
      </c>
      <c r="C1589" s="9"/>
      <c r="D1589" s="410"/>
      <c r="E1589" s="13"/>
      <c r="F1589" s="27"/>
      <c r="G1589" s="29"/>
      <c r="H1589" s="14">
        <f>G1589-F1589</f>
        <v>0</v>
      </c>
      <c r="I1589" s="14"/>
      <c r="J1589" s="23"/>
      <c r="K1589" s="401">
        <f>L1589/1.1</f>
        <v>0</v>
      </c>
      <c r="L1589" s="401">
        <v>0</v>
      </c>
      <c r="M1589" s="390">
        <v>0</v>
      </c>
      <c r="N1589" s="354">
        <f>L1589-M1589</f>
        <v>0</v>
      </c>
      <c r="O1589" s="413"/>
      <c r="P1589" s="414" t="str">
        <f>B1589</f>
        <v>xxx</v>
      </c>
      <c r="Q1589" s="415"/>
      <c r="R1589" s="414"/>
      <c r="S1589" s="374"/>
      <c r="T1589" s="420" t="e">
        <f>#REF!+14</f>
        <v>#REF!</v>
      </c>
    </row>
    <row r="1590" spans="1:20" s="15" customFormat="1" ht="28.5" customHeight="1" x14ac:dyDescent="0.25">
      <c r="A1590" s="407"/>
      <c r="B1590" s="412" t="s">
        <v>12</v>
      </c>
      <c r="C1590" s="9"/>
      <c r="D1590" s="410"/>
      <c r="E1590" s="13"/>
      <c r="F1590" s="27"/>
      <c r="G1590" s="29"/>
      <c r="H1590" s="14">
        <f>G1590-F1590</f>
        <v>0</v>
      </c>
      <c r="I1590" s="14"/>
      <c r="J1590" s="23"/>
      <c r="K1590" s="401">
        <f>L1590/1.1</f>
        <v>0</v>
      </c>
      <c r="L1590" s="401">
        <v>0</v>
      </c>
      <c r="M1590" s="390">
        <v>0</v>
      </c>
      <c r="N1590" s="354">
        <f>L1590-M1590</f>
        <v>0</v>
      </c>
      <c r="O1590" s="413"/>
      <c r="P1590" s="414" t="str">
        <f>B1590</f>
        <v>xxx</v>
      </c>
      <c r="Q1590" s="415"/>
      <c r="R1590" s="414"/>
      <c r="S1590" s="374"/>
      <c r="T1590" s="420" t="e">
        <f>#REF!+14</f>
        <v>#REF!</v>
      </c>
    </row>
    <row r="1591" spans="1:20" s="15" customFormat="1" ht="28.5" customHeight="1" x14ac:dyDescent="0.25">
      <c r="A1591" s="407"/>
      <c r="B1591" s="412" t="s">
        <v>12</v>
      </c>
      <c r="C1591" s="9"/>
      <c r="D1591" s="410"/>
      <c r="E1591" s="13"/>
      <c r="F1591" s="27"/>
      <c r="G1591" s="29"/>
      <c r="H1591" s="14">
        <f>G1591-F1591</f>
        <v>0</v>
      </c>
      <c r="I1591" s="14"/>
      <c r="J1591" s="23"/>
      <c r="K1591" s="401">
        <f>L1591/1.1</f>
        <v>0</v>
      </c>
      <c r="L1591" s="401">
        <v>0</v>
      </c>
      <c r="M1591" s="390">
        <v>0</v>
      </c>
      <c r="N1591" s="354">
        <f>L1591-M1591</f>
        <v>0</v>
      </c>
      <c r="O1591" s="413"/>
      <c r="P1591" s="414" t="str">
        <f>B1591</f>
        <v>xxx</v>
      </c>
      <c r="Q1591" s="415"/>
      <c r="R1591" s="414"/>
      <c r="S1591" s="374"/>
      <c r="T1591" s="420" t="e">
        <f>#REF!+14</f>
        <v>#REF!</v>
      </c>
    </row>
    <row r="1592" spans="1:20" s="15" customFormat="1" ht="28.5" customHeight="1" x14ac:dyDescent="0.25">
      <c r="A1592" s="407"/>
      <c r="B1592" s="412" t="s">
        <v>12</v>
      </c>
      <c r="C1592" s="9"/>
      <c r="D1592" s="410"/>
      <c r="E1592" s="13"/>
      <c r="F1592" s="27"/>
      <c r="G1592" s="29"/>
      <c r="H1592" s="14">
        <f>G1592-F1592</f>
        <v>0</v>
      </c>
      <c r="I1592" s="14"/>
      <c r="J1592" s="23"/>
      <c r="K1592" s="401">
        <f>L1592/1.1</f>
        <v>0</v>
      </c>
      <c r="L1592" s="401">
        <v>0</v>
      </c>
      <c r="M1592" s="390">
        <v>0</v>
      </c>
      <c r="N1592" s="354">
        <f>L1592-M1592</f>
        <v>0</v>
      </c>
      <c r="O1592" s="413"/>
      <c r="P1592" s="414" t="str">
        <f>B1592</f>
        <v>xxx</v>
      </c>
      <c r="Q1592" s="415"/>
      <c r="R1592" s="414"/>
      <c r="S1592" s="374"/>
      <c r="T1592" s="420" t="e">
        <f>#REF!+14</f>
        <v>#REF!</v>
      </c>
    </row>
    <row r="1593" spans="1:20" s="15" customFormat="1" ht="28.5" customHeight="1" x14ac:dyDescent="0.25">
      <c r="A1593" s="407"/>
      <c r="B1593" s="412" t="s">
        <v>12</v>
      </c>
      <c r="C1593" s="9"/>
      <c r="D1593" s="410"/>
      <c r="E1593" s="13"/>
      <c r="F1593" s="27"/>
      <c r="G1593" s="29"/>
      <c r="H1593" s="14">
        <f>G1593-F1593</f>
        <v>0</v>
      </c>
      <c r="I1593" s="14"/>
      <c r="J1593" s="23"/>
      <c r="K1593" s="401">
        <f>L1593/1.1</f>
        <v>0</v>
      </c>
      <c r="L1593" s="401">
        <v>0</v>
      </c>
      <c r="M1593" s="390">
        <v>0</v>
      </c>
      <c r="N1593" s="354">
        <f>L1593-M1593</f>
        <v>0</v>
      </c>
      <c r="O1593" s="413"/>
      <c r="P1593" s="414" t="str">
        <f>B1593</f>
        <v>xxx</v>
      </c>
      <c r="Q1593" s="415"/>
      <c r="R1593" s="414"/>
      <c r="S1593" s="374"/>
      <c r="T1593" s="420" t="e">
        <f>#REF!+14</f>
        <v>#REF!</v>
      </c>
    </row>
    <row r="1594" spans="1:20" s="15" customFormat="1" ht="28.5" customHeight="1" x14ac:dyDescent="0.25">
      <c r="A1594" s="407"/>
      <c r="B1594" s="412" t="s">
        <v>12</v>
      </c>
      <c r="C1594" s="9"/>
      <c r="D1594" s="410"/>
      <c r="E1594" s="13"/>
      <c r="F1594" s="27"/>
      <c r="G1594" s="29"/>
      <c r="H1594" s="14">
        <f>G1594-F1594</f>
        <v>0</v>
      </c>
      <c r="I1594" s="14"/>
      <c r="J1594" s="23"/>
      <c r="K1594" s="401">
        <f>L1594/1.1</f>
        <v>0</v>
      </c>
      <c r="L1594" s="401">
        <v>0</v>
      </c>
      <c r="M1594" s="390">
        <v>0</v>
      </c>
      <c r="N1594" s="354">
        <f>L1594-M1594</f>
        <v>0</v>
      </c>
      <c r="O1594" s="413"/>
      <c r="P1594" s="414" t="str">
        <f>B1594</f>
        <v>xxx</v>
      </c>
      <c r="Q1594" s="415"/>
      <c r="R1594" s="414"/>
      <c r="S1594" s="374"/>
      <c r="T1594" s="420" t="e">
        <f>#REF!+14</f>
        <v>#REF!</v>
      </c>
    </row>
    <row r="1595" spans="1:20" s="15" customFormat="1" ht="28.5" customHeight="1" x14ac:dyDescent="0.25">
      <c r="A1595" s="407"/>
      <c r="B1595" s="412" t="s">
        <v>12</v>
      </c>
      <c r="C1595" s="9"/>
      <c r="D1595" s="410"/>
      <c r="E1595" s="13"/>
      <c r="F1595" s="27"/>
      <c r="G1595" s="29"/>
      <c r="H1595" s="14">
        <f>G1595-F1595</f>
        <v>0</v>
      </c>
      <c r="I1595" s="14"/>
      <c r="J1595" s="23"/>
      <c r="K1595" s="401">
        <f>L1595/1.1</f>
        <v>0</v>
      </c>
      <c r="L1595" s="401">
        <v>0</v>
      </c>
      <c r="M1595" s="390">
        <v>0</v>
      </c>
      <c r="N1595" s="354">
        <f>L1595-M1595</f>
        <v>0</v>
      </c>
      <c r="O1595" s="413"/>
      <c r="P1595" s="414" t="str">
        <f>B1595</f>
        <v>xxx</v>
      </c>
      <c r="Q1595" s="415"/>
      <c r="R1595" s="414"/>
      <c r="S1595" s="374"/>
      <c r="T1595" s="420" t="e">
        <f>#REF!+14</f>
        <v>#REF!</v>
      </c>
    </row>
    <row r="1596" spans="1:20" s="15" customFormat="1" ht="28.5" customHeight="1" x14ac:dyDescent="0.25">
      <c r="A1596" s="407"/>
      <c r="B1596" s="412" t="s">
        <v>12</v>
      </c>
      <c r="C1596" s="9"/>
      <c r="D1596" s="410"/>
      <c r="E1596" s="13"/>
      <c r="F1596" s="27"/>
      <c r="G1596" s="29"/>
      <c r="H1596" s="14">
        <f>G1596-F1596</f>
        <v>0</v>
      </c>
      <c r="I1596" s="14"/>
      <c r="J1596" s="23"/>
      <c r="K1596" s="401">
        <f>L1596/1.1</f>
        <v>0</v>
      </c>
      <c r="L1596" s="401">
        <v>0</v>
      </c>
      <c r="M1596" s="390">
        <v>0</v>
      </c>
      <c r="N1596" s="354">
        <f>L1596-M1596</f>
        <v>0</v>
      </c>
      <c r="O1596" s="413"/>
      <c r="P1596" s="414" t="str">
        <f>B1596</f>
        <v>xxx</v>
      </c>
      <c r="Q1596" s="415"/>
      <c r="R1596" s="414"/>
      <c r="S1596" s="374"/>
      <c r="T1596" s="420" t="e">
        <f>#REF!+14</f>
        <v>#REF!</v>
      </c>
    </row>
    <row r="1597" spans="1:20" s="15" customFormat="1" ht="28.5" customHeight="1" x14ac:dyDescent="0.25">
      <c r="A1597" s="407"/>
      <c r="B1597" s="412" t="s">
        <v>12</v>
      </c>
      <c r="C1597" s="9"/>
      <c r="D1597" s="410"/>
      <c r="E1597" s="13"/>
      <c r="F1597" s="27"/>
      <c r="G1597" s="29"/>
      <c r="H1597" s="14">
        <f>G1597-F1597</f>
        <v>0</v>
      </c>
      <c r="I1597" s="14"/>
      <c r="J1597" s="23"/>
      <c r="K1597" s="401">
        <f>L1597/1.1</f>
        <v>0</v>
      </c>
      <c r="L1597" s="401">
        <v>0</v>
      </c>
      <c r="M1597" s="390">
        <v>0</v>
      </c>
      <c r="N1597" s="354">
        <f>L1597-M1597</f>
        <v>0</v>
      </c>
      <c r="O1597" s="413"/>
      <c r="P1597" s="414" t="str">
        <f>B1597</f>
        <v>xxx</v>
      </c>
      <c r="Q1597" s="415"/>
      <c r="R1597" s="414"/>
      <c r="S1597" s="374"/>
      <c r="T1597" s="420" t="e">
        <f>#REF!+14</f>
        <v>#REF!</v>
      </c>
    </row>
    <row r="1598" spans="1:20" s="15" customFormat="1" ht="28.5" customHeight="1" x14ac:dyDescent="0.25">
      <c r="A1598" s="407"/>
      <c r="B1598" s="412" t="s">
        <v>12</v>
      </c>
      <c r="C1598" s="9"/>
      <c r="D1598" s="410"/>
      <c r="E1598" s="13"/>
      <c r="F1598" s="27"/>
      <c r="G1598" s="29"/>
      <c r="H1598" s="14">
        <f>G1598-F1598</f>
        <v>0</v>
      </c>
      <c r="I1598" s="14"/>
      <c r="J1598" s="23"/>
      <c r="K1598" s="401">
        <f>L1598/1.1</f>
        <v>0</v>
      </c>
      <c r="L1598" s="401">
        <v>0</v>
      </c>
      <c r="M1598" s="390">
        <v>0</v>
      </c>
      <c r="N1598" s="354">
        <f>L1598-M1598</f>
        <v>0</v>
      </c>
      <c r="O1598" s="413"/>
      <c r="P1598" s="414" t="str">
        <f>B1598</f>
        <v>xxx</v>
      </c>
      <c r="Q1598" s="415"/>
      <c r="R1598" s="414"/>
      <c r="S1598" s="374"/>
      <c r="T1598" s="420" t="e">
        <f>#REF!+14</f>
        <v>#REF!</v>
      </c>
    </row>
    <row r="1599" spans="1:20" s="15" customFormat="1" ht="28.5" customHeight="1" x14ac:dyDescent="0.25">
      <c r="A1599" s="407"/>
      <c r="B1599" s="412" t="s">
        <v>12</v>
      </c>
      <c r="C1599" s="9"/>
      <c r="D1599" s="410"/>
      <c r="E1599" s="13"/>
      <c r="F1599" s="27"/>
      <c r="G1599" s="29"/>
      <c r="H1599" s="14">
        <f>G1599-F1599</f>
        <v>0</v>
      </c>
      <c r="I1599" s="14"/>
      <c r="J1599" s="23"/>
      <c r="K1599" s="401">
        <f>L1599/1.1</f>
        <v>0</v>
      </c>
      <c r="L1599" s="401">
        <v>0</v>
      </c>
      <c r="M1599" s="390">
        <v>0</v>
      </c>
      <c r="N1599" s="354">
        <f>L1599-M1599</f>
        <v>0</v>
      </c>
      <c r="O1599" s="413"/>
      <c r="P1599" s="414" t="str">
        <f>B1599</f>
        <v>xxx</v>
      </c>
      <c r="Q1599" s="415"/>
      <c r="R1599" s="414"/>
      <c r="S1599" s="374"/>
      <c r="T1599" s="420" t="e">
        <f>#REF!+14</f>
        <v>#REF!</v>
      </c>
    </row>
    <row r="1600" spans="1:20" s="15" customFormat="1" ht="28.5" customHeight="1" x14ac:dyDescent="0.25">
      <c r="A1600" s="407"/>
      <c r="B1600" s="412" t="s">
        <v>12</v>
      </c>
      <c r="C1600" s="9"/>
      <c r="D1600" s="410"/>
      <c r="E1600" s="13"/>
      <c r="F1600" s="27"/>
      <c r="G1600" s="29"/>
      <c r="H1600" s="14">
        <f>G1600-F1600</f>
        <v>0</v>
      </c>
      <c r="I1600" s="14"/>
      <c r="J1600" s="23"/>
      <c r="K1600" s="401">
        <f>L1600/1.1</f>
        <v>0</v>
      </c>
      <c r="L1600" s="401">
        <v>0</v>
      </c>
      <c r="M1600" s="390">
        <v>0</v>
      </c>
      <c r="N1600" s="354">
        <f>L1600-M1600</f>
        <v>0</v>
      </c>
      <c r="O1600" s="413"/>
      <c r="P1600" s="414" t="str">
        <f>B1600</f>
        <v>xxx</v>
      </c>
      <c r="Q1600" s="415"/>
      <c r="R1600" s="414"/>
      <c r="S1600" s="374"/>
      <c r="T1600" s="420" t="e">
        <f>#REF!+14</f>
        <v>#REF!</v>
      </c>
    </row>
    <row r="1601" spans="1:20" s="15" customFormat="1" ht="28.5" customHeight="1" x14ac:dyDescent="0.25">
      <c r="A1601" s="407"/>
      <c r="B1601" s="412" t="s">
        <v>12</v>
      </c>
      <c r="C1601" s="9"/>
      <c r="D1601" s="410"/>
      <c r="E1601" s="13"/>
      <c r="F1601" s="27"/>
      <c r="G1601" s="29"/>
      <c r="H1601" s="14">
        <f>G1601-F1601</f>
        <v>0</v>
      </c>
      <c r="I1601" s="14"/>
      <c r="J1601" s="23"/>
      <c r="K1601" s="401">
        <f>L1601/1.1</f>
        <v>0</v>
      </c>
      <c r="L1601" s="401">
        <v>0</v>
      </c>
      <c r="M1601" s="390">
        <v>0</v>
      </c>
      <c r="N1601" s="354">
        <f>L1601-M1601</f>
        <v>0</v>
      </c>
      <c r="O1601" s="413"/>
      <c r="P1601" s="414" t="str">
        <f>B1601</f>
        <v>xxx</v>
      </c>
      <c r="Q1601" s="415"/>
      <c r="R1601" s="414"/>
      <c r="S1601" s="374"/>
      <c r="T1601" s="420" t="e">
        <f>#REF!+14</f>
        <v>#REF!</v>
      </c>
    </row>
    <row r="1602" spans="1:20" s="15" customFormat="1" ht="28.5" customHeight="1" x14ac:dyDescent="0.25">
      <c r="A1602" s="407"/>
      <c r="B1602" s="412" t="s">
        <v>12</v>
      </c>
      <c r="C1602" s="9"/>
      <c r="D1602" s="410"/>
      <c r="E1602" s="13"/>
      <c r="F1602" s="27"/>
      <c r="G1602" s="29"/>
      <c r="H1602" s="14">
        <f>G1602-F1602</f>
        <v>0</v>
      </c>
      <c r="I1602" s="14"/>
      <c r="J1602" s="23"/>
      <c r="K1602" s="401">
        <f>L1602/1.1</f>
        <v>0</v>
      </c>
      <c r="L1602" s="401">
        <v>0</v>
      </c>
      <c r="M1602" s="390">
        <v>0</v>
      </c>
      <c r="N1602" s="354">
        <f>L1602-M1602</f>
        <v>0</v>
      </c>
      <c r="O1602" s="413"/>
      <c r="P1602" s="414" t="str">
        <f>B1602</f>
        <v>xxx</v>
      </c>
      <c r="Q1602" s="415"/>
      <c r="R1602" s="414"/>
      <c r="S1602" s="374"/>
      <c r="T1602" s="420" t="e">
        <f>#REF!+14</f>
        <v>#REF!</v>
      </c>
    </row>
    <row r="1603" spans="1:20" s="15" customFormat="1" ht="28.5" customHeight="1" x14ac:dyDescent="0.25">
      <c r="A1603" s="407"/>
      <c r="B1603" s="412" t="s">
        <v>12</v>
      </c>
      <c r="C1603" s="9"/>
      <c r="D1603" s="410"/>
      <c r="E1603" s="13"/>
      <c r="F1603" s="27"/>
      <c r="G1603" s="29"/>
      <c r="H1603" s="14">
        <f>G1603-F1603</f>
        <v>0</v>
      </c>
      <c r="I1603" s="14"/>
      <c r="J1603" s="23"/>
      <c r="K1603" s="401">
        <f>L1603/1.1</f>
        <v>0</v>
      </c>
      <c r="L1603" s="401">
        <v>0</v>
      </c>
      <c r="M1603" s="390">
        <v>0</v>
      </c>
      <c r="N1603" s="354">
        <f>L1603-M1603</f>
        <v>0</v>
      </c>
      <c r="O1603" s="413"/>
      <c r="P1603" s="414" t="str">
        <f>B1603</f>
        <v>xxx</v>
      </c>
      <c r="Q1603" s="415"/>
      <c r="R1603" s="414"/>
      <c r="S1603" s="374"/>
      <c r="T1603" s="420" t="e">
        <f>#REF!+14</f>
        <v>#REF!</v>
      </c>
    </row>
    <row r="1604" spans="1:20" s="15" customFormat="1" ht="28.5" customHeight="1" x14ac:dyDescent="0.25">
      <c r="A1604" s="407"/>
      <c r="B1604" s="412" t="s">
        <v>12</v>
      </c>
      <c r="C1604" s="9"/>
      <c r="D1604" s="410"/>
      <c r="E1604" s="13"/>
      <c r="F1604" s="27"/>
      <c r="G1604" s="29"/>
      <c r="H1604" s="14">
        <f>G1604-F1604</f>
        <v>0</v>
      </c>
      <c r="I1604" s="14"/>
      <c r="J1604" s="23"/>
      <c r="K1604" s="401">
        <f>L1604/1.1</f>
        <v>0</v>
      </c>
      <c r="L1604" s="401">
        <v>0</v>
      </c>
      <c r="M1604" s="390">
        <v>0</v>
      </c>
      <c r="N1604" s="354">
        <f>L1604-M1604</f>
        <v>0</v>
      </c>
      <c r="O1604" s="413"/>
      <c r="P1604" s="414" t="str">
        <f>B1604</f>
        <v>xxx</v>
      </c>
      <c r="Q1604" s="415"/>
      <c r="R1604" s="414"/>
      <c r="S1604" s="374"/>
      <c r="T1604" s="420" t="e">
        <f>#REF!+14</f>
        <v>#REF!</v>
      </c>
    </row>
    <row r="1605" spans="1:20" s="15" customFormat="1" ht="28.5" customHeight="1" x14ac:dyDescent="0.25">
      <c r="A1605" s="407"/>
      <c r="B1605" s="412" t="s">
        <v>12</v>
      </c>
      <c r="C1605" s="9"/>
      <c r="D1605" s="410"/>
      <c r="E1605" s="13"/>
      <c r="F1605" s="27"/>
      <c r="G1605" s="29"/>
      <c r="H1605" s="14">
        <f>G1605-F1605</f>
        <v>0</v>
      </c>
      <c r="I1605" s="14"/>
      <c r="J1605" s="23"/>
      <c r="K1605" s="401">
        <f>L1605/1.1</f>
        <v>0</v>
      </c>
      <c r="L1605" s="401">
        <v>0</v>
      </c>
      <c r="M1605" s="390">
        <v>0</v>
      </c>
      <c r="N1605" s="354">
        <f>L1605-M1605</f>
        <v>0</v>
      </c>
      <c r="O1605" s="413"/>
      <c r="P1605" s="414" t="str">
        <f>B1605</f>
        <v>xxx</v>
      </c>
      <c r="Q1605" s="415"/>
      <c r="R1605" s="414"/>
      <c r="S1605" s="374"/>
      <c r="T1605" s="420" t="e">
        <f>#REF!+14</f>
        <v>#REF!</v>
      </c>
    </row>
    <row r="1606" spans="1:20" s="15" customFormat="1" ht="28.5" customHeight="1" x14ac:dyDescent="0.25">
      <c r="A1606" s="407"/>
      <c r="B1606" s="412" t="s">
        <v>12</v>
      </c>
      <c r="C1606" s="9"/>
      <c r="D1606" s="410"/>
      <c r="E1606" s="13"/>
      <c r="F1606" s="27"/>
      <c r="G1606" s="29"/>
      <c r="H1606" s="14">
        <f>G1606-F1606</f>
        <v>0</v>
      </c>
      <c r="I1606" s="14"/>
      <c r="J1606" s="23"/>
      <c r="K1606" s="401">
        <f>L1606/1.1</f>
        <v>0</v>
      </c>
      <c r="L1606" s="401">
        <v>0</v>
      </c>
      <c r="M1606" s="390">
        <v>0</v>
      </c>
      <c r="N1606" s="354">
        <f>L1606-M1606</f>
        <v>0</v>
      </c>
      <c r="O1606" s="413"/>
      <c r="P1606" s="414" t="str">
        <f>B1606</f>
        <v>xxx</v>
      </c>
      <c r="Q1606" s="415"/>
      <c r="R1606" s="414"/>
      <c r="S1606" s="374"/>
      <c r="T1606" s="420" t="e">
        <f>#REF!+14</f>
        <v>#REF!</v>
      </c>
    </row>
    <row r="1607" spans="1:20" s="15" customFormat="1" ht="28.5" customHeight="1" x14ac:dyDescent="0.25">
      <c r="A1607" s="407"/>
      <c r="B1607" s="412" t="s">
        <v>12</v>
      </c>
      <c r="C1607" s="9"/>
      <c r="D1607" s="410"/>
      <c r="E1607" s="13"/>
      <c r="F1607" s="27"/>
      <c r="G1607" s="29"/>
      <c r="H1607" s="14">
        <f>G1607-F1607</f>
        <v>0</v>
      </c>
      <c r="I1607" s="14"/>
      <c r="J1607" s="23"/>
      <c r="K1607" s="401">
        <f>L1607/1.1</f>
        <v>0</v>
      </c>
      <c r="L1607" s="401">
        <v>0</v>
      </c>
      <c r="M1607" s="390">
        <v>0</v>
      </c>
      <c r="N1607" s="354">
        <f>L1607-M1607</f>
        <v>0</v>
      </c>
      <c r="O1607" s="413"/>
      <c r="P1607" s="414" t="str">
        <f>B1607</f>
        <v>xxx</v>
      </c>
      <c r="Q1607" s="415"/>
      <c r="R1607" s="414"/>
      <c r="S1607" s="374"/>
      <c r="T1607" s="420" t="e">
        <f>#REF!+14</f>
        <v>#REF!</v>
      </c>
    </row>
    <row r="1608" spans="1:20" s="15" customFormat="1" ht="28.5" customHeight="1" x14ac:dyDescent="0.25">
      <c r="A1608" s="407"/>
      <c r="B1608" s="412" t="s">
        <v>12</v>
      </c>
      <c r="C1608" s="9"/>
      <c r="D1608" s="410"/>
      <c r="E1608" s="13"/>
      <c r="F1608" s="27"/>
      <c r="G1608" s="29"/>
      <c r="H1608" s="14">
        <f>G1608-F1608</f>
        <v>0</v>
      </c>
      <c r="I1608" s="14"/>
      <c r="J1608" s="23"/>
      <c r="K1608" s="401">
        <f>L1608/1.1</f>
        <v>0</v>
      </c>
      <c r="L1608" s="401">
        <v>0</v>
      </c>
      <c r="M1608" s="390">
        <v>0</v>
      </c>
      <c r="N1608" s="354">
        <f>L1608-M1608</f>
        <v>0</v>
      </c>
      <c r="O1608" s="413"/>
      <c r="P1608" s="414" t="str">
        <f>B1608</f>
        <v>xxx</v>
      </c>
      <c r="Q1608" s="415"/>
      <c r="R1608" s="414"/>
      <c r="S1608" s="374"/>
      <c r="T1608" s="420" t="e">
        <f>#REF!+14</f>
        <v>#REF!</v>
      </c>
    </row>
    <row r="1609" spans="1:20" s="15" customFormat="1" ht="28.5" customHeight="1" x14ac:dyDescent="0.25">
      <c r="A1609" s="407"/>
      <c r="B1609" s="412" t="s">
        <v>12</v>
      </c>
      <c r="C1609" s="9"/>
      <c r="D1609" s="410"/>
      <c r="E1609" s="13"/>
      <c r="F1609" s="27"/>
      <c r="G1609" s="29"/>
      <c r="H1609" s="14">
        <f>G1609-F1609</f>
        <v>0</v>
      </c>
      <c r="I1609" s="14"/>
      <c r="J1609" s="23"/>
      <c r="K1609" s="401">
        <f>L1609/1.1</f>
        <v>0</v>
      </c>
      <c r="L1609" s="401">
        <v>0</v>
      </c>
      <c r="M1609" s="390">
        <v>0</v>
      </c>
      <c r="N1609" s="354">
        <f>L1609-M1609</f>
        <v>0</v>
      </c>
      <c r="O1609" s="413"/>
      <c r="P1609" s="414" t="str">
        <f>B1609</f>
        <v>xxx</v>
      </c>
      <c r="Q1609" s="415"/>
      <c r="R1609" s="414"/>
      <c r="S1609" s="374"/>
      <c r="T1609" s="420" t="e">
        <f>#REF!+14</f>
        <v>#REF!</v>
      </c>
    </row>
    <row r="1610" spans="1:20" s="15" customFormat="1" ht="28.5" customHeight="1" x14ac:dyDescent="0.25">
      <c r="A1610" s="407"/>
      <c r="B1610" s="412" t="s">
        <v>12</v>
      </c>
      <c r="C1610" s="9"/>
      <c r="D1610" s="410"/>
      <c r="E1610" s="13"/>
      <c r="F1610" s="27"/>
      <c r="G1610" s="29"/>
      <c r="H1610" s="14">
        <f>G1610-F1610</f>
        <v>0</v>
      </c>
      <c r="I1610" s="14"/>
      <c r="J1610" s="23"/>
      <c r="K1610" s="401">
        <f>L1610/1.1</f>
        <v>0</v>
      </c>
      <c r="L1610" s="401">
        <v>0</v>
      </c>
      <c r="M1610" s="390">
        <v>0</v>
      </c>
      <c r="N1610" s="354">
        <f>L1610-M1610</f>
        <v>0</v>
      </c>
      <c r="O1610" s="413"/>
      <c r="P1610" s="414" t="str">
        <f>B1610</f>
        <v>xxx</v>
      </c>
      <c r="Q1610" s="415"/>
      <c r="R1610" s="414"/>
      <c r="S1610" s="374"/>
      <c r="T1610" s="420" t="e">
        <f>#REF!+14</f>
        <v>#REF!</v>
      </c>
    </row>
    <row r="1611" spans="1:20" s="15" customFormat="1" ht="28.5" customHeight="1" x14ac:dyDescent="0.25">
      <c r="A1611" s="407"/>
      <c r="B1611" s="412" t="s">
        <v>12</v>
      </c>
      <c r="C1611" s="9"/>
      <c r="D1611" s="410"/>
      <c r="E1611" s="13"/>
      <c r="F1611" s="27"/>
      <c r="G1611" s="29"/>
      <c r="H1611" s="14">
        <f>G1611-F1611</f>
        <v>0</v>
      </c>
      <c r="I1611" s="14"/>
      <c r="J1611" s="23"/>
      <c r="K1611" s="401">
        <f>L1611/1.1</f>
        <v>0</v>
      </c>
      <c r="L1611" s="401">
        <v>0</v>
      </c>
      <c r="M1611" s="390">
        <v>0</v>
      </c>
      <c r="N1611" s="354">
        <f>L1611-M1611</f>
        <v>0</v>
      </c>
      <c r="O1611" s="413"/>
      <c r="P1611" s="414" t="str">
        <f>B1611</f>
        <v>xxx</v>
      </c>
      <c r="Q1611" s="415"/>
      <c r="R1611" s="414"/>
      <c r="S1611" s="374"/>
      <c r="T1611" s="420" t="e">
        <f>#REF!+14</f>
        <v>#REF!</v>
      </c>
    </row>
    <row r="1612" spans="1:20" s="15" customFormat="1" ht="28.5" customHeight="1" x14ac:dyDescent="0.25">
      <c r="A1612" s="407"/>
      <c r="B1612" s="412" t="s">
        <v>12</v>
      </c>
      <c r="C1612" s="9"/>
      <c r="D1612" s="410"/>
      <c r="E1612" s="13"/>
      <c r="F1612" s="27"/>
      <c r="G1612" s="29"/>
      <c r="H1612" s="14">
        <f>G1612-F1612</f>
        <v>0</v>
      </c>
      <c r="I1612" s="14"/>
      <c r="J1612" s="23"/>
      <c r="K1612" s="401">
        <f>L1612/1.1</f>
        <v>0</v>
      </c>
      <c r="L1612" s="401">
        <v>0</v>
      </c>
      <c r="M1612" s="390">
        <v>0</v>
      </c>
      <c r="N1612" s="354">
        <f>L1612-M1612</f>
        <v>0</v>
      </c>
      <c r="O1612" s="413"/>
      <c r="P1612" s="414" t="str">
        <f>B1612</f>
        <v>xxx</v>
      </c>
      <c r="Q1612" s="415"/>
      <c r="R1612" s="414"/>
      <c r="S1612" s="374"/>
      <c r="T1612" s="420" t="e">
        <f>#REF!+14</f>
        <v>#REF!</v>
      </c>
    </row>
    <row r="1613" spans="1:20" s="15" customFormat="1" ht="28.5" customHeight="1" x14ac:dyDescent="0.25">
      <c r="A1613" s="407"/>
      <c r="B1613" s="412" t="s">
        <v>12</v>
      </c>
      <c r="C1613" s="9"/>
      <c r="D1613" s="410"/>
      <c r="E1613" s="13"/>
      <c r="F1613" s="27"/>
      <c r="G1613" s="29"/>
      <c r="H1613" s="14">
        <f>G1613-F1613</f>
        <v>0</v>
      </c>
      <c r="I1613" s="14"/>
      <c r="J1613" s="23"/>
      <c r="K1613" s="401">
        <f>L1613/1.1</f>
        <v>0</v>
      </c>
      <c r="L1613" s="401">
        <v>0</v>
      </c>
      <c r="M1613" s="390">
        <v>0</v>
      </c>
      <c r="N1613" s="354">
        <f>L1613-M1613</f>
        <v>0</v>
      </c>
      <c r="O1613" s="413"/>
      <c r="P1613" s="414" t="str">
        <f>B1613</f>
        <v>xxx</v>
      </c>
      <c r="Q1613" s="415"/>
      <c r="R1613" s="414"/>
      <c r="S1613" s="374"/>
      <c r="T1613" s="420" t="e">
        <f>#REF!+14</f>
        <v>#REF!</v>
      </c>
    </row>
    <row r="1614" spans="1:20" s="15" customFormat="1" ht="28.5" customHeight="1" x14ac:dyDescent="0.25">
      <c r="A1614" s="407"/>
      <c r="B1614" s="412" t="s">
        <v>12</v>
      </c>
      <c r="C1614" s="9"/>
      <c r="D1614" s="410"/>
      <c r="E1614" s="13"/>
      <c r="F1614" s="27"/>
      <c r="G1614" s="29"/>
      <c r="H1614" s="14">
        <f>G1614-F1614</f>
        <v>0</v>
      </c>
      <c r="I1614" s="14"/>
      <c r="J1614" s="23"/>
      <c r="K1614" s="401">
        <f>L1614/1.1</f>
        <v>0</v>
      </c>
      <c r="L1614" s="401">
        <v>0</v>
      </c>
      <c r="M1614" s="390">
        <v>0</v>
      </c>
      <c r="N1614" s="354">
        <f>L1614-M1614</f>
        <v>0</v>
      </c>
      <c r="O1614" s="413"/>
      <c r="P1614" s="414" t="str">
        <f>B1614</f>
        <v>xxx</v>
      </c>
      <c r="Q1614" s="415"/>
      <c r="R1614" s="414"/>
      <c r="S1614" s="374"/>
      <c r="T1614" s="420" t="e">
        <f>#REF!+14</f>
        <v>#REF!</v>
      </c>
    </row>
    <row r="1615" spans="1:20" s="15" customFormat="1" ht="28.5" customHeight="1" x14ac:dyDescent="0.25">
      <c r="A1615" s="407"/>
      <c r="B1615" s="412" t="s">
        <v>12</v>
      </c>
      <c r="C1615" s="9"/>
      <c r="D1615" s="410"/>
      <c r="E1615" s="13"/>
      <c r="F1615" s="27"/>
      <c r="G1615" s="29"/>
      <c r="H1615" s="14">
        <f>G1615-F1615</f>
        <v>0</v>
      </c>
      <c r="I1615" s="14"/>
      <c r="J1615" s="23"/>
      <c r="K1615" s="401">
        <f>L1615/1.1</f>
        <v>0</v>
      </c>
      <c r="L1615" s="401">
        <v>0</v>
      </c>
      <c r="M1615" s="390">
        <v>0</v>
      </c>
      <c r="N1615" s="354">
        <f>L1615-M1615</f>
        <v>0</v>
      </c>
      <c r="O1615" s="413"/>
      <c r="P1615" s="414" t="str">
        <f>B1615</f>
        <v>xxx</v>
      </c>
      <c r="Q1615" s="415"/>
      <c r="R1615" s="414"/>
      <c r="S1615" s="374"/>
      <c r="T1615" s="420" t="e">
        <f>#REF!+14</f>
        <v>#REF!</v>
      </c>
    </row>
    <row r="1616" spans="1:20" s="15" customFormat="1" ht="28.5" customHeight="1" x14ac:dyDescent="0.25">
      <c r="A1616" s="407"/>
      <c r="B1616" s="412" t="s">
        <v>12</v>
      </c>
      <c r="C1616" s="9"/>
      <c r="D1616" s="410"/>
      <c r="E1616" s="13"/>
      <c r="F1616" s="27"/>
      <c r="G1616" s="29"/>
      <c r="H1616" s="14">
        <f>G1616-F1616</f>
        <v>0</v>
      </c>
      <c r="I1616" s="14"/>
      <c r="J1616" s="23"/>
      <c r="K1616" s="401">
        <f>L1616/1.1</f>
        <v>0</v>
      </c>
      <c r="L1616" s="401">
        <v>0</v>
      </c>
      <c r="M1616" s="390">
        <v>0</v>
      </c>
      <c r="N1616" s="354">
        <f>L1616-M1616</f>
        <v>0</v>
      </c>
      <c r="O1616" s="413"/>
      <c r="P1616" s="414" t="str">
        <f>B1616</f>
        <v>xxx</v>
      </c>
      <c r="Q1616" s="415"/>
      <c r="R1616" s="414"/>
      <c r="S1616" s="374"/>
      <c r="T1616" s="420" t="e">
        <f>#REF!+14</f>
        <v>#REF!</v>
      </c>
    </row>
    <row r="1617" spans="1:20" s="15" customFormat="1" ht="28.5" customHeight="1" x14ac:dyDescent="0.25">
      <c r="A1617" s="407"/>
      <c r="B1617" s="412" t="s">
        <v>12</v>
      </c>
      <c r="C1617" s="9"/>
      <c r="D1617" s="410"/>
      <c r="E1617" s="13"/>
      <c r="F1617" s="27"/>
      <c r="G1617" s="29"/>
      <c r="H1617" s="14">
        <f>G1617-F1617</f>
        <v>0</v>
      </c>
      <c r="I1617" s="14"/>
      <c r="J1617" s="23"/>
      <c r="K1617" s="401">
        <f>L1617/1.1</f>
        <v>0</v>
      </c>
      <c r="L1617" s="401">
        <v>0</v>
      </c>
      <c r="M1617" s="390">
        <v>0</v>
      </c>
      <c r="N1617" s="354">
        <f>L1617-M1617</f>
        <v>0</v>
      </c>
      <c r="O1617" s="413"/>
      <c r="P1617" s="414" t="str">
        <f>B1617</f>
        <v>xxx</v>
      </c>
      <c r="Q1617" s="415"/>
      <c r="R1617" s="414"/>
      <c r="S1617" s="374"/>
      <c r="T1617" s="420" t="e">
        <f>#REF!+14</f>
        <v>#REF!</v>
      </c>
    </row>
    <row r="1618" spans="1:20" s="15" customFormat="1" ht="28.5" customHeight="1" x14ac:dyDescent="0.25">
      <c r="A1618" s="407"/>
      <c r="B1618" s="412" t="s">
        <v>12</v>
      </c>
      <c r="C1618" s="9"/>
      <c r="D1618" s="410"/>
      <c r="E1618" s="13"/>
      <c r="F1618" s="27"/>
      <c r="G1618" s="29"/>
      <c r="H1618" s="14">
        <f>G1618-F1618</f>
        <v>0</v>
      </c>
      <c r="I1618" s="14"/>
      <c r="J1618" s="23"/>
      <c r="K1618" s="401">
        <f>L1618/1.1</f>
        <v>0</v>
      </c>
      <c r="L1618" s="401">
        <v>0</v>
      </c>
      <c r="M1618" s="390">
        <v>0</v>
      </c>
      <c r="N1618" s="354">
        <f>L1618-M1618</f>
        <v>0</v>
      </c>
      <c r="O1618" s="413"/>
      <c r="P1618" s="414" t="str">
        <f>B1618</f>
        <v>xxx</v>
      </c>
      <c r="Q1618" s="415"/>
      <c r="R1618" s="414"/>
      <c r="S1618" s="374"/>
      <c r="T1618" s="420" t="e">
        <f>#REF!+14</f>
        <v>#REF!</v>
      </c>
    </row>
    <row r="1619" spans="1:20" s="15" customFormat="1" ht="28.5" customHeight="1" x14ac:dyDescent="0.25">
      <c r="A1619" s="407"/>
      <c r="B1619" s="412" t="s">
        <v>12</v>
      </c>
      <c r="C1619" s="9"/>
      <c r="D1619" s="410"/>
      <c r="E1619" s="13"/>
      <c r="F1619" s="27"/>
      <c r="G1619" s="29"/>
      <c r="H1619" s="14">
        <f>G1619-F1619</f>
        <v>0</v>
      </c>
      <c r="I1619" s="14"/>
      <c r="J1619" s="23"/>
      <c r="K1619" s="401">
        <f>L1619/1.1</f>
        <v>0</v>
      </c>
      <c r="L1619" s="401">
        <v>0</v>
      </c>
      <c r="M1619" s="390">
        <v>0</v>
      </c>
      <c r="N1619" s="354">
        <f>L1619-M1619</f>
        <v>0</v>
      </c>
      <c r="O1619" s="413"/>
      <c r="P1619" s="414" t="str">
        <f>B1619</f>
        <v>xxx</v>
      </c>
      <c r="Q1619" s="415"/>
      <c r="R1619" s="414"/>
      <c r="S1619" s="374"/>
      <c r="T1619" s="420" t="e">
        <f>#REF!+14</f>
        <v>#REF!</v>
      </c>
    </row>
    <row r="1620" spans="1:20" s="15" customFormat="1" ht="28.5" customHeight="1" x14ac:dyDescent="0.25">
      <c r="A1620" s="407"/>
      <c r="B1620" s="412" t="s">
        <v>12</v>
      </c>
      <c r="C1620" s="9"/>
      <c r="D1620" s="410"/>
      <c r="E1620" s="13"/>
      <c r="F1620" s="27"/>
      <c r="G1620" s="29"/>
      <c r="H1620" s="14">
        <f>G1620-F1620</f>
        <v>0</v>
      </c>
      <c r="I1620" s="14"/>
      <c r="J1620" s="23"/>
      <c r="K1620" s="401">
        <f>L1620/1.1</f>
        <v>0</v>
      </c>
      <c r="L1620" s="401">
        <v>0</v>
      </c>
      <c r="M1620" s="390">
        <v>0</v>
      </c>
      <c r="N1620" s="354">
        <f>L1620-M1620</f>
        <v>0</v>
      </c>
      <c r="O1620" s="413"/>
      <c r="P1620" s="414" t="str">
        <f>B1620</f>
        <v>xxx</v>
      </c>
      <c r="Q1620" s="415"/>
      <c r="R1620" s="414"/>
      <c r="S1620" s="374"/>
      <c r="T1620" s="420" t="e">
        <f>#REF!+14</f>
        <v>#REF!</v>
      </c>
    </row>
    <row r="1621" spans="1:20" s="15" customFormat="1" ht="28.5" customHeight="1" x14ac:dyDescent="0.25">
      <c r="A1621" s="407"/>
      <c r="B1621" s="412" t="s">
        <v>12</v>
      </c>
      <c r="C1621" s="9"/>
      <c r="D1621" s="410"/>
      <c r="E1621" s="13"/>
      <c r="F1621" s="27"/>
      <c r="G1621" s="29"/>
      <c r="H1621" s="14">
        <f>G1621-F1621</f>
        <v>0</v>
      </c>
      <c r="I1621" s="14"/>
      <c r="J1621" s="23"/>
      <c r="K1621" s="401">
        <f>L1621/1.1</f>
        <v>0</v>
      </c>
      <c r="L1621" s="401">
        <v>0</v>
      </c>
      <c r="M1621" s="390">
        <v>0</v>
      </c>
      <c r="N1621" s="354">
        <f>L1621-M1621</f>
        <v>0</v>
      </c>
      <c r="O1621" s="413"/>
      <c r="P1621" s="414" t="str">
        <f>B1621</f>
        <v>xxx</v>
      </c>
      <c r="Q1621" s="415"/>
      <c r="R1621" s="414"/>
      <c r="S1621" s="374"/>
      <c r="T1621" s="420" t="e">
        <f>#REF!+14</f>
        <v>#REF!</v>
      </c>
    </row>
    <row r="1622" spans="1:20" s="15" customFormat="1" ht="28.5" customHeight="1" x14ac:dyDescent="0.25">
      <c r="A1622" s="407"/>
      <c r="B1622" s="412" t="s">
        <v>12</v>
      </c>
      <c r="C1622" s="9"/>
      <c r="D1622" s="410"/>
      <c r="E1622" s="13"/>
      <c r="F1622" s="27"/>
      <c r="G1622" s="29"/>
      <c r="H1622" s="14">
        <f>G1622-F1622</f>
        <v>0</v>
      </c>
      <c r="I1622" s="14"/>
      <c r="J1622" s="23"/>
      <c r="K1622" s="401">
        <f>L1622/1.1</f>
        <v>0</v>
      </c>
      <c r="L1622" s="401">
        <v>0</v>
      </c>
      <c r="M1622" s="390">
        <v>0</v>
      </c>
      <c r="N1622" s="354">
        <f>L1622-M1622</f>
        <v>0</v>
      </c>
      <c r="O1622" s="413"/>
      <c r="P1622" s="414" t="str">
        <f>B1622</f>
        <v>xxx</v>
      </c>
      <c r="Q1622" s="415"/>
      <c r="R1622" s="414"/>
      <c r="S1622" s="374"/>
      <c r="T1622" s="420" t="e">
        <f>#REF!+14</f>
        <v>#REF!</v>
      </c>
    </row>
    <row r="1623" spans="1:20" s="15" customFormat="1" ht="28.5" customHeight="1" x14ac:dyDescent="0.25">
      <c r="A1623" s="407"/>
      <c r="B1623" s="412" t="s">
        <v>12</v>
      </c>
      <c r="C1623" s="9"/>
      <c r="D1623" s="410"/>
      <c r="E1623" s="13"/>
      <c r="F1623" s="27"/>
      <c r="G1623" s="29"/>
      <c r="H1623" s="14">
        <f>G1623-F1623</f>
        <v>0</v>
      </c>
      <c r="I1623" s="14"/>
      <c r="J1623" s="23"/>
      <c r="K1623" s="401">
        <f>L1623/1.1</f>
        <v>0</v>
      </c>
      <c r="L1623" s="401">
        <v>0</v>
      </c>
      <c r="M1623" s="390">
        <v>0</v>
      </c>
      <c r="N1623" s="354">
        <f>L1623-M1623</f>
        <v>0</v>
      </c>
      <c r="O1623" s="413"/>
      <c r="P1623" s="414" t="str">
        <f>B1623</f>
        <v>xxx</v>
      </c>
      <c r="Q1623" s="415"/>
      <c r="R1623" s="414"/>
      <c r="S1623" s="374"/>
      <c r="T1623" s="420" t="e">
        <f>#REF!+14</f>
        <v>#REF!</v>
      </c>
    </row>
    <row r="1624" spans="1:20" s="15" customFormat="1" ht="28.5" customHeight="1" x14ac:dyDescent="0.25">
      <c r="A1624" s="407"/>
      <c r="B1624" s="412" t="s">
        <v>12</v>
      </c>
      <c r="C1624" s="9"/>
      <c r="D1624" s="410"/>
      <c r="E1624" s="13"/>
      <c r="F1624" s="27"/>
      <c r="G1624" s="29"/>
      <c r="H1624" s="14">
        <f>G1624-F1624</f>
        <v>0</v>
      </c>
      <c r="I1624" s="14"/>
      <c r="J1624" s="23"/>
      <c r="K1624" s="401">
        <f>L1624/1.1</f>
        <v>0</v>
      </c>
      <c r="L1624" s="401">
        <v>0</v>
      </c>
      <c r="M1624" s="390">
        <v>0</v>
      </c>
      <c r="N1624" s="354">
        <f>L1624-M1624</f>
        <v>0</v>
      </c>
      <c r="O1624" s="413"/>
      <c r="P1624" s="414" t="str">
        <f>B1624</f>
        <v>xxx</v>
      </c>
      <c r="Q1624" s="415"/>
      <c r="R1624" s="414"/>
      <c r="S1624" s="374"/>
      <c r="T1624" s="420" t="e">
        <f>#REF!+14</f>
        <v>#REF!</v>
      </c>
    </row>
    <row r="1625" spans="1:20" s="15" customFormat="1" ht="28.5" customHeight="1" x14ac:dyDescent="0.25">
      <c r="A1625" s="407"/>
      <c r="B1625" s="412" t="s">
        <v>12</v>
      </c>
      <c r="C1625" s="9"/>
      <c r="D1625" s="410"/>
      <c r="E1625" s="13"/>
      <c r="F1625" s="27"/>
      <c r="G1625" s="29"/>
      <c r="H1625" s="14">
        <f>G1625-F1625</f>
        <v>0</v>
      </c>
      <c r="I1625" s="14"/>
      <c r="J1625" s="23"/>
      <c r="K1625" s="401">
        <f>L1625/1.1</f>
        <v>0</v>
      </c>
      <c r="L1625" s="401">
        <v>0</v>
      </c>
      <c r="M1625" s="390">
        <v>0</v>
      </c>
      <c r="N1625" s="354">
        <f>L1625-M1625</f>
        <v>0</v>
      </c>
      <c r="O1625" s="413"/>
      <c r="P1625" s="414" t="str">
        <f>B1625</f>
        <v>xxx</v>
      </c>
      <c r="Q1625" s="415"/>
      <c r="R1625" s="414"/>
      <c r="S1625" s="374"/>
      <c r="T1625" s="420" t="e">
        <f>#REF!+14</f>
        <v>#REF!</v>
      </c>
    </row>
    <row r="1626" spans="1:20" s="15" customFormat="1" ht="28.5" customHeight="1" x14ac:dyDescent="0.25">
      <c r="A1626" s="407"/>
      <c r="B1626" s="412" t="s">
        <v>12</v>
      </c>
      <c r="C1626" s="9"/>
      <c r="D1626" s="410"/>
      <c r="E1626" s="13"/>
      <c r="F1626" s="27"/>
      <c r="G1626" s="29"/>
      <c r="H1626" s="14">
        <f>G1626-F1626</f>
        <v>0</v>
      </c>
      <c r="I1626" s="14"/>
      <c r="J1626" s="23"/>
      <c r="K1626" s="401">
        <f>L1626/1.1</f>
        <v>0</v>
      </c>
      <c r="L1626" s="401">
        <v>0</v>
      </c>
      <c r="M1626" s="390">
        <v>0</v>
      </c>
      <c r="N1626" s="354">
        <f>L1626-M1626</f>
        <v>0</v>
      </c>
      <c r="O1626" s="413"/>
      <c r="P1626" s="414" t="str">
        <f>B1626</f>
        <v>xxx</v>
      </c>
      <c r="Q1626" s="415"/>
      <c r="R1626" s="414"/>
      <c r="S1626" s="374"/>
      <c r="T1626" s="420" t="e">
        <f>#REF!+14</f>
        <v>#REF!</v>
      </c>
    </row>
    <row r="1627" spans="1:20" s="15" customFormat="1" ht="28.5" customHeight="1" x14ac:dyDescent="0.25">
      <c r="A1627" s="407"/>
      <c r="B1627" s="412" t="s">
        <v>12</v>
      </c>
      <c r="C1627" s="9"/>
      <c r="D1627" s="410"/>
      <c r="E1627" s="13"/>
      <c r="F1627" s="27"/>
      <c r="G1627" s="29"/>
      <c r="H1627" s="14">
        <f>G1627-F1627</f>
        <v>0</v>
      </c>
      <c r="I1627" s="14"/>
      <c r="J1627" s="23"/>
      <c r="K1627" s="401">
        <f>L1627/1.1</f>
        <v>0</v>
      </c>
      <c r="L1627" s="401">
        <v>0</v>
      </c>
      <c r="M1627" s="390">
        <v>0</v>
      </c>
      <c r="N1627" s="354">
        <f>L1627-M1627</f>
        <v>0</v>
      </c>
      <c r="O1627" s="413"/>
      <c r="P1627" s="414" t="str">
        <f>B1627</f>
        <v>xxx</v>
      </c>
      <c r="Q1627" s="415"/>
      <c r="R1627" s="414"/>
      <c r="S1627" s="374"/>
      <c r="T1627" s="420" t="e">
        <f>#REF!+14</f>
        <v>#REF!</v>
      </c>
    </row>
    <row r="1628" spans="1:20" s="15" customFormat="1" ht="28.5" customHeight="1" x14ac:dyDescent="0.25">
      <c r="A1628" s="407"/>
      <c r="B1628" s="412" t="s">
        <v>12</v>
      </c>
      <c r="C1628" s="9"/>
      <c r="D1628" s="410"/>
      <c r="E1628" s="13"/>
      <c r="F1628" s="27"/>
      <c r="G1628" s="29"/>
      <c r="H1628" s="14">
        <f>G1628-F1628</f>
        <v>0</v>
      </c>
      <c r="I1628" s="14"/>
      <c r="J1628" s="23"/>
      <c r="K1628" s="401">
        <f>L1628/1.1</f>
        <v>0</v>
      </c>
      <c r="L1628" s="401">
        <v>0</v>
      </c>
      <c r="M1628" s="390">
        <v>0</v>
      </c>
      <c r="N1628" s="354">
        <f>L1628-M1628</f>
        <v>0</v>
      </c>
      <c r="O1628" s="413"/>
      <c r="P1628" s="414" t="str">
        <f>B1628</f>
        <v>xxx</v>
      </c>
      <c r="Q1628" s="415"/>
      <c r="R1628" s="414"/>
      <c r="S1628" s="374"/>
      <c r="T1628" s="420" t="e">
        <f>#REF!+14</f>
        <v>#REF!</v>
      </c>
    </row>
    <row r="1629" spans="1:20" s="15" customFormat="1" ht="28.5" customHeight="1" x14ac:dyDescent="0.25">
      <c r="A1629" s="407"/>
      <c r="B1629" s="412" t="s">
        <v>12</v>
      </c>
      <c r="C1629" s="9"/>
      <c r="D1629" s="410"/>
      <c r="E1629" s="13"/>
      <c r="F1629" s="27"/>
      <c r="G1629" s="29"/>
      <c r="H1629" s="14">
        <f>G1629-F1629</f>
        <v>0</v>
      </c>
      <c r="I1629" s="14"/>
      <c r="J1629" s="23"/>
      <c r="K1629" s="401">
        <f>L1629/1.1</f>
        <v>0</v>
      </c>
      <c r="L1629" s="401">
        <v>0</v>
      </c>
      <c r="M1629" s="390">
        <v>0</v>
      </c>
      <c r="N1629" s="354">
        <f>L1629-M1629</f>
        <v>0</v>
      </c>
      <c r="O1629" s="413"/>
      <c r="P1629" s="414" t="str">
        <f>B1629</f>
        <v>xxx</v>
      </c>
      <c r="Q1629" s="415"/>
      <c r="R1629" s="414"/>
      <c r="S1629" s="374"/>
      <c r="T1629" s="420" t="e">
        <f>#REF!+14</f>
        <v>#REF!</v>
      </c>
    </row>
    <row r="1630" spans="1:20" s="15" customFormat="1" ht="28.5" customHeight="1" x14ac:dyDescent="0.25">
      <c r="A1630" s="407"/>
      <c r="B1630" s="412" t="s">
        <v>12</v>
      </c>
      <c r="C1630" s="9"/>
      <c r="D1630" s="410"/>
      <c r="E1630" s="13"/>
      <c r="F1630" s="27"/>
      <c r="G1630" s="29"/>
      <c r="H1630" s="14">
        <f>G1630-F1630</f>
        <v>0</v>
      </c>
      <c r="I1630" s="14"/>
      <c r="J1630" s="23"/>
      <c r="K1630" s="401">
        <f>L1630/1.1</f>
        <v>0</v>
      </c>
      <c r="L1630" s="401">
        <v>0</v>
      </c>
      <c r="M1630" s="390">
        <v>0</v>
      </c>
      <c r="N1630" s="354">
        <f>L1630-M1630</f>
        <v>0</v>
      </c>
      <c r="O1630" s="413"/>
      <c r="P1630" s="414" t="str">
        <f>B1630</f>
        <v>xxx</v>
      </c>
      <c r="Q1630" s="415"/>
      <c r="R1630" s="414"/>
      <c r="S1630" s="374"/>
      <c r="T1630" s="420" t="e">
        <f>#REF!+14</f>
        <v>#REF!</v>
      </c>
    </row>
    <row r="1631" spans="1:20" s="15" customFormat="1" ht="28.5" customHeight="1" x14ac:dyDescent="0.25">
      <c r="A1631" s="407"/>
      <c r="B1631" s="412" t="s">
        <v>12</v>
      </c>
      <c r="C1631" s="9"/>
      <c r="D1631" s="410"/>
      <c r="E1631" s="13"/>
      <c r="F1631" s="27"/>
      <c r="G1631" s="29"/>
      <c r="H1631" s="14">
        <f>G1631-F1631</f>
        <v>0</v>
      </c>
      <c r="I1631" s="14"/>
      <c r="J1631" s="23"/>
      <c r="K1631" s="401">
        <f>L1631/1.1</f>
        <v>0</v>
      </c>
      <c r="L1631" s="401">
        <v>0</v>
      </c>
      <c r="M1631" s="390">
        <v>0</v>
      </c>
      <c r="N1631" s="354">
        <f>L1631-M1631</f>
        <v>0</v>
      </c>
      <c r="O1631" s="413"/>
      <c r="P1631" s="414" t="str">
        <f>B1631</f>
        <v>xxx</v>
      </c>
      <c r="Q1631" s="415"/>
      <c r="R1631" s="414"/>
      <c r="S1631" s="374"/>
      <c r="T1631" s="420" t="e">
        <f>#REF!+14</f>
        <v>#REF!</v>
      </c>
    </row>
    <row r="1632" spans="1:20" s="15" customFormat="1" ht="28.5" customHeight="1" x14ac:dyDescent="0.25">
      <c r="A1632" s="407"/>
      <c r="B1632" s="412" t="s">
        <v>12</v>
      </c>
      <c r="C1632" s="9"/>
      <c r="D1632" s="410"/>
      <c r="E1632" s="13"/>
      <c r="F1632" s="27"/>
      <c r="G1632" s="29"/>
      <c r="H1632" s="14">
        <f>G1632-F1632</f>
        <v>0</v>
      </c>
      <c r="I1632" s="14"/>
      <c r="J1632" s="23"/>
      <c r="K1632" s="401">
        <f>L1632/1.1</f>
        <v>0</v>
      </c>
      <c r="L1632" s="401">
        <v>0</v>
      </c>
      <c r="M1632" s="390">
        <v>0</v>
      </c>
      <c r="N1632" s="354">
        <f>L1632-M1632</f>
        <v>0</v>
      </c>
      <c r="O1632" s="413"/>
      <c r="P1632" s="414" t="str">
        <f>B1632</f>
        <v>xxx</v>
      </c>
      <c r="Q1632" s="415"/>
      <c r="R1632" s="414"/>
      <c r="S1632" s="374"/>
      <c r="T1632" s="420" t="e">
        <f>#REF!+14</f>
        <v>#REF!</v>
      </c>
    </row>
    <row r="1633" spans="1:20" s="15" customFormat="1" ht="28.5" customHeight="1" x14ac:dyDescent="0.25">
      <c r="A1633" s="407"/>
      <c r="B1633" s="412" t="s">
        <v>12</v>
      </c>
      <c r="C1633" s="9"/>
      <c r="D1633" s="410"/>
      <c r="E1633" s="13"/>
      <c r="F1633" s="27"/>
      <c r="G1633" s="29"/>
      <c r="H1633" s="14">
        <f>G1633-F1633</f>
        <v>0</v>
      </c>
      <c r="I1633" s="14"/>
      <c r="J1633" s="23"/>
      <c r="K1633" s="401">
        <f>L1633/1.1</f>
        <v>0</v>
      </c>
      <c r="L1633" s="401">
        <v>0</v>
      </c>
      <c r="M1633" s="390">
        <v>0</v>
      </c>
      <c r="N1633" s="354">
        <f>L1633-M1633</f>
        <v>0</v>
      </c>
      <c r="O1633" s="413"/>
      <c r="P1633" s="414" t="str">
        <f>B1633</f>
        <v>xxx</v>
      </c>
      <c r="Q1633" s="415"/>
      <c r="R1633" s="414"/>
      <c r="S1633" s="374"/>
      <c r="T1633" s="420" t="e">
        <f>#REF!+14</f>
        <v>#REF!</v>
      </c>
    </row>
    <row r="1634" spans="1:20" s="15" customFormat="1" ht="28.5" customHeight="1" x14ac:dyDescent="0.25">
      <c r="A1634" s="407"/>
      <c r="B1634" s="412" t="s">
        <v>12</v>
      </c>
      <c r="C1634" s="9"/>
      <c r="D1634" s="410"/>
      <c r="E1634" s="13"/>
      <c r="F1634" s="27"/>
      <c r="G1634" s="29"/>
      <c r="H1634" s="14">
        <f>G1634-F1634</f>
        <v>0</v>
      </c>
      <c r="I1634" s="14"/>
      <c r="J1634" s="23"/>
      <c r="K1634" s="401">
        <f>L1634/1.1</f>
        <v>0</v>
      </c>
      <c r="L1634" s="401">
        <v>0</v>
      </c>
      <c r="M1634" s="390">
        <v>0</v>
      </c>
      <c r="N1634" s="354">
        <f>L1634-M1634</f>
        <v>0</v>
      </c>
      <c r="O1634" s="413"/>
      <c r="P1634" s="414" t="str">
        <f>B1634</f>
        <v>xxx</v>
      </c>
      <c r="Q1634" s="415"/>
      <c r="R1634" s="414"/>
      <c r="S1634" s="374"/>
      <c r="T1634" s="420" t="e">
        <f>#REF!+14</f>
        <v>#REF!</v>
      </c>
    </row>
    <row r="1635" spans="1:20" s="15" customFormat="1" ht="28.5" customHeight="1" x14ac:dyDescent="0.25">
      <c r="A1635" s="407"/>
      <c r="B1635" s="412" t="s">
        <v>12</v>
      </c>
      <c r="C1635" s="9"/>
      <c r="D1635" s="410"/>
      <c r="E1635" s="13"/>
      <c r="F1635" s="27"/>
      <c r="G1635" s="29"/>
      <c r="H1635" s="14">
        <f>G1635-F1635</f>
        <v>0</v>
      </c>
      <c r="I1635" s="14"/>
      <c r="J1635" s="23"/>
      <c r="K1635" s="401">
        <f>L1635/1.1</f>
        <v>0</v>
      </c>
      <c r="L1635" s="401">
        <v>0</v>
      </c>
      <c r="M1635" s="390">
        <v>0</v>
      </c>
      <c r="N1635" s="354">
        <f>L1635-M1635</f>
        <v>0</v>
      </c>
      <c r="O1635" s="413"/>
      <c r="P1635" s="414" t="str">
        <f>B1635</f>
        <v>xxx</v>
      </c>
      <c r="Q1635" s="415"/>
      <c r="R1635" s="414"/>
      <c r="S1635" s="374"/>
      <c r="T1635" s="420" t="e">
        <f>#REF!+14</f>
        <v>#REF!</v>
      </c>
    </row>
    <row r="1636" spans="1:20" s="15" customFormat="1" ht="28.5" customHeight="1" x14ac:dyDescent="0.25">
      <c r="A1636" s="407"/>
      <c r="B1636" s="412" t="s">
        <v>12</v>
      </c>
      <c r="C1636" s="9"/>
      <c r="D1636" s="410"/>
      <c r="E1636" s="13"/>
      <c r="F1636" s="27"/>
      <c r="G1636" s="29"/>
      <c r="H1636" s="14">
        <f>G1636-F1636</f>
        <v>0</v>
      </c>
      <c r="I1636" s="14"/>
      <c r="J1636" s="23"/>
      <c r="K1636" s="401">
        <f>L1636/1.1</f>
        <v>0</v>
      </c>
      <c r="L1636" s="401">
        <v>0</v>
      </c>
      <c r="M1636" s="390">
        <v>0</v>
      </c>
      <c r="N1636" s="354">
        <f>L1636-M1636</f>
        <v>0</v>
      </c>
      <c r="O1636" s="413"/>
      <c r="P1636" s="414" t="str">
        <f>B1636</f>
        <v>xxx</v>
      </c>
      <c r="Q1636" s="415"/>
      <c r="R1636" s="414"/>
      <c r="S1636" s="374"/>
      <c r="T1636" s="420" t="e">
        <f>#REF!+14</f>
        <v>#REF!</v>
      </c>
    </row>
    <row r="1637" spans="1:20" s="15" customFormat="1" ht="28.5" customHeight="1" x14ac:dyDescent="0.25">
      <c r="A1637" s="407"/>
      <c r="B1637" s="412" t="s">
        <v>12</v>
      </c>
      <c r="C1637" s="9"/>
      <c r="D1637" s="410"/>
      <c r="E1637" s="13"/>
      <c r="F1637" s="27"/>
      <c r="G1637" s="29"/>
      <c r="H1637" s="14">
        <f>G1637-F1637</f>
        <v>0</v>
      </c>
      <c r="I1637" s="14"/>
      <c r="J1637" s="23"/>
      <c r="K1637" s="401">
        <f>L1637/1.1</f>
        <v>0</v>
      </c>
      <c r="L1637" s="401">
        <v>0</v>
      </c>
      <c r="M1637" s="390">
        <v>0</v>
      </c>
      <c r="N1637" s="354">
        <f>L1637-M1637</f>
        <v>0</v>
      </c>
      <c r="O1637" s="413"/>
      <c r="P1637" s="414" t="str">
        <f>B1637</f>
        <v>xxx</v>
      </c>
      <c r="Q1637" s="415"/>
      <c r="R1637" s="414"/>
      <c r="S1637" s="374"/>
      <c r="T1637" s="420" t="e">
        <f>#REF!+14</f>
        <v>#REF!</v>
      </c>
    </row>
    <row r="1638" spans="1:20" s="15" customFormat="1" ht="28.5" customHeight="1" x14ac:dyDescent="0.25">
      <c r="A1638" s="407"/>
      <c r="B1638" s="412" t="s">
        <v>12</v>
      </c>
      <c r="C1638" s="9"/>
      <c r="D1638" s="410"/>
      <c r="E1638" s="13"/>
      <c r="F1638" s="27"/>
      <c r="G1638" s="29"/>
      <c r="H1638" s="14">
        <f>G1638-F1638</f>
        <v>0</v>
      </c>
      <c r="I1638" s="14"/>
      <c r="J1638" s="23"/>
      <c r="K1638" s="401">
        <f>L1638/1.1</f>
        <v>0</v>
      </c>
      <c r="L1638" s="401">
        <v>0</v>
      </c>
      <c r="M1638" s="390">
        <v>0</v>
      </c>
      <c r="N1638" s="354">
        <f>L1638-M1638</f>
        <v>0</v>
      </c>
      <c r="O1638" s="413"/>
      <c r="P1638" s="414" t="str">
        <f>B1638</f>
        <v>xxx</v>
      </c>
      <c r="Q1638" s="415"/>
      <c r="R1638" s="414"/>
      <c r="S1638" s="374"/>
      <c r="T1638" s="420" t="e">
        <f>#REF!+14</f>
        <v>#REF!</v>
      </c>
    </row>
    <row r="1639" spans="1:20" s="15" customFormat="1" ht="28.5" customHeight="1" x14ac:dyDescent="0.25">
      <c r="A1639" s="407"/>
      <c r="B1639" s="412" t="s">
        <v>12</v>
      </c>
      <c r="C1639" s="9"/>
      <c r="D1639" s="410"/>
      <c r="E1639" s="13"/>
      <c r="F1639" s="27"/>
      <c r="G1639" s="29"/>
      <c r="H1639" s="14">
        <f>G1639-F1639</f>
        <v>0</v>
      </c>
      <c r="I1639" s="14"/>
      <c r="J1639" s="23"/>
      <c r="K1639" s="401">
        <f>L1639/1.1</f>
        <v>0</v>
      </c>
      <c r="L1639" s="401">
        <v>0</v>
      </c>
      <c r="M1639" s="390">
        <v>0</v>
      </c>
      <c r="N1639" s="354">
        <f>L1639-M1639</f>
        <v>0</v>
      </c>
      <c r="O1639" s="413"/>
      <c r="P1639" s="414" t="str">
        <f>B1639</f>
        <v>xxx</v>
      </c>
      <c r="Q1639" s="415"/>
      <c r="R1639" s="414"/>
      <c r="S1639" s="374"/>
      <c r="T1639" s="420" t="e">
        <f>#REF!+14</f>
        <v>#REF!</v>
      </c>
    </row>
    <row r="1640" spans="1:20" s="15" customFormat="1" ht="28.5" customHeight="1" x14ac:dyDescent="0.25">
      <c r="A1640" s="407"/>
      <c r="B1640" s="412" t="s">
        <v>12</v>
      </c>
      <c r="C1640" s="9"/>
      <c r="D1640" s="410"/>
      <c r="E1640" s="13"/>
      <c r="F1640" s="27"/>
      <c r="G1640" s="29"/>
      <c r="H1640" s="14">
        <f>G1640-F1640</f>
        <v>0</v>
      </c>
      <c r="I1640" s="14"/>
      <c r="J1640" s="23"/>
      <c r="K1640" s="401">
        <f>L1640/1.1</f>
        <v>0</v>
      </c>
      <c r="L1640" s="401">
        <v>0</v>
      </c>
      <c r="M1640" s="390">
        <v>0</v>
      </c>
      <c r="N1640" s="354">
        <f>L1640-M1640</f>
        <v>0</v>
      </c>
      <c r="O1640" s="413"/>
      <c r="P1640" s="414" t="str">
        <f>B1640</f>
        <v>xxx</v>
      </c>
      <c r="Q1640" s="415"/>
      <c r="R1640" s="414"/>
      <c r="S1640" s="374"/>
      <c r="T1640" s="420" t="e">
        <f>#REF!+14</f>
        <v>#REF!</v>
      </c>
    </row>
    <row r="1641" spans="1:20" s="15" customFormat="1" ht="28.5" customHeight="1" x14ac:dyDescent="0.25">
      <c r="A1641" s="407"/>
      <c r="B1641" s="412" t="s">
        <v>12</v>
      </c>
      <c r="C1641" s="9"/>
      <c r="D1641" s="410"/>
      <c r="E1641" s="13"/>
      <c r="F1641" s="27"/>
      <c r="G1641" s="29"/>
      <c r="H1641" s="14">
        <f>G1641-F1641</f>
        <v>0</v>
      </c>
      <c r="I1641" s="14"/>
      <c r="J1641" s="23"/>
      <c r="K1641" s="401">
        <f>L1641/1.1</f>
        <v>0</v>
      </c>
      <c r="L1641" s="401">
        <v>0</v>
      </c>
      <c r="M1641" s="390">
        <v>0</v>
      </c>
      <c r="N1641" s="354">
        <f>L1641-M1641</f>
        <v>0</v>
      </c>
      <c r="O1641" s="413"/>
      <c r="P1641" s="414" t="str">
        <f>B1641</f>
        <v>xxx</v>
      </c>
      <c r="Q1641" s="415"/>
      <c r="R1641" s="414"/>
      <c r="S1641" s="374"/>
      <c r="T1641" s="420" t="e">
        <f>#REF!+14</f>
        <v>#REF!</v>
      </c>
    </row>
    <row r="1642" spans="1:20" s="15" customFormat="1" ht="28.5" customHeight="1" x14ac:dyDescent="0.25">
      <c r="A1642" s="407"/>
      <c r="B1642" s="412" t="s">
        <v>12</v>
      </c>
      <c r="C1642" s="9"/>
      <c r="D1642" s="410"/>
      <c r="E1642" s="13"/>
      <c r="F1642" s="27"/>
      <c r="G1642" s="29"/>
      <c r="H1642" s="14">
        <f>G1642-F1642</f>
        <v>0</v>
      </c>
      <c r="I1642" s="14"/>
      <c r="J1642" s="23"/>
      <c r="K1642" s="401">
        <f>L1642/1.1</f>
        <v>0</v>
      </c>
      <c r="L1642" s="401">
        <v>0</v>
      </c>
      <c r="M1642" s="390">
        <v>0</v>
      </c>
      <c r="N1642" s="354">
        <f>L1642-M1642</f>
        <v>0</v>
      </c>
      <c r="O1642" s="413"/>
      <c r="P1642" s="414" t="str">
        <f>B1642</f>
        <v>xxx</v>
      </c>
      <c r="Q1642" s="415"/>
      <c r="R1642" s="414"/>
      <c r="S1642" s="374"/>
      <c r="T1642" s="420" t="e">
        <f>#REF!+14</f>
        <v>#REF!</v>
      </c>
    </row>
    <row r="1643" spans="1:20" s="15" customFormat="1" ht="28.5" customHeight="1" x14ac:dyDescent="0.25">
      <c r="A1643" s="407"/>
      <c r="B1643" s="412" t="s">
        <v>12</v>
      </c>
      <c r="C1643" s="9"/>
      <c r="D1643" s="410"/>
      <c r="E1643" s="13"/>
      <c r="F1643" s="27"/>
      <c r="G1643" s="29"/>
      <c r="H1643" s="14">
        <f>G1643-F1643</f>
        <v>0</v>
      </c>
      <c r="I1643" s="14"/>
      <c r="J1643" s="23"/>
      <c r="K1643" s="401">
        <f>L1643/1.1</f>
        <v>0</v>
      </c>
      <c r="L1643" s="401">
        <v>0</v>
      </c>
      <c r="M1643" s="390">
        <v>0</v>
      </c>
      <c r="N1643" s="354">
        <f>L1643-M1643</f>
        <v>0</v>
      </c>
      <c r="O1643" s="413"/>
      <c r="P1643" s="414" t="str">
        <f>B1643</f>
        <v>xxx</v>
      </c>
      <c r="Q1643" s="415"/>
      <c r="R1643" s="414"/>
      <c r="S1643" s="374"/>
      <c r="T1643" s="420" t="e">
        <f>#REF!+14</f>
        <v>#REF!</v>
      </c>
    </row>
    <row r="1644" spans="1:20" s="15" customFormat="1" ht="28.5" customHeight="1" x14ac:dyDescent="0.25">
      <c r="A1644" s="407"/>
      <c r="B1644" s="412" t="s">
        <v>12</v>
      </c>
      <c r="C1644" s="9"/>
      <c r="D1644" s="410"/>
      <c r="E1644" s="13"/>
      <c r="F1644" s="27"/>
      <c r="G1644" s="29"/>
      <c r="H1644" s="14">
        <f>G1644-F1644</f>
        <v>0</v>
      </c>
      <c r="I1644" s="14"/>
      <c r="J1644" s="23"/>
      <c r="K1644" s="401">
        <f>L1644/1.1</f>
        <v>0</v>
      </c>
      <c r="L1644" s="401">
        <v>0</v>
      </c>
      <c r="M1644" s="390">
        <v>0</v>
      </c>
      <c r="N1644" s="354">
        <f>L1644-M1644</f>
        <v>0</v>
      </c>
      <c r="O1644" s="413"/>
      <c r="P1644" s="414" t="str">
        <f>B1644</f>
        <v>xxx</v>
      </c>
      <c r="Q1644" s="415"/>
      <c r="R1644" s="414"/>
      <c r="S1644" s="374"/>
      <c r="T1644" s="420" t="e">
        <f>#REF!+14</f>
        <v>#REF!</v>
      </c>
    </row>
    <row r="1645" spans="1:20" s="15" customFormat="1" ht="28.5" customHeight="1" x14ac:dyDescent="0.25">
      <c r="A1645" s="407"/>
      <c r="B1645" s="412" t="s">
        <v>12</v>
      </c>
      <c r="C1645" s="9"/>
      <c r="D1645" s="410"/>
      <c r="E1645" s="13"/>
      <c r="F1645" s="27"/>
      <c r="G1645" s="29"/>
      <c r="H1645" s="14">
        <f>G1645-F1645</f>
        <v>0</v>
      </c>
      <c r="I1645" s="14"/>
      <c r="J1645" s="23"/>
      <c r="K1645" s="401">
        <f>L1645/1.1</f>
        <v>0</v>
      </c>
      <c r="L1645" s="401">
        <v>0</v>
      </c>
      <c r="M1645" s="390">
        <v>0</v>
      </c>
      <c r="N1645" s="354">
        <f>L1645-M1645</f>
        <v>0</v>
      </c>
      <c r="O1645" s="413"/>
      <c r="P1645" s="414" t="str">
        <f>B1645</f>
        <v>xxx</v>
      </c>
      <c r="Q1645" s="415"/>
      <c r="R1645" s="414"/>
      <c r="S1645" s="374"/>
      <c r="T1645" s="420" t="e">
        <f>#REF!+14</f>
        <v>#REF!</v>
      </c>
    </row>
    <row r="1646" spans="1:20" s="15" customFormat="1" ht="28.5" customHeight="1" x14ac:dyDescent="0.25">
      <c r="A1646" s="407"/>
      <c r="B1646" s="412" t="s">
        <v>12</v>
      </c>
      <c r="C1646" s="9"/>
      <c r="D1646" s="410"/>
      <c r="E1646" s="13"/>
      <c r="F1646" s="27"/>
      <c r="G1646" s="29"/>
      <c r="H1646" s="14">
        <f>G1646-F1646</f>
        <v>0</v>
      </c>
      <c r="I1646" s="14"/>
      <c r="J1646" s="23"/>
      <c r="K1646" s="401">
        <f>L1646/1.1</f>
        <v>0</v>
      </c>
      <c r="L1646" s="401">
        <v>0</v>
      </c>
      <c r="M1646" s="390">
        <v>0</v>
      </c>
      <c r="N1646" s="354">
        <f>L1646-M1646</f>
        <v>0</v>
      </c>
      <c r="O1646" s="413"/>
      <c r="P1646" s="414" t="str">
        <f>B1646</f>
        <v>xxx</v>
      </c>
      <c r="Q1646" s="415"/>
      <c r="R1646" s="414"/>
      <c r="S1646" s="374"/>
      <c r="T1646" s="420" t="e">
        <f>#REF!+14</f>
        <v>#REF!</v>
      </c>
    </row>
    <row r="1647" spans="1:20" s="15" customFormat="1" ht="28.5" customHeight="1" x14ac:dyDescent="0.25">
      <c r="A1647" s="407"/>
      <c r="B1647" s="412" t="s">
        <v>12</v>
      </c>
      <c r="C1647" s="9"/>
      <c r="D1647" s="410"/>
      <c r="E1647" s="13"/>
      <c r="F1647" s="27"/>
      <c r="G1647" s="29"/>
      <c r="H1647" s="14">
        <f>G1647-F1647</f>
        <v>0</v>
      </c>
      <c r="I1647" s="14"/>
      <c r="J1647" s="23"/>
      <c r="K1647" s="401">
        <f>L1647/1.1</f>
        <v>0</v>
      </c>
      <c r="L1647" s="401">
        <v>0</v>
      </c>
      <c r="M1647" s="390">
        <v>0</v>
      </c>
      <c r="N1647" s="354">
        <f>L1647-M1647</f>
        <v>0</v>
      </c>
      <c r="O1647" s="413"/>
      <c r="P1647" s="414" t="str">
        <f>B1647</f>
        <v>xxx</v>
      </c>
      <c r="Q1647" s="415"/>
      <c r="R1647" s="414"/>
      <c r="S1647" s="374"/>
      <c r="T1647" s="420" t="e">
        <f>#REF!+14</f>
        <v>#REF!</v>
      </c>
    </row>
    <row r="1648" spans="1:20" s="15" customFormat="1" ht="28.5" customHeight="1" x14ac:dyDescent="0.25">
      <c r="A1648" s="407"/>
      <c r="B1648" s="412" t="s">
        <v>12</v>
      </c>
      <c r="C1648" s="9"/>
      <c r="D1648" s="410"/>
      <c r="E1648" s="13"/>
      <c r="F1648" s="27"/>
      <c r="G1648" s="29"/>
      <c r="H1648" s="14">
        <f>G1648-F1648</f>
        <v>0</v>
      </c>
      <c r="I1648" s="14"/>
      <c r="J1648" s="23"/>
      <c r="K1648" s="401">
        <f>L1648/1.1</f>
        <v>0</v>
      </c>
      <c r="L1648" s="401">
        <v>0</v>
      </c>
      <c r="M1648" s="390">
        <v>0</v>
      </c>
      <c r="N1648" s="354">
        <f>L1648-M1648</f>
        <v>0</v>
      </c>
      <c r="O1648" s="413"/>
      <c r="P1648" s="414" t="str">
        <f>B1648</f>
        <v>xxx</v>
      </c>
      <c r="Q1648" s="415"/>
      <c r="R1648" s="414"/>
      <c r="S1648" s="374"/>
      <c r="T1648" s="420" t="e">
        <f>#REF!+14</f>
        <v>#REF!</v>
      </c>
    </row>
    <row r="1649" spans="1:20" s="15" customFormat="1" ht="28.5" customHeight="1" x14ac:dyDescent="0.25">
      <c r="A1649" s="407"/>
      <c r="B1649" s="412" t="s">
        <v>12</v>
      </c>
      <c r="C1649" s="9"/>
      <c r="D1649" s="410"/>
      <c r="E1649" s="13"/>
      <c r="F1649" s="27"/>
      <c r="G1649" s="29"/>
      <c r="H1649" s="14">
        <f>G1649-F1649</f>
        <v>0</v>
      </c>
      <c r="I1649" s="14"/>
      <c r="J1649" s="23"/>
      <c r="K1649" s="401">
        <f>L1649/1.1</f>
        <v>0</v>
      </c>
      <c r="L1649" s="401">
        <v>0</v>
      </c>
      <c r="M1649" s="390">
        <v>0</v>
      </c>
      <c r="N1649" s="354">
        <f>L1649-M1649</f>
        <v>0</v>
      </c>
      <c r="O1649" s="413"/>
      <c r="P1649" s="414" t="str">
        <f>B1649</f>
        <v>xxx</v>
      </c>
      <c r="Q1649" s="415"/>
      <c r="R1649" s="414"/>
      <c r="S1649" s="374"/>
      <c r="T1649" s="420" t="e">
        <f>#REF!+14</f>
        <v>#REF!</v>
      </c>
    </row>
    <row r="1650" spans="1:20" s="15" customFormat="1" ht="28.5" customHeight="1" x14ac:dyDescent="0.25">
      <c r="A1650" s="407"/>
      <c r="B1650" s="412" t="s">
        <v>12</v>
      </c>
      <c r="C1650" s="9"/>
      <c r="D1650" s="410"/>
      <c r="E1650" s="13"/>
      <c r="F1650" s="27"/>
      <c r="G1650" s="29"/>
      <c r="H1650" s="14">
        <f>G1650-F1650</f>
        <v>0</v>
      </c>
      <c r="I1650" s="14"/>
      <c r="J1650" s="23"/>
      <c r="K1650" s="401">
        <f>L1650/1.1</f>
        <v>0</v>
      </c>
      <c r="L1650" s="401">
        <v>0</v>
      </c>
      <c r="M1650" s="390">
        <v>0</v>
      </c>
      <c r="N1650" s="354">
        <f>L1650-M1650</f>
        <v>0</v>
      </c>
      <c r="O1650" s="413"/>
      <c r="P1650" s="414" t="str">
        <f>B1650</f>
        <v>xxx</v>
      </c>
      <c r="Q1650" s="415"/>
      <c r="R1650" s="414"/>
      <c r="S1650" s="374"/>
      <c r="T1650" s="420" t="e">
        <f>#REF!+14</f>
        <v>#REF!</v>
      </c>
    </row>
    <row r="1651" spans="1:20" s="15" customFormat="1" ht="28.5" customHeight="1" x14ac:dyDescent="0.25">
      <c r="A1651" s="407"/>
      <c r="B1651" s="412" t="s">
        <v>12</v>
      </c>
      <c r="C1651" s="9"/>
      <c r="D1651" s="410"/>
      <c r="E1651" s="13"/>
      <c r="F1651" s="27"/>
      <c r="G1651" s="29"/>
      <c r="H1651" s="14">
        <f>G1651-F1651</f>
        <v>0</v>
      </c>
      <c r="I1651" s="14"/>
      <c r="J1651" s="23"/>
      <c r="K1651" s="401">
        <f>L1651/1.1</f>
        <v>0</v>
      </c>
      <c r="L1651" s="401">
        <v>0</v>
      </c>
      <c r="M1651" s="390">
        <v>0</v>
      </c>
      <c r="N1651" s="354">
        <f>L1651-M1651</f>
        <v>0</v>
      </c>
      <c r="O1651" s="413"/>
      <c r="P1651" s="414" t="str">
        <f>B1651</f>
        <v>xxx</v>
      </c>
      <c r="Q1651" s="415"/>
      <c r="R1651" s="414"/>
      <c r="S1651" s="374"/>
      <c r="T1651" s="420" t="e">
        <f>#REF!+14</f>
        <v>#REF!</v>
      </c>
    </row>
    <row r="1652" spans="1:20" s="15" customFormat="1" ht="28.5" customHeight="1" x14ac:dyDescent="0.25">
      <c r="A1652" s="407"/>
      <c r="B1652" s="412" t="s">
        <v>12</v>
      </c>
      <c r="C1652" s="9"/>
      <c r="D1652" s="410"/>
      <c r="E1652" s="13"/>
      <c r="F1652" s="27"/>
      <c r="G1652" s="29"/>
      <c r="H1652" s="14">
        <f>G1652-F1652</f>
        <v>0</v>
      </c>
      <c r="I1652" s="14"/>
      <c r="J1652" s="23"/>
      <c r="K1652" s="401">
        <f>L1652/1.1</f>
        <v>0</v>
      </c>
      <c r="L1652" s="401">
        <v>0</v>
      </c>
      <c r="M1652" s="390">
        <v>0</v>
      </c>
      <c r="N1652" s="354">
        <f>L1652-M1652</f>
        <v>0</v>
      </c>
      <c r="O1652" s="413"/>
      <c r="P1652" s="414" t="str">
        <f>B1652</f>
        <v>xxx</v>
      </c>
      <c r="Q1652" s="415"/>
      <c r="R1652" s="414"/>
      <c r="S1652" s="374"/>
      <c r="T1652" s="420" t="e">
        <f>#REF!+14</f>
        <v>#REF!</v>
      </c>
    </row>
    <row r="1653" spans="1:20" s="15" customFormat="1" ht="28.5" customHeight="1" x14ac:dyDescent="0.25">
      <c r="A1653" s="407"/>
      <c r="B1653" s="412" t="s">
        <v>12</v>
      </c>
      <c r="C1653" s="9"/>
      <c r="D1653" s="410"/>
      <c r="E1653" s="13"/>
      <c r="F1653" s="27"/>
      <c r="G1653" s="29"/>
      <c r="H1653" s="14">
        <f>G1653-F1653</f>
        <v>0</v>
      </c>
      <c r="I1653" s="14"/>
      <c r="J1653" s="23"/>
      <c r="K1653" s="401">
        <f>L1653/1.1</f>
        <v>0</v>
      </c>
      <c r="L1653" s="401">
        <v>0</v>
      </c>
      <c r="M1653" s="390">
        <v>0</v>
      </c>
      <c r="N1653" s="354">
        <f>L1653-M1653</f>
        <v>0</v>
      </c>
      <c r="O1653" s="413"/>
      <c r="P1653" s="414" t="str">
        <f>B1653</f>
        <v>xxx</v>
      </c>
      <c r="Q1653" s="415"/>
      <c r="R1653" s="414"/>
      <c r="S1653" s="374"/>
      <c r="T1653" s="420" t="e">
        <f>#REF!+14</f>
        <v>#REF!</v>
      </c>
    </row>
    <row r="1654" spans="1:20" s="15" customFormat="1" ht="28.5" customHeight="1" x14ac:dyDescent="0.25">
      <c r="A1654" s="407"/>
      <c r="B1654" s="412" t="s">
        <v>12</v>
      </c>
      <c r="C1654" s="9"/>
      <c r="D1654" s="410"/>
      <c r="E1654" s="13"/>
      <c r="F1654" s="27"/>
      <c r="G1654" s="29"/>
      <c r="H1654" s="14">
        <f>G1654-F1654</f>
        <v>0</v>
      </c>
      <c r="I1654" s="14"/>
      <c r="J1654" s="23"/>
      <c r="K1654" s="401">
        <f>L1654/1.1</f>
        <v>0</v>
      </c>
      <c r="L1654" s="401">
        <v>0</v>
      </c>
      <c r="M1654" s="390">
        <v>0</v>
      </c>
      <c r="N1654" s="354">
        <f>L1654-M1654</f>
        <v>0</v>
      </c>
      <c r="O1654" s="413"/>
      <c r="P1654" s="414" t="str">
        <f>B1654</f>
        <v>xxx</v>
      </c>
      <c r="Q1654" s="415"/>
      <c r="R1654" s="414"/>
      <c r="S1654" s="374"/>
      <c r="T1654" s="420" t="e">
        <f>#REF!+14</f>
        <v>#REF!</v>
      </c>
    </row>
    <row r="1655" spans="1:20" s="15" customFormat="1" ht="28.5" customHeight="1" x14ac:dyDescent="0.25">
      <c r="A1655" s="407"/>
      <c r="B1655" s="412" t="s">
        <v>12</v>
      </c>
      <c r="C1655" s="9"/>
      <c r="D1655" s="410"/>
      <c r="E1655" s="13"/>
      <c r="F1655" s="27"/>
      <c r="G1655" s="29"/>
      <c r="H1655" s="14">
        <f>G1655-F1655</f>
        <v>0</v>
      </c>
      <c r="I1655" s="14"/>
      <c r="J1655" s="23"/>
      <c r="K1655" s="401">
        <f>L1655/1.1</f>
        <v>0</v>
      </c>
      <c r="L1655" s="401">
        <v>0</v>
      </c>
      <c r="M1655" s="390">
        <v>0</v>
      </c>
      <c r="N1655" s="354">
        <f>L1655-M1655</f>
        <v>0</v>
      </c>
      <c r="O1655" s="413"/>
      <c r="P1655" s="414" t="str">
        <f>B1655</f>
        <v>xxx</v>
      </c>
      <c r="Q1655" s="415"/>
      <c r="R1655" s="414"/>
      <c r="S1655" s="374"/>
      <c r="T1655" s="420" t="e">
        <f>#REF!+14</f>
        <v>#REF!</v>
      </c>
    </row>
    <row r="1656" spans="1:20" s="15" customFormat="1" ht="28.5" customHeight="1" x14ac:dyDescent="0.25">
      <c r="A1656" s="407"/>
      <c r="B1656" s="412" t="s">
        <v>12</v>
      </c>
      <c r="C1656" s="9"/>
      <c r="D1656" s="410"/>
      <c r="E1656" s="13"/>
      <c r="F1656" s="27"/>
      <c r="G1656" s="29"/>
      <c r="H1656" s="14">
        <f>G1656-F1656</f>
        <v>0</v>
      </c>
      <c r="I1656" s="14"/>
      <c r="J1656" s="23"/>
      <c r="K1656" s="401">
        <f>L1656/1.1</f>
        <v>0</v>
      </c>
      <c r="L1656" s="401">
        <v>0</v>
      </c>
      <c r="M1656" s="390">
        <v>0</v>
      </c>
      <c r="N1656" s="354">
        <f>L1656-M1656</f>
        <v>0</v>
      </c>
      <c r="O1656" s="413"/>
      <c r="P1656" s="414" t="str">
        <f>B1656</f>
        <v>xxx</v>
      </c>
      <c r="Q1656" s="415"/>
      <c r="R1656" s="414"/>
      <c r="S1656" s="374"/>
      <c r="T1656" s="420" t="e">
        <f>#REF!+14</f>
        <v>#REF!</v>
      </c>
    </row>
    <row r="1657" spans="1:20" s="15" customFormat="1" ht="28.5" customHeight="1" x14ac:dyDescent="0.25">
      <c r="A1657" s="407"/>
      <c r="B1657" s="412" t="s">
        <v>12</v>
      </c>
      <c r="C1657" s="9"/>
      <c r="D1657" s="410"/>
      <c r="E1657" s="13"/>
      <c r="F1657" s="27"/>
      <c r="G1657" s="29"/>
      <c r="H1657" s="14">
        <f>G1657-F1657</f>
        <v>0</v>
      </c>
      <c r="I1657" s="14"/>
      <c r="J1657" s="23"/>
      <c r="K1657" s="401">
        <f>L1657/1.1</f>
        <v>0</v>
      </c>
      <c r="L1657" s="401">
        <v>0</v>
      </c>
      <c r="M1657" s="390">
        <v>0</v>
      </c>
      <c r="N1657" s="354">
        <f>L1657-M1657</f>
        <v>0</v>
      </c>
      <c r="O1657" s="413"/>
      <c r="P1657" s="414" t="str">
        <f>B1657</f>
        <v>xxx</v>
      </c>
      <c r="Q1657" s="415"/>
      <c r="R1657" s="414"/>
      <c r="S1657" s="374"/>
      <c r="T1657" s="420" t="e">
        <f>#REF!+14</f>
        <v>#REF!</v>
      </c>
    </row>
    <row r="1658" spans="1:20" s="15" customFormat="1" ht="28.5" customHeight="1" x14ac:dyDescent="0.25">
      <c r="A1658" s="407"/>
      <c r="B1658" s="412" t="s">
        <v>12</v>
      </c>
      <c r="C1658" s="9"/>
      <c r="D1658" s="410"/>
      <c r="E1658" s="13"/>
      <c r="F1658" s="27"/>
      <c r="G1658" s="29"/>
      <c r="H1658" s="14">
        <f>G1658-F1658</f>
        <v>0</v>
      </c>
      <c r="I1658" s="14"/>
      <c r="J1658" s="23"/>
      <c r="K1658" s="401">
        <f>L1658/1.1</f>
        <v>0</v>
      </c>
      <c r="L1658" s="401">
        <v>0</v>
      </c>
      <c r="M1658" s="390">
        <v>0</v>
      </c>
      <c r="N1658" s="354">
        <f>L1658-M1658</f>
        <v>0</v>
      </c>
      <c r="O1658" s="413"/>
      <c r="P1658" s="414" t="str">
        <f>B1658</f>
        <v>xxx</v>
      </c>
      <c r="Q1658" s="415"/>
      <c r="R1658" s="414"/>
      <c r="S1658" s="374"/>
      <c r="T1658" s="420" t="e">
        <f>#REF!+14</f>
        <v>#REF!</v>
      </c>
    </row>
    <row r="1659" spans="1:20" s="15" customFormat="1" ht="28.5" customHeight="1" x14ac:dyDescent="0.25">
      <c r="A1659" s="407"/>
      <c r="B1659" s="412" t="s">
        <v>12</v>
      </c>
      <c r="C1659" s="9"/>
      <c r="D1659" s="410"/>
      <c r="E1659" s="13"/>
      <c r="F1659" s="27"/>
      <c r="G1659" s="29"/>
      <c r="H1659" s="14">
        <f>G1659-F1659</f>
        <v>0</v>
      </c>
      <c r="I1659" s="14"/>
      <c r="J1659" s="23"/>
      <c r="K1659" s="401">
        <f>L1659/1.1</f>
        <v>0</v>
      </c>
      <c r="L1659" s="401">
        <v>0</v>
      </c>
      <c r="M1659" s="390">
        <v>0</v>
      </c>
      <c r="N1659" s="354">
        <f>L1659-M1659</f>
        <v>0</v>
      </c>
      <c r="O1659" s="413"/>
      <c r="P1659" s="414" t="str">
        <f>B1659</f>
        <v>xxx</v>
      </c>
      <c r="Q1659" s="415"/>
      <c r="R1659" s="414"/>
      <c r="S1659" s="374"/>
      <c r="T1659" s="420" t="e">
        <f>#REF!+14</f>
        <v>#REF!</v>
      </c>
    </row>
    <row r="1660" spans="1:20" s="15" customFormat="1" ht="28.5" customHeight="1" x14ac:dyDescent="0.25">
      <c r="A1660" s="407"/>
      <c r="B1660" s="412" t="s">
        <v>12</v>
      </c>
      <c r="C1660" s="9"/>
      <c r="D1660" s="410"/>
      <c r="E1660" s="13"/>
      <c r="F1660" s="27"/>
      <c r="G1660" s="29"/>
      <c r="H1660" s="14">
        <f>G1660-F1660</f>
        <v>0</v>
      </c>
      <c r="I1660" s="14"/>
      <c r="J1660" s="23"/>
      <c r="K1660" s="401">
        <f>L1660/1.1</f>
        <v>0</v>
      </c>
      <c r="L1660" s="401">
        <v>0</v>
      </c>
      <c r="M1660" s="390">
        <v>0</v>
      </c>
      <c r="N1660" s="354">
        <f>L1660-M1660</f>
        <v>0</v>
      </c>
      <c r="O1660" s="413"/>
      <c r="P1660" s="414" t="str">
        <f>B1660</f>
        <v>xxx</v>
      </c>
      <c r="Q1660" s="415"/>
      <c r="R1660" s="414"/>
      <c r="S1660" s="374"/>
      <c r="T1660" s="420" t="e">
        <f>#REF!+14</f>
        <v>#REF!</v>
      </c>
    </row>
    <row r="1661" spans="1:20" s="15" customFormat="1" ht="28.5" customHeight="1" x14ac:dyDescent="0.25">
      <c r="A1661" s="407"/>
      <c r="B1661" s="412" t="s">
        <v>12</v>
      </c>
      <c r="C1661" s="9"/>
      <c r="D1661" s="410"/>
      <c r="E1661" s="13"/>
      <c r="F1661" s="27"/>
      <c r="G1661" s="29"/>
      <c r="H1661" s="14">
        <f>G1661-F1661</f>
        <v>0</v>
      </c>
      <c r="I1661" s="14"/>
      <c r="J1661" s="23"/>
      <c r="K1661" s="401">
        <f>L1661/1.1</f>
        <v>0</v>
      </c>
      <c r="L1661" s="401">
        <v>0</v>
      </c>
      <c r="M1661" s="390">
        <v>0</v>
      </c>
      <c r="N1661" s="354">
        <f>L1661-M1661</f>
        <v>0</v>
      </c>
      <c r="O1661" s="413"/>
      <c r="P1661" s="414" t="str">
        <f>B1661</f>
        <v>xxx</v>
      </c>
      <c r="Q1661" s="415"/>
      <c r="R1661" s="414"/>
      <c r="S1661" s="374"/>
      <c r="T1661" s="420" t="e">
        <f>#REF!+14</f>
        <v>#REF!</v>
      </c>
    </row>
    <row r="1662" spans="1:20" s="15" customFormat="1" ht="28.5" customHeight="1" x14ac:dyDescent="0.25">
      <c r="A1662" s="407"/>
      <c r="B1662" s="412" t="s">
        <v>12</v>
      </c>
      <c r="C1662" s="9"/>
      <c r="D1662" s="410"/>
      <c r="E1662" s="13"/>
      <c r="F1662" s="27"/>
      <c r="G1662" s="29"/>
      <c r="H1662" s="14">
        <f>G1662-F1662</f>
        <v>0</v>
      </c>
      <c r="I1662" s="14"/>
      <c r="J1662" s="23"/>
      <c r="K1662" s="401">
        <f>L1662/1.1</f>
        <v>0</v>
      </c>
      <c r="L1662" s="401">
        <v>0</v>
      </c>
      <c r="M1662" s="390">
        <v>0</v>
      </c>
      <c r="N1662" s="354">
        <f>L1662-M1662</f>
        <v>0</v>
      </c>
      <c r="O1662" s="413"/>
      <c r="P1662" s="414" t="str">
        <f>B1662</f>
        <v>xxx</v>
      </c>
      <c r="Q1662" s="415"/>
      <c r="R1662" s="414"/>
      <c r="S1662" s="374"/>
      <c r="T1662" s="420" t="e">
        <f>#REF!+14</f>
        <v>#REF!</v>
      </c>
    </row>
    <row r="1663" spans="1:20" s="15" customFormat="1" ht="28.5" customHeight="1" x14ac:dyDescent="0.25">
      <c r="A1663" s="407"/>
      <c r="B1663" s="412" t="s">
        <v>12</v>
      </c>
      <c r="C1663" s="9"/>
      <c r="D1663" s="410"/>
      <c r="E1663" s="13"/>
      <c r="F1663" s="27"/>
      <c r="G1663" s="29"/>
      <c r="H1663" s="14">
        <f>G1663-F1663</f>
        <v>0</v>
      </c>
      <c r="I1663" s="14"/>
      <c r="J1663" s="23"/>
      <c r="K1663" s="401">
        <f>L1663/1.1</f>
        <v>0</v>
      </c>
      <c r="L1663" s="401">
        <v>0</v>
      </c>
      <c r="M1663" s="390">
        <v>0</v>
      </c>
      <c r="N1663" s="354">
        <f>L1663-M1663</f>
        <v>0</v>
      </c>
      <c r="O1663" s="413"/>
      <c r="P1663" s="414" t="str">
        <f>B1663</f>
        <v>xxx</v>
      </c>
      <c r="Q1663" s="415"/>
      <c r="R1663" s="414"/>
      <c r="S1663" s="374"/>
      <c r="T1663" s="420" t="e">
        <f>#REF!+14</f>
        <v>#REF!</v>
      </c>
    </row>
    <row r="1664" spans="1:20" s="15" customFormat="1" ht="28.5" customHeight="1" x14ac:dyDescent="0.25">
      <c r="A1664" s="407"/>
      <c r="B1664" s="412" t="s">
        <v>12</v>
      </c>
      <c r="C1664" s="9"/>
      <c r="D1664" s="410"/>
      <c r="E1664" s="13"/>
      <c r="F1664" s="27"/>
      <c r="G1664" s="29"/>
      <c r="H1664" s="14">
        <f>G1664-F1664</f>
        <v>0</v>
      </c>
      <c r="I1664" s="14"/>
      <c r="J1664" s="23"/>
      <c r="K1664" s="401">
        <f>L1664/1.1</f>
        <v>0</v>
      </c>
      <c r="L1664" s="401">
        <v>0</v>
      </c>
      <c r="M1664" s="390">
        <v>0</v>
      </c>
      <c r="N1664" s="354">
        <f>L1664-M1664</f>
        <v>0</v>
      </c>
      <c r="O1664" s="413"/>
      <c r="P1664" s="414" t="str">
        <f>B1664</f>
        <v>xxx</v>
      </c>
      <c r="Q1664" s="415"/>
      <c r="R1664" s="414"/>
      <c r="S1664" s="374"/>
      <c r="T1664" s="420" t="e">
        <f>#REF!+14</f>
        <v>#REF!</v>
      </c>
    </row>
    <row r="1665" spans="1:20" s="15" customFormat="1" ht="28.5" customHeight="1" x14ac:dyDescent="0.25">
      <c r="A1665" s="407"/>
      <c r="B1665" s="412" t="s">
        <v>12</v>
      </c>
      <c r="C1665" s="9"/>
      <c r="D1665" s="410"/>
      <c r="E1665" s="13"/>
      <c r="F1665" s="27"/>
      <c r="G1665" s="29"/>
      <c r="H1665" s="14">
        <f>G1665-F1665</f>
        <v>0</v>
      </c>
      <c r="I1665" s="14"/>
      <c r="J1665" s="23"/>
      <c r="K1665" s="401">
        <f>L1665/1.1</f>
        <v>0</v>
      </c>
      <c r="L1665" s="401">
        <v>0</v>
      </c>
      <c r="M1665" s="390">
        <v>0</v>
      </c>
      <c r="N1665" s="354">
        <f>L1665-M1665</f>
        <v>0</v>
      </c>
      <c r="O1665" s="413"/>
      <c r="P1665" s="414" t="str">
        <f>B1665</f>
        <v>xxx</v>
      </c>
      <c r="Q1665" s="415"/>
      <c r="R1665" s="414"/>
      <c r="S1665" s="374"/>
      <c r="T1665" s="420" t="e">
        <f>#REF!+14</f>
        <v>#REF!</v>
      </c>
    </row>
    <row r="1666" spans="1:20" s="15" customFormat="1" ht="28.5" customHeight="1" x14ac:dyDescent="0.25">
      <c r="A1666" s="407"/>
      <c r="B1666" s="412" t="s">
        <v>12</v>
      </c>
      <c r="C1666" s="9"/>
      <c r="D1666" s="410"/>
      <c r="E1666" s="13"/>
      <c r="F1666" s="27"/>
      <c r="G1666" s="29"/>
      <c r="H1666" s="14">
        <f>G1666-F1666</f>
        <v>0</v>
      </c>
      <c r="I1666" s="14"/>
      <c r="J1666" s="23"/>
      <c r="K1666" s="401">
        <f>L1666/1.1</f>
        <v>0</v>
      </c>
      <c r="L1666" s="401">
        <v>0</v>
      </c>
      <c r="M1666" s="390">
        <v>0</v>
      </c>
      <c r="N1666" s="354">
        <f>L1666-M1666</f>
        <v>0</v>
      </c>
      <c r="O1666" s="413"/>
      <c r="P1666" s="414" t="str">
        <f>B1666</f>
        <v>xxx</v>
      </c>
      <c r="Q1666" s="415"/>
      <c r="R1666" s="414"/>
      <c r="S1666" s="374"/>
      <c r="T1666" s="420" t="e">
        <f>#REF!+14</f>
        <v>#REF!</v>
      </c>
    </row>
    <row r="1667" spans="1:20" s="15" customFormat="1" ht="28.5" customHeight="1" x14ac:dyDescent="0.25">
      <c r="A1667" s="407"/>
      <c r="B1667" s="412" t="s">
        <v>12</v>
      </c>
      <c r="C1667" s="9"/>
      <c r="D1667" s="410"/>
      <c r="E1667" s="13"/>
      <c r="F1667" s="27"/>
      <c r="G1667" s="29"/>
      <c r="H1667" s="14">
        <f>G1667-F1667</f>
        <v>0</v>
      </c>
      <c r="I1667" s="14"/>
      <c r="J1667" s="23"/>
      <c r="K1667" s="401">
        <f>L1667/1.1</f>
        <v>0</v>
      </c>
      <c r="L1667" s="401">
        <v>0</v>
      </c>
      <c r="M1667" s="390">
        <v>0</v>
      </c>
      <c r="N1667" s="354">
        <f>L1667-M1667</f>
        <v>0</v>
      </c>
      <c r="O1667" s="413"/>
      <c r="P1667" s="414" t="str">
        <f>B1667</f>
        <v>xxx</v>
      </c>
      <c r="Q1667" s="415"/>
      <c r="R1667" s="414"/>
      <c r="S1667" s="374"/>
      <c r="T1667" s="420" t="e">
        <f>#REF!+14</f>
        <v>#REF!</v>
      </c>
    </row>
    <row r="1668" spans="1:20" s="15" customFormat="1" ht="28.5" customHeight="1" x14ac:dyDescent="0.25">
      <c r="A1668" s="407"/>
      <c r="B1668" s="412" t="s">
        <v>12</v>
      </c>
      <c r="C1668" s="9"/>
      <c r="D1668" s="410"/>
      <c r="E1668" s="13"/>
      <c r="F1668" s="27"/>
      <c r="G1668" s="29"/>
      <c r="H1668" s="14">
        <f>G1668-F1668</f>
        <v>0</v>
      </c>
      <c r="I1668" s="14"/>
      <c r="J1668" s="23"/>
      <c r="K1668" s="401">
        <f>L1668/1.1</f>
        <v>0</v>
      </c>
      <c r="L1668" s="401">
        <v>0</v>
      </c>
      <c r="M1668" s="390">
        <v>0</v>
      </c>
      <c r="N1668" s="354">
        <f>L1668-M1668</f>
        <v>0</v>
      </c>
      <c r="O1668" s="413"/>
      <c r="P1668" s="414" t="str">
        <f>B1668</f>
        <v>xxx</v>
      </c>
      <c r="Q1668" s="415"/>
      <c r="R1668" s="414"/>
      <c r="S1668" s="374"/>
      <c r="T1668" s="420" t="e">
        <f>#REF!+14</f>
        <v>#REF!</v>
      </c>
    </row>
    <row r="1669" spans="1:20" s="15" customFormat="1" ht="28.5" customHeight="1" x14ac:dyDescent="0.25">
      <c r="A1669" s="407"/>
      <c r="B1669" s="412" t="s">
        <v>12</v>
      </c>
      <c r="C1669" s="9"/>
      <c r="D1669" s="410"/>
      <c r="E1669" s="13"/>
      <c r="F1669" s="27"/>
      <c r="G1669" s="29"/>
      <c r="H1669" s="14">
        <f>G1669-F1669</f>
        <v>0</v>
      </c>
      <c r="I1669" s="14"/>
      <c r="J1669" s="23"/>
      <c r="K1669" s="401">
        <f>L1669/1.1</f>
        <v>0</v>
      </c>
      <c r="L1669" s="401">
        <v>0</v>
      </c>
      <c r="M1669" s="390">
        <v>0</v>
      </c>
      <c r="N1669" s="354">
        <f>L1669-M1669</f>
        <v>0</v>
      </c>
      <c r="O1669" s="413"/>
      <c r="P1669" s="414" t="str">
        <f>B1669</f>
        <v>xxx</v>
      </c>
      <c r="Q1669" s="415"/>
      <c r="R1669" s="414"/>
      <c r="S1669" s="374"/>
      <c r="T1669" s="420" t="e">
        <f>#REF!+14</f>
        <v>#REF!</v>
      </c>
    </row>
    <row r="1670" spans="1:20" s="15" customFormat="1" ht="28.5" customHeight="1" x14ac:dyDescent="0.25">
      <c r="A1670" s="407"/>
      <c r="B1670" s="412" t="s">
        <v>12</v>
      </c>
      <c r="C1670" s="9"/>
      <c r="D1670" s="410"/>
      <c r="E1670" s="13"/>
      <c r="F1670" s="27"/>
      <c r="G1670" s="29"/>
      <c r="H1670" s="14">
        <f>G1670-F1670</f>
        <v>0</v>
      </c>
      <c r="I1670" s="14"/>
      <c r="J1670" s="23"/>
      <c r="K1670" s="401">
        <f>L1670/1.1</f>
        <v>0</v>
      </c>
      <c r="L1670" s="401">
        <v>0</v>
      </c>
      <c r="M1670" s="390">
        <v>0</v>
      </c>
      <c r="N1670" s="354">
        <f>L1670-M1670</f>
        <v>0</v>
      </c>
      <c r="O1670" s="413"/>
      <c r="P1670" s="414" t="str">
        <f>B1670</f>
        <v>xxx</v>
      </c>
      <c r="Q1670" s="415"/>
      <c r="R1670" s="414"/>
      <c r="S1670" s="374"/>
      <c r="T1670" s="420" t="e">
        <f>#REF!+14</f>
        <v>#REF!</v>
      </c>
    </row>
    <row r="1671" spans="1:20" s="15" customFormat="1" ht="28.5" customHeight="1" x14ac:dyDescent="0.25">
      <c r="A1671" s="407"/>
      <c r="B1671" s="412" t="s">
        <v>12</v>
      </c>
      <c r="C1671" s="9"/>
      <c r="D1671" s="410"/>
      <c r="E1671" s="13"/>
      <c r="F1671" s="27"/>
      <c r="G1671" s="29"/>
      <c r="H1671" s="14">
        <f>G1671-F1671</f>
        <v>0</v>
      </c>
      <c r="I1671" s="14"/>
      <c r="J1671" s="23"/>
      <c r="K1671" s="401">
        <f>L1671/1.1</f>
        <v>0</v>
      </c>
      <c r="L1671" s="401">
        <v>0</v>
      </c>
      <c r="M1671" s="390">
        <v>0</v>
      </c>
      <c r="N1671" s="354">
        <f>L1671-M1671</f>
        <v>0</v>
      </c>
      <c r="O1671" s="413"/>
      <c r="P1671" s="414" t="str">
        <f>B1671</f>
        <v>xxx</v>
      </c>
      <c r="Q1671" s="415"/>
      <c r="R1671" s="414"/>
      <c r="S1671" s="374"/>
      <c r="T1671" s="420" t="e">
        <f>#REF!+14</f>
        <v>#REF!</v>
      </c>
    </row>
    <row r="1672" spans="1:20" s="15" customFormat="1" ht="28.5" customHeight="1" x14ac:dyDescent="0.25">
      <c r="A1672" s="407"/>
      <c r="B1672" s="412" t="s">
        <v>12</v>
      </c>
      <c r="C1672" s="9"/>
      <c r="D1672" s="410"/>
      <c r="E1672" s="13"/>
      <c r="F1672" s="27"/>
      <c r="G1672" s="29"/>
      <c r="H1672" s="14">
        <f>G1672-F1672</f>
        <v>0</v>
      </c>
      <c r="I1672" s="14"/>
      <c r="J1672" s="23"/>
      <c r="K1672" s="401">
        <f>L1672/1.1</f>
        <v>0</v>
      </c>
      <c r="L1672" s="401">
        <v>0</v>
      </c>
      <c r="M1672" s="390">
        <v>0</v>
      </c>
      <c r="N1672" s="354">
        <f>L1672-M1672</f>
        <v>0</v>
      </c>
      <c r="O1672" s="413"/>
      <c r="P1672" s="414" t="str">
        <f>B1672</f>
        <v>xxx</v>
      </c>
      <c r="Q1672" s="415"/>
      <c r="R1672" s="414"/>
      <c r="S1672" s="374"/>
      <c r="T1672" s="420" t="e">
        <f>#REF!+14</f>
        <v>#REF!</v>
      </c>
    </row>
    <row r="1673" spans="1:20" s="15" customFormat="1" ht="28.5" customHeight="1" x14ac:dyDescent="0.25">
      <c r="A1673" s="407"/>
      <c r="B1673" s="412" t="s">
        <v>12</v>
      </c>
      <c r="C1673" s="9"/>
      <c r="D1673" s="410"/>
      <c r="E1673" s="13"/>
      <c r="F1673" s="27"/>
      <c r="G1673" s="29"/>
      <c r="H1673" s="14">
        <f>G1673-F1673</f>
        <v>0</v>
      </c>
      <c r="I1673" s="14"/>
      <c r="J1673" s="23"/>
      <c r="K1673" s="401">
        <f>L1673/1.1</f>
        <v>0</v>
      </c>
      <c r="L1673" s="401">
        <v>0</v>
      </c>
      <c r="M1673" s="390">
        <v>0</v>
      </c>
      <c r="N1673" s="354">
        <f>L1673-M1673</f>
        <v>0</v>
      </c>
      <c r="O1673" s="413"/>
      <c r="P1673" s="414" t="str">
        <f>B1673</f>
        <v>xxx</v>
      </c>
      <c r="Q1673" s="415"/>
      <c r="R1673" s="414"/>
      <c r="S1673" s="374"/>
      <c r="T1673" s="420" t="e">
        <f>#REF!+14</f>
        <v>#REF!</v>
      </c>
    </row>
    <row r="1674" spans="1:20" s="15" customFormat="1" ht="28.5" customHeight="1" x14ac:dyDescent="0.25">
      <c r="A1674" s="407"/>
      <c r="B1674" s="412" t="s">
        <v>12</v>
      </c>
      <c r="C1674" s="9"/>
      <c r="D1674" s="410"/>
      <c r="E1674" s="13"/>
      <c r="F1674" s="27"/>
      <c r="G1674" s="29"/>
      <c r="H1674" s="14">
        <f>G1674-F1674</f>
        <v>0</v>
      </c>
      <c r="I1674" s="14"/>
      <c r="J1674" s="23"/>
      <c r="K1674" s="401">
        <f>L1674/1.1</f>
        <v>0</v>
      </c>
      <c r="L1674" s="401">
        <v>0</v>
      </c>
      <c r="M1674" s="390">
        <v>0</v>
      </c>
      <c r="N1674" s="354">
        <f>L1674-M1674</f>
        <v>0</v>
      </c>
      <c r="O1674" s="413"/>
      <c r="P1674" s="414" t="str">
        <f>B1674</f>
        <v>xxx</v>
      </c>
      <c r="Q1674" s="415"/>
      <c r="R1674" s="414"/>
      <c r="S1674" s="374"/>
      <c r="T1674" s="420" t="e">
        <f>#REF!+14</f>
        <v>#REF!</v>
      </c>
    </row>
    <row r="1675" spans="1:20" s="15" customFormat="1" ht="28.5" customHeight="1" x14ac:dyDescent="0.25">
      <c r="A1675" s="407"/>
      <c r="B1675" s="412" t="s">
        <v>12</v>
      </c>
      <c r="C1675" s="9"/>
      <c r="D1675" s="410"/>
      <c r="E1675" s="13"/>
      <c r="F1675" s="27"/>
      <c r="G1675" s="29"/>
      <c r="H1675" s="14">
        <f>G1675-F1675</f>
        <v>0</v>
      </c>
      <c r="I1675" s="14"/>
      <c r="J1675" s="23"/>
      <c r="K1675" s="401">
        <f>L1675/1.1</f>
        <v>0</v>
      </c>
      <c r="L1675" s="401">
        <v>0</v>
      </c>
      <c r="M1675" s="390">
        <v>0</v>
      </c>
      <c r="N1675" s="354">
        <f>L1675-M1675</f>
        <v>0</v>
      </c>
      <c r="O1675" s="413"/>
      <c r="P1675" s="414" t="str">
        <f>B1675</f>
        <v>xxx</v>
      </c>
      <c r="Q1675" s="415"/>
      <c r="R1675" s="414"/>
      <c r="S1675" s="374"/>
      <c r="T1675" s="420" t="e">
        <f>#REF!+14</f>
        <v>#REF!</v>
      </c>
    </row>
    <row r="1676" spans="1:20" s="15" customFormat="1" ht="28.5" customHeight="1" x14ac:dyDescent="0.25">
      <c r="A1676" s="407"/>
      <c r="B1676" s="412" t="s">
        <v>12</v>
      </c>
      <c r="C1676" s="9"/>
      <c r="D1676" s="410"/>
      <c r="E1676" s="13"/>
      <c r="F1676" s="27"/>
      <c r="G1676" s="29"/>
      <c r="H1676" s="14">
        <f>G1676-F1676</f>
        <v>0</v>
      </c>
      <c r="I1676" s="14"/>
      <c r="J1676" s="23"/>
      <c r="K1676" s="401">
        <f>L1676/1.1</f>
        <v>0</v>
      </c>
      <c r="L1676" s="401">
        <v>0</v>
      </c>
      <c r="M1676" s="390">
        <v>0</v>
      </c>
      <c r="N1676" s="354">
        <f>L1676-M1676</f>
        <v>0</v>
      </c>
      <c r="O1676" s="413"/>
      <c r="P1676" s="414" t="str">
        <f>B1676</f>
        <v>xxx</v>
      </c>
      <c r="Q1676" s="415"/>
      <c r="R1676" s="414"/>
      <c r="S1676" s="374"/>
      <c r="T1676" s="420" t="e">
        <f>#REF!+14</f>
        <v>#REF!</v>
      </c>
    </row>
    <row r="1677" spans="1:20" s="15" customFormat="1" ht="28.5" customHeight="1" x14ac:dyDescent="0.25">
      <c r="A1677" s="407"/>
      <c r="B1677" s="412" t="s">
        <v>12</v>
      </c>
      <c r="C1677" s="9"/>
      <c r="D1677" s="410"/>
      <c r="E1677" s="13"/>
      <c r="F1677" s="27"/>
      <c r="G1677" s="29"/>
      <c r="H1677" s="14">
        <f>G1677-F1677</f>
        <v>0</v>
      </c>
      <c r="I1677" s="14"/>
      <c r="J1677" s="23"/>
      <c r="K1677" s="401">
        <f>L1677/1.1</f>
        <v>0</v>
      </c>
      <c r="L1677" s="401">
        <v>0</v>
      </c>
      <c r="M1677" s="390">
        <v>0</v>
      </c>
      <c r="N1677" s="354">
        <f>L1677-M1677</f>
        <v>0</v>
      </c>
      <c r="O1677" s="413"/>
      <c r="P1677" s="414" t="str">
        <f>B1677</f>
        <v>xxx</v>
      </c>
      <c r="Q1677" s="415"/>
      <c r="R1677" s="414"/>
      <c r="S1677" s="374"/>
      <c r="T1677" s="420" t="e">
        <f>#REF!+14</f>
        <v>#REF!</v>
      </c>
    </row>
    <row r="1678" spans="1:20" s="15" customFormat="1" ht="28.5" customHeight="1" x14ac:dyDescent="0.25">
      <c r="A1678" s="407"/>
      <c r="B1678" s="412" t="s">
        <v>12</v>
      </c>
      <c r="C1678" s="9"/>
      <c r="D1678" s="410"/>
      <c r="E1678" s="13"/>
      <c r="F1678" s="27"/>
      <c r="G1678" s="29"/>
      <c r="H1678" s="14">
        <f>G1678-F1678</f>
        <v>0</v>
      </c>
      <c r="I1678" s="14"/>
      <c r="J1678" s="23"/>
      <c r="K1678" s="401">
        <f>L1678/1.1</f>
        <v>0</v>
      </c>
      <c r="L1678" s="401">
        <v>0</v>
      </c>
      <c r="M1678" s="390">
        <v>0</v>
      </c>
      <c r="N1678" s="354">
        <f>L1678-M1678</f>
        <v>0</v>
      </c>
      <c r="O1678" s="413"/>
      <c r="P1678" s="414" t="str">
        <f>B1678</f>
        <v>xxx</v>
      </c>
      <c r="Q1678" s="415"/>
      <c r="R1678" s="414"/>
      <c r="S1678" s="374"/>
      <c r="T1678" s="420" t="e">
        <f>#REF!+14</f>
        <v>#REF!</v>
      </c>
    </row>
    <row r="1679" spans="1:20" s="15" customFormat="1" ht="28.5" customHeight="1" x14ac:dyDescent="0.25">
      <c r="A1679" s="407"/>
      <c r="B1679" s="412" t="s">
        <v>12</v>
      </c>
      <c r="C1679" s="9"/>
      <c r="D1679" s="410"/>
      <c r="E1679" s="13"/>
      <c r="F1679" s="27"/>
      <c r="G1679" s="29"/>
      <c r="H1679" s="14">
        <f>G1679-F1679</f>
        <v>0</v>
      </c>
      <c r="I1679" s="14"/>
      <c r="J1679" s="23"/>
      <c r="K1679" s="401">
        <f>L1679/1.1</f>
        <v>0</v>
      </c>
      <c r="L1679" s="401">
        <v>0</v>
      </c>
      <c r="M1679" s="390">
        <v>0</v>
      </c>
      <c r="N1679" s="354">
        <f>L1679-M1679</f>
        <v>0</v>
      </c>
      <c r="O1679" s="413"/>
      <c r="P1679" s="414" t="str">
        <f>B1679</f>
        <v>xxx</v>
      </c>
      <c r="Q1679" s="415"/>
      <c r="R1679" s="414"/>
      <c r="S1679" s="374"/>
      <c r="T1679" s="420" t="e">
        <f>#REF!+14</f>
        <v>#REF!</v>
      </c>
    </row>
    <row r="1680" spans="1:20" s="15" customFormat="1" ht="28.5" customHeight="1" x14ac:dyDescent="0.25">
      <c r="A1680" s="407"/>
      <c r="B1680" s="412" t="s">
        <v>12</v>
      </c>
      <c r="C1680" s="9"/>
      <c r="D1680" s="410"/>
      <c r="E1680" s="13"/>
      <c r="F1680" s="27"/>
      <c r="G1680" s="29"/>
      <c r="H1680" s="14">
        <f>G1680-F1680</f>
        <v>0</v>
      </c>
      <c r="I1680" s="14"/>
      <c r="J1680" s="23"/>
      <c r="K1680" s="401">
        <f>L1680/1.1</f>
        <v>0</v>
      </c>
      <c r="L1680" s="401">
        <v>0</v>
      </c>
      <c r="M1680" s="390">
        <v>0</v>
      </c>
      <c r="N1680" s="354">
        <f>L1680-M1680</f>
        <v>0</v>
      </c>
      <c r="O1680" s="413"/>
      <c r="P1680" s="414" t="str">
        <f>B1680</f>
        <v>xxx</v>
      </c>
      <c r="Q1680" s="415"/>
      <c r="R1680" s="414"/>
      <c r="S1680" s="374"/>
      <c r="T1680" s="420" t="e">
        <f>#REF!+14</f>
        <v>#REF!</v>
      </c>
    </row>
    <row r="1681" spans="1:20" s="15" customFormat="1" ht="28.5" customHeight="1" x14ac:dyDescent="0.25">
      <c r="A1681" s="407"/>
      <c r="B1681" s="412" t="s">
        <v>12</v>
      </c>
      <c r="C1681" s="9"/>
      <c r="D1681" s="410"/>
      <c r="E1681" s="13"/>
      <c r="F1681" s="27"/>
      <c r="G1681" s="29"/>
      <c r="H1681" s="14">
        <f>G1681-F1681</f>
        <v>0</v>
      </c>
      <c r="I1681" s="14"/>
      <c r="J1681" s="23"/>
      <c r="K1681" s="401">
        <f>L1681/1.1</f>
        <v>0</v>
      </c>
      <c r="L1681" s="401">
        <v>0</v>
      </c>
      <c r="M1681" s="390">
        <v>0</v>
      </c>
      <c r="N1681" s="354">
        <f>L1681-M1681</f>
        <v>0</v>
      </c>
      <c r="O1681" s="413"/>
      <c r="P1681" s="414" t="str">
        <f>B1681</f>
        <v>xxx</v>
      </c>
      <c r="Q1681" s="415"/>
      <c r="R1681" s="414"/>
      <c r="S1681" s="374"/>
      <c r="T1681" s="420" t="e">
        <f>#REF!+14</f>
        <v>#REF!</v>
      </c>
    </row>
    <row r="1682" spans="1:20" s="15" customFormat="1" ht="28.5" customHeight="1" x14ac:dyDescent="0.25">
      <c r="A1682" s="407"/>
      <c r="B1682" s="412" t="s">
        <v>12</v>
      </c>
      <c r="C1682" s="9"/>
      <c r="D1682" s="410"/>
      <c r="E1682" s="13"/>
      <c r="F1682" s="27"/>
      <c r="G1682" s="29"/>
      <c r="H1682" s="14">
        <f>G1682-F1682</f>
        <v>0</v>
      </c>
      <c r="I1682" s="14"/>
      <c r="J1682" s="23"/>
      <c r="K1682" s="401">
        <f>L1682/1.1</f>
        <v>0</v>
      </c>
      <c r="L1682" s="401">
        <v>0</v>
      </c>
      <c r="M1682" s="390">
        <v>0</v>
      </c>
      <c r="N1682" s="354">
        <f>L1682-M1682</f>
        <v>0</v>
      </c>
      <c r="O1682" s="413"/>
      <c r="P1682" s="414" t="str">
        <f>B1682</f>
        <v>xxx</v>
      </c>
      <c r="Q1682" s="415"/>
      <c r="R1682" s="414"/>
      <c r="S1682" s="374"/>
      <c r="T1682" s="420" t="e">
        <f>#REF!+14</f>
        <v>#REF!</v>
      </c>
    </row>
    <row r="1683" spans="1:20" s="15" customFormat="1" ht="28.5" customHeight="1" x14ac:dyDescent="0.25">
      <c r="A1683" s="407"/>
      <c r="B1683" s="412" t="s">
        <v>12</v>
      </c>
      <c r="C1683" s="9"/>
      <c r="D1683" s="410"/>
      <c r="E1683" s="13"/>
      <c r="F1683" s="27"/>
      <c r="G1683" s="29"/>
      <c r="H1683" s="14">
        <f>G1683-F1683</f>
        <v>0</v>
      </c>
      <c r="I1683" s="14"/>
      <c r="J1683" s="23"/>
      <c r="K1683" s="401">
        <f>L1683/1.1</f>
        <v>0</v>
      </c>
      <c r="L1683" s="401">
        <v>0</v>
      </c>
      <c r="M1683" s="390">
        <v>0</v>
      </c>
      <c r="N1683" s="354">
        <f>L1683-M1683</f>
        <v>0</v>
      </c>
      <c r="O1683" s="413"/>
      <c r="P1683" s="414" t="str">
        <f>B1683</f>
        <v>xxx</v>
      </c>
      <c r="Q1683" s="415"/>
      <c r="R1683" s="414"/>
      <c r="S1683" s="374"/>
      <c r="T1683" s="420" t="e">
        <f>#REF!+14</f>
        <v>#REF!</v>
      </c>
    </row>
    <row r="1684" spans="1:20" s="15" customFormat="1" ht="28.5" customHeight="1" x14ac:dyDescent="0.25">
      <c r="A1684" s="407"/>
      <c r="B1684" s="412" t="s">
        <v>12</v>
      </c>
      <c r="C1684" s="9"/>
      <c r="D1684" s="410"/>
      <c r="E1684" s="13"/>
      <c r="F1684" s="27"/>
      <c r="G1684" s="29"/>
      <c r="H1684" s="14">
        <f>G1684-F1684</f>
        <v>0</v>
      </c>
      <c r="I1684" s="14"/>
      <c r="J1684" s="23"/>
      <c r="K1684" s="401">
        <f>L1684/1.1</f>
        <v>0</v>
      </c>
      <c r="L1684" s="401">
        <v>0</v>
      </c>
      <c r="M1684" s="390">
        <v>0</v>
      </c>
      <c r="N1684" s="354">
        <f>L1684-M1684</f>
        <v>0</v>
      </c>
      <c r="O1684" s="413"/>
      <c r="P1684" s="414" t="str">
        <f>B1684</f>
        <v>xxx</v>
      </c>
      <c r="Q1684" s="415"/>
      <c r="R1684" s="414"/>
      <c r="S1684" s="374"/>
      <c r="T1684" s="420" t="e">
        <f>#REF!+14</f>
        <v>#REF!</v>
      </c>
    </row>
    <row r="1685" spans="1:20" s="15" customFormat="1" ht="28.5" customHeight="1" x14ac:dyDescent="0.25">
      <c r="A1685" s="407"/>
      <c r="B1685" s="412" t="s">
        <v>12</v>
      </c>
      <c r="C1685" s="9"/>
      <c r="D1685" s="410"/>
      <c r="E1685" s="13"/>
      <c r="F1685" s="27"/>
      <c r="G1685" s="29"/>
      <c r="H1685" s="14">
        <f>G1685-F1685</f>
        <v>0</v>
      </c>
      <c r="I1685" s="14"/>
      <c r="J1685" s="23"/>
      <c r="K1685" s="401">
        <f>L1685/1.1</f>
        <v>0</v>
      </c>
      <c r="L1685" s="401">
        <v>0</v>
      </c>
      <c r="M1685" s="390">
        <v>0</v>
      </c>
      <c r="N1685" s="354">
        <f>L1685-M1685</f>
        <v>0</v>
      </c>
      <c r="O1685" s="413"/>
      <c r="P1685" s="414" t="str">
        <f>B1685</f>
        <v>xxx</v>
      </c>
      <c r="Q1685" s="415"/>
      <c r="R1685" s="414"/>
      <c r="S1685" s="374"/>
      <c r="T1685" s="420" t="e">
        <f>#REF!+14</f>
        <v>#REF!</v>
      </c>
    </row>
    <row r="1686" spans="1:20" s="15" customFormat="1" ht="28.5" customHeight="1" x14ac:dyDescent="0.25">
      <c r="A1686" s="407"/>
      <c r="B1686" s="412" t="s">
        <v>12</v>
      </c>
      <c r="C1686" s="9"/>
      <c r="D1686" s="410"/>
      <c r="E1686" s="13"/>
      <c r="F1686" s="27"/>
      <c r="G1686" s="29"/>
      <c r="H1686" s="14">
        <f>G1686-F1686</f>
        <v>0</v>
      </c>
      <c r="I1686" s="14"/>
      <c r="J1686" s="23"/>
      <c r="K1686" s="401">
        <f>L1686/1.1</f>
        <v>0</v>
      </c>
      <c r="L1686" s="401">
        <v>0</v>
      </c>
      <c r="M1686" s="390">
        <v>0</v>
      </c>
      <c r="N1686" s="354">
        <f>L1686-M1686</f>
        <v>0</v>
      </c>
      <c r="O1686" s="413"/>
      <c r="P1686" s="414" t="str">
        <f>B1686</f>
        <v>xxx</v>
      </c>
      <c r="Q1686" s="415"/>
      <c r="R1686" s="414"/>
      <c r="S1686" s="374"/>
      <c r="T1686" s="420" t="e">
        <f>#REF!+14</f>
        <v>#REF!</v>
      </c>
    </row>
    <row r="1687" spans="1:20" s="15" customFormat="1" ht="28.5" customHeight="1" x14ac:dyDescent="0.25">
      <c r="A1687" s="407"/>
      <c r="B1687" s="412" t="s">
        <v>12</v>
      </c>
      <c r="C1687" s="9"/>
      <c r="D1687" s="410"/>
      <c r="E1687" s="13"/>
      <c r="F1687" s="27"/>
      <c r="G1687" s="29"/>
      <c r="H1687" s="14">
        <f>G1687-F1687</f>
        <v>0</v>
      </c>
      <c r="I1687" s="14"/>
      <c r="J1687" s="23"/>
      <c r="K1687" s="401">
        <f>L1687/1.1</f>
        <v>0</v>
      </c>
      <c r="L1687" s="401">
        <v>0</v>
      </c>
      <c r="M1687" s="390">
        <v>0</v>
      </c>
      <c r="N1687" s="354">
        <f>L1687-M1687</f>
        <v>0</v>
      </c>
      <c r="O1687" s="413"/>
      <c r="P1687" s="414" t="str">
        <f>B1687</f>
        <v>xxx</v>
      </c>
      <c r="Q1687" s="415"/>
      <c r="R1687" s="414"/>
      <c r="S1687" s="374"/>
      <c r="T1687" s="420" t="e">
        <f>#REF!+14</f>
        <v>#REF!</v>
      </c>
    </row>
    <row r="1688" spans="1:20" s="15" customFormat="1" ht="28.5" customHeight="1" x14ac:dyDescent="0.25">
      <c r="A1688" s="407"/>
      <c r="B1688" s="412" t="s">
        <v>12</v>
      </c>
      <c r="C1688" s="9"/>
      <c r="D1688" s="410"/>
      <c r="E1688" s="13"/>
      <c r="F1688" s="27"/>
      <c r="G1688" s="29"/>
      <c r="H1688" s="14">
        <f>G1688-F1688</f>
        <v>0</v>
      </c>
      <c r="I1688" s="14"/>
      <c r="J1688" s="23"/>
      <c r="K1688" s="401">
        <f>L1688/1.1</f>
        <v>0</v>
      </c>
      <c r="L1688" s="401">
        <v>0</v>
      </c>
      <c r="M1688" s="390">
        <v>0</v>
      </c>
      <c r="N1688" s="354">
        <f>L1688-M1688</f>
        <v>0</v>
      </c>
      <c r="O1688" s="413"/>
      <c r="P1688" s="414" t="str">
        <f>B1688</f>
        <v>xxx</v>
      </c>
      <c r="Q1688" s="415"/>
      <c r="R1688" s="414"/>
      <c r="S1688" s="374"/>
      <c r="T1688" s="420" t="e">
        <f>#REF!+14</f>
        <v>#REF!</v>
      </c>
    </row>
    <row r="1689" spans="1:20" s="15" customFormat="1" ht="28.5" customHeight="1" x14ac:dyDescent="0.25">
      <c r="A1689" s="407"/>
      <c r="B1689" s="412" t="s">
        <v>12</v>
      </c>
      <c r="C1689" s="9"/>
      <c r="D1689" s="410"/>
      <c r="E1689" s="13"/>
      <c r="F1689" s="27"/>
      <c r="G1689" s="29"/>
      <c r="H1689" s="14">
        <f>G1689-F1689</f>
        <v>0</v>
      </c>
      <c r="I1689" s="14"/>
      <c r="J1689" s="23"/>
      <c r="K1689" s="401">
        <f>L1689/1.1</f>
        <v>0</v>
      </c>
      <c r="L1689" s="401">
        <v>0</v>
      </c>
      <c r="M1689" s="390">
        <v>0</v>
      </c>
      <c r="N1689" s="354">
        <f>L1689-M1689</f>
        <v>0</v>
      </c>
      <c r="O1689" s="413"/>
      <c r="P1689" s="414" t="str">
        <f>B1689</f>
        <v>xxx</v>
      </c>
      <c r="Q1689" s="415"/>
      <c r="R1689" s="414"/>
      <c r="S1689" s="374"/>
      <c r="T1689" s="420" t="e">
        <f>#REF!+14</f>
        <v>#REF!</v>
      </c>
    </row>
    <row r="1690" spans="1:20" s="15" customFormat="1" ht="28.5" customHeight="1" x14ac:dyDescent="0.25">
      <c r="A1690" s="407"/>
      <c r="B1690" s="412" t="s">
        <v>12</v>
      </c>
      <c r="C1690" s="9"/>
      <c r="D1690" s="410"/>
      <c r="E1690" s="13"/>
      <c r="F1690" s="27"/>
      <c r="G1690" s="29"/>
      <c r="H1690" s="14">
        <f>G1690-F1690</f>
        <v>0</v>
      </c>
      <c r="I1690" s="14"/>
      <c r="J1690" s="23"/>
      <c r="K1690" s="401">
        <f>L1690/1.1</f>
        <v>0</v>
      </c>
      <c r="L1690" s="401">
        <v>0</v>
      </c>
      <c r="M1690" s="390">
        <v>0</v>
      </c>
      <c r="N1690" s="354">
        <f>L1690-M1690</f>
        <v>0</v>
      </c>
      <c r="O1690" s="413"/>
      <c r="P1690" s="414" t="str">
        <f>B1690</f>
        <v>xxx</v>
      </c>
      <c r="Q1690" s="415"/>
      <c r="R1690" s="414"/>
      <c r="S1690" s="374"/>
      <c r="T1690" s="420" t="e">
        <f>#REF!+14</f>
        <v>#REF!</v>
      </c>
    </row>
    <row r="1691" spans="1:20" s="15" customFormat="1" ht="28.5" customHeight="1" x14ac:dyDescent="0.25">
      <c r="A1691" s="407"/>
      <c r="B1691" s="412" t="s">
        <v>12</v>
      </c>
      <c r="C1691" s="9"/>
      <c r="D1691" s="410"/>
      <c r="E1691" s="13"/>
      <c r="F1691" s="27"/>
      <c r="G1691" s="29"/>
      <c r="H1691" s="14">
        <f>G1691-F1691</f>
        <v>0</v>
      </c>
      <c r="I1691" s="14"/>
      <c r="J1691" s="23"/>
      <c r="K1691" s="401">
        <f>L1691/1.1</f>
        <v>0</v>
      </c>
      <c r="L1691" s="401">
        <v>0</v>
      </c>
      <c r="M1691" s="390">
        <v>0</v>
      </c>
      <c r="N1691" s="354">
        <f>L1691-M1691</f>
        <v>0</v>
      </c>
      <c r="O1691" s="413"/>
      <c r="P1691" s="414" t="str">
        <f>B1691</f>
        <v>xxx</v>
      </c>
      <c r="Q1691" s="415"/>
      <c r="R1691" s="414"/>
      <c r="S1691" s="374"/>
      <c r="T1691" s="420" t="e">
        <f>#REF!+14</f>
        <v>#REF!</v>
      </c>
    </row>
    <row r="1692" spans="1:20" s="15" customFormat="1" ht="28.5" customHeight="1" x14ac:dyDescent="0.25">
      <c r="A1692" s="407"/>
      <c r="B1692" s="412" t="s">
        <v>12</v>
      </c>
      <c r="C1692" s="9"/>
      <c r="D1692" s="410"/>
      <c r="E1692" s="13"/>
      <c r="F1692" s="27"/>
      <c r="G1692" s="29"/>
      <c r="H1692" s="14">
        <f>G1692-F1692</f>
        <v>0</v>
      </c>
      <c r="I1692" s="14"/>
      <c r="J1692" s="23"/>
      <c r="K1692" s="401">
        <f>L1692/1.1</f>
        <v>0</v>
      </c>
      <c r="L1692" s="401">
        <v>0</v>
      </c>
      <c r="M1692" s="390">
        <v>0</v>
      </c>
      <c r="N1692" s="354">
        <f>L1692-M1692</f>
        <v>0</v>
      </c>
      <c r="O1692" s="413"/>
      <c r="P1692" s="414" t="str">
        <f>B1692</f>
        <v>xxx</v>
      </c>
      <c r="Q1692" s="415"/>
      <c r="R1692" s="414"/>
      <c r="S1692" s="374"/>
      <c r="T1692" s="420" t="e">
        <f>#REF!+14</f>
        <v>#REF!</v>
      </c>
    </row>
    <row r="1693" spans="1:20" s="15" customFormat="1" ht="28.5" customHeight="1" x14ac:dyDescent="0.25">
      <c r="A1693" s="407"/>
      <c r="B1693" s="412" t="s">
        <v>12</v>
      </c>
      <c r="C1693" s="9"/>
      <c r="D1693" s="410"/>
      <c r="E1693" s="13"/>
      <c r="F1693" s="27"/>
      <c r="G1693" s="29"/>
      <c r="H1693" s="14">
        <f>G1693-F1693</f>
        <v>0</v>
      </c>
      <c r="I1693" s="14"/>
      <c r="J1693" s="23"/>
      <c r="K1693" s="401">
        <f>L1693/1.1</f>
        <v>0</v>
      </c>
      <c r="L1693" s="401">
        <v>0</v>
      </c>
      <c r="M1693" s="390">
        <v>0</v>
      </c>
      <c r="N1693" s="354">
        <f>L1693-M1693</f>
        <v>0</v>
      </c>
      <c r="O1693" s="413"/>
      <c r="P1693" s="414" t="str">
        <f>B1693</f>
        <v>xxx</v>
      </c>
      <c r="Q1693" s="415"/>
      <c r="R1693" s="414"/>
      <c r="S1693" s="374"/>
      <c r="T1693" s="420" t="e">
        <f>#REF!+14</f>
        <v>#REF!</v>
      </c>
    </row>
    <row r="1694" spans="1:20" s="15" customFormat="1" ht="28.5" customHeight="1" x14ac:dyDescent="0.25">
      <c r="A1694" s="407"/>
      <c r="B1694" s="412" t="s">
        <v>12</v>
      </c>
      <c r="C1694" s="9"/>
      <c r="D1694" s="410"/>
      <c r="E1694" s="13"/>
      <c r="F1694" s="27"/>
      <c r="G1694" s="29"/>
      <c r="H1694" s="14">
        <f>G1694-F1694</f>
        <v>0</v>
      </c>
      <c r="I1694" s="14"/>
      <c r="J1694" s="23"/>
      <c r="K1694" s="401">
        <f>L1694/1.1</f>
        <v>0</v>
      </c>
      <c r="L1694" s="401">
        <v>0</v>
      </c>
      <c r="M1694" s="390">
        <v>0</v>
      </c>
      <c r="N1694" s="354">
        <f>L1694-M1694</f>
        <v>0</v>
      </c>
      <c r="O1694" s="413"/>
      <c r="P1694" s="414" t="str">
        <f>B1694</f>
        <v>xxx</v>
      </c>
      <c r="Q1694" s="415"/>
      <c r="R1694" s="414"/>
      <c r="S1694" s="374"/>
      <c r="T1694" s="420" t="e">
        <f>#REF!+14</f>
        <v>#REF!</v>
      </c>
    </row>
    <row r="1695" spans="1:20" s="15" customFormat="1" ht="28.5" customHeight="1" x14ac:dyDescent="0.25">
      <c r="A1695" s="407"/>
      <c r="B1695" s="412" t="s">
        <v>12</v>
      </c>
      <c r="C1695" s="9"/>
      <c r="D1695" s="410"/>
      <c r="E1695" s="13"/>
      <c r="F1695" s="27"/>
      <c r="G1695" s="29"/>
      <c r="H1695" s="14">
        <f>G1695-F1695</f>
        <v>0</v>
      </c>
      <c r="I1695" s="14"/>
      <c r="J1695" s="23"/>
      <c r="K1695" s="401">
        <f>L1695/1.1</f>
        <v>0</v>
      </c>
      <c r="L1695" s="401">
        <v>0</v>
      </c>
      <c r="M1695" s="390">
        <v>0</v>
      </c>
      <c r="N1695" s="354">
        <f>L1695-M1695</f>
        <v>0</v>
      </c>
      <c r="O1695" s="413"/>
      <c r="P1695" s="414" t="str">
        <f>B1695</f>
        <v>xxx</v>
      </c>
      <c r="Q1695" s="415"/>
      <c r="R1695" s="414"/>
      <c r="S1695" s="374"/>
      <c r="T1695" s="420" t="e">
        <f>#REF!+14</f>
        <v>#REF!</v>
      </c>
    </row>
    <row r="1696" spans="1:20" s="15" customFormat="1" ht="28.5" customHeight="1" x14ac:dyDescent="0.25">
      <c r="A1696" s="407"/>
      <c r="B1696" s="412" t="s">
        <v>12</v>
      </c>
      <c r="C1696" s="9"/>
      <c r="D1696" s="410"/>
      <c r="E1696" s="13"/>
      <c r="F1696" s="27"/>
      <c r="G1696" s="29"/>
      <c r="H1696" s="14">
        <f>G1696-F1696</f>
        <v>0</v>
      </c>
      <c r="I1696" s="14"/>
      <c r="J1696" s="23"/>
      <c r="K1696" s="401">
        <f>L1696/1.1</f>
        <v>0</v>
      </c>
      <c r="L1696" s="401">
        <v>0</v>
      </c>
      <c r="M1696" s="390">
        <v>0</v>
      </c>
      <c r="N1696" s="354">
        <f>L1696-M1696</f>
        <v>0</v>
      </c>
      <c r="O1696" s="413"/>
      <c r="P1696" s="414" t="str">
        <f>B1696</f>
        <v>xxx</v>
      </c>
      <c r="Q1696" s="415"/>
      <c r="R1696" s="414"/>
      <c r="S1696" s="374"/>
      <c r="T1696" s="420" t="e">
        <f>#REF!+14</f>
        <v>#REF!</v>
      </c>
    </row>
    <row r="1697" spans="1:20" s="15" customFormat="1" ht="28.5" customHeight="1" x14ac:dyDescent="0.25">
      <c r="A1697" s="407"/>
      <c r="B1697" s="412" t="s">
        <v>12</v>
      </c>
      <c r="C1697" s="9"/>
      <c r="D1697" s="410"/>
      <c r="E1697" s="13"/>
      <c r="F1697" s="27"/>
      <c r="G1697" s="29"/>
      <c r="H1697" s="14">
        <f>G1697-F1697</f>
        <v>0</v>
      </c>
      <c r="I1697" s="14"/>
      <c r="J1697" s="23"/>
      <c r="K1697" s="401">
        <f>L1697/1.1</f>
        <v>0</v>
      </c>
      <c r="L1697" s="401">
        <v>0</v>
      </c>
      <c r="M1697" s="390">
        <v>0</v>
      </c>
      <c r="N1697" s="354">
        <f>L1697-M1697</f>
        <v>0</v>
      </c>
      <c r="O1697" s="413"/>
      <c r="P1697" s="414" t="str">
        <f>B1697</f>
        <v>xxx</v>
      </c>
      <c r="Q1697" s="415"/>
      <c r="R1697" s="414"/>
      <c r="S1697" s="374"/>
      <c r="T1697" s="420" t="e">
        <f>#REF!+14</f>
        <v>#REF!</v>
      </c>
    </row>
    <row r="1698" spans="1:20" s="15" customFormat="1" ht="28.5" customHeight="1" x14ac:dyDescent="0.25">
      <c r="A1698" s="407"/>
      <c r="B1698" s="412" t="s">
        <v>12</v>
      </c>
      <c r="C1698" s="9"/>
      <c r="D1698" s="410"/>
      <c r="E1698" s="13"/>
      <c r="F1698" s="27"/>
      <c r="G1698" s="29"/>
      <c r="H1698" s="14">
        <f>G1698-F1698</f>
        <v>0</v>
      </c>
      <c r="I1698" s="14"/>
      <c r="J1698" s="23"/>
      <c r="K1698" s="401">
        <f>L1698/1.1</f>
        <v>0</v>
      </c>
      <c r="L1698" s="401">
        <v>0</v>
      </c>
      <c r="M1698" s="390">
        <v>0</v>
      </c>
      <c r="N1698" s="354">
        <f>L1698-M1698</f>
        <v>0</v>
      </c>
      <c r="O1698" s="413"/>
      <c r="P1698" s="414" t="str">
        <f>B1698</f>
        <v>xxx</v>
      </c>
      <c r="Q1698" s="415"/>
      <c r="R1698" s="414"/>
      <c r="S1698" s="374"/>
      <c r="T1698" s="420" t="e">
        <f>#REF!+14</f>
        <v>#REF!</v>
      </c>
    </row>
    <row r="1699" spans="1:20" s="15" customFormat="1" ht="28.5" customHeight="1" x14ac:dyDescent="0.25">
      <c r="A1699" s="407"/>
      <c r="B1699" s="412" t="s">
        <v>12</v>
      </c>
      <c r="C1699" s="9"/>
      <c r="D1699" s="410"/>
      <c r="E1699" s="13"/>
      <c r="F1699" s="27"/>
      <c r="G1699" s="29"/>
      <c r="H1699" s="14">
        <f>G1699-F1699</f>
        <v>0</v>
      </c>
      <c r="I1699" s="14"/>
      <c r="J1699" s="23"/>
      <c r="K1699" s="401">
        <f>L1699/1.1</f>
        <v>0</v>
      </c>
      <c r="L1699" s="401">
        <v>0</v>
      </c>
      <c r="M1699" s="390">
        <v>0</v>
      </c>
      <c r="N1699" s="354">
        <f>L1699-M1699</f>
        <v>0</v>
      </c>
      <c r="O1699" s="413"/>
      <c r="P1699" s="414" t="str">
        <f>B1699</f>
        <v>xxx</v>
      </c>
      <c r="Q1699" s="415"/>
      <c r="R1699" s="414"/>
      <c r="S1699" s="374"/>
      <c r="T1699" s="420" t="e">
        <f>#REF!+14</f>
        <v>#REF!</v>
      </c>
    </row>
    <row r="1700" spans="1:20" s="15" customFormat="1" ht="28.5" customHeight="1" x14ac:dyDescent="0.25">
      <c r="A1700" s="407"/>
      <c r="B1700" s="412" t="s">
        <v>12</v>
      </c>
      <c r="C1700" s="9"/>
      <c r="D1700" s="410"/>
      <c r="E1700" s="13"/>
      <c r="F1700" s="27"/>
      <c r="G1700" s="29"/>
      <c r="H1700" s="14">
        <f>G1700-F1700</f>
        <v>0</v>
      </c>
      <c r="I1700" s="14"/>
      <c r="J1700" s="23"/>
      <c r="K1700" s="401">
        <f>L1700/1.1</f>
        <v>0</v>
      </c>
      <c r="L1700" s="401">
        <v>0</v>
      </c>
      <c r="M1700" s="390">
        <v>0</v>
      </c>
      <c r="N1700" s="354">
        <f>L1700-M1700</f>
        <v>0</v>
      </c>
      <c r="O1700" s="413"/>
      <c r="P1700" s="414" t="str">
        <f>B1700</f>
        <v>xxx</v>
      </c>
      <c r="Q1700" s="415"/>
      <c r="R1700" s="414"/>
      <c r="S1700" s="374"/>
      <c r="T1700" s="420" t="e">
        <f>#REF!+14</f>
        <v>#REF!</v>
      </c>
    </row>
    <row r="1701" spans="1:20" s="15" customFormat="1" ht="28.5" customHeight="1" x14ac:dyDescent="0.25">
      <c r="A1701" s="407"/>
      <c r="B1701" s="412" t="s">
        <v>12</v>
      </c>
      <c r="C1701" s="9"/>
      <c r="D1701" s="410"/>
      <c r="E1701" s="13"/>
      <c r="F1701" s="27"/>
      <c r="G1701" s="29"/>
      <c r="H1701" s="14">
        <f>G1701-F1701</f>
        <v>0</v>
      </c>
      <c r="I1701" s="14"/>
      <c r="J1701" s="23"/>
      <c r="K1701" s="401">
        <f>L1701/1.1</f>
        <v>0</v>
      </c>
      <c r="L1701" s="401">
        <v>0</v>
      </c>
      <c r="M1701" s="390">
        <v>0</v>
      </c>
      <c r="N1701" s="354">
        <f>L1701-M1701</f>
        <v>0</v>
      </c>
      <c r="O1701" s="413"/>
      <c r="P1701" s="414" t="str">
        <f>B1701</f>
        <v>xxx</v>
      </c>
      <c r="Q1701" s="415"/>
      <c r="R1701" s="414"/>
      <c r="S1701" s="374"/>
      <c r="T1701" s="420" t="e">
        <f>#REF!+14</f>
        <v>#REF!</v>
      </c>
    </row>
    <row r="1702" spans="1:20" s="15" customFormat="1" ht="28.5" customHeight="1" x14ac:dyDescent="0.25">
      <c r="A1702" s="407"/>
      <c r="B1702" s="412" t="s">
        <v>12</v>
      </c>
      <c r="C1702" s="9"/>
      <c r="D1702" s="410"/>
      <c r="E1702" s="13"/>
      <c r="F1702" s="27"/>
      <c r="G1702" s="29"/>
      <c r="H1702" s="14">
        <f>G1702-F1702</f>
        <v>0</v>
      </c>
      <c r="I1702" s="14"/>
      <c r="J1702" s="23"/>
      <c r="K1702" s="401">
        <f>L1702/1.1</f>
        <v>0</v>
      </c>
      <c r="L1702" s="401">
        <v>0</v>
      </c>
      <c r="M1702" s="390">
        <v>0</v>
      </c>
      <c r="N1702" s="354">
        <f>L1702-M1702</f>
        <v>0</v>
      </c>
      <c r="O1702" s="413"/>
      <c r="P1702" s="414" t="str">
        <f>B1702</f>
        <v>xxx</v>
      </c>
      <c r="Q1702" s="415"/>
      <c r="R1702" s="414"/>
      <c r="S1702" s="374"/>
      <c r="T1702" s="420" t="e">
        <f>#REF!+14</f>
        <v>#REF!</v>
      </c>
    </row>
    <row r="1703" spans="1:20" s="15" customFormat="1" ht="28.5" customHeight="1" x14ac:dyDescent="0.25">
      <c r="A1703" s="407"/>
      <c r="B1703" s="412" t="s">
        <v>12</v>
      </c>
      <c r="C1703" s="9"/>
      <c r="D1703" s="410"/>
      <c r="E1703" s="13"/>
      <c r="F1703" s="27"/>
      <c r="G1703" s="29"/>
      <c r="H1703" s="14">
        <f>G1703-F1703</f>
        <v>0</v>
      </c>
      <c r="I1703" s="14"/>
      <c r="J1703" s="23"/>
      <c r="K1703" s="401">
        <f>L1703/1.1</f>
        <v>0</v>
      </c>
      <c r="L1703" s="401">
        <v>0</v>
      </c>
      <c r="M1703" s="390">
        <v>0</v>
      </c>
      <c r="N1703" s="354">
        <f>L1703-M1703</f>
        <v>0</v>
      </c>
      <c r="O1703" s="413"/>
      <c r="P1703" s="414" t="str">
        <f>B1703</f>
        <v>xxx</v>
      </c>
      <c r="Q1703" s="415"/>
      <c r="R1703" s="414"/>
      <c r="S1703" s="374"/>
      <c r="T1703" s="420" t="e">
        <f>#REF!+14</f>
        <v>#REF!</v>
      </c>
    </row>
    <row r="1704" spans="1:20" s="15" customFormat="1" ht="28.5" customHeight="1" x14ac:dyDescent="0.25">
      <c r="A1704" s="407"/>
      <c r="B1704" s="412" t="s">
        <v>12</v>
      </c>
      <c r="C1704" s="9"/>
      <c r="D1704" s="410"/>
      <c r="E1704" s="13"/>
      <c r="F1704" s="27"/>
      <c r="G1704" s="29"/>
      <c r="H1704" s="14">
        <f>G1704-F1704</f>
        <v>0</v>
      </c>
      <c r="I1704" s="14"/>
      <c r="J1704" s="23"/>
      <c r="K1704" s="401">
        <f>L1704/1.1</f>
        <v>0</v>
      </c>
      <c r="L1704" s="401">
        <v>0</v>
      </c>
      <c r="M1704" s="390">
        <v>0</v>
      </c>
      <c r="N1704" s="354">
        <f>L1704-M1704</f>
        <v>0</v>
      </c>
      <c r="O1704" s="413"/>
      <c r="P1704" s="414" t="str">
        <f>B1704</f>
        <v>xxx</v>
      </c>
      <c r="Q1704" s="415"/>
      <c r="R1704" s="414"/>
      <c r="S1704" s="374"/>
      <c r="T1704" s="420" t="e">
        <f>#REF!+14</f>
        <v>#REF!</v>
      </c>
    </row>
    <row r="1705" spans="1:20" s="15" customFormat="1" ht="28.5" customHeight="1" x14ac:dyDescent="0.25">
      <c r="A1705" s="407"/>
      <c r="B1705" s="412" t="s">
        <v>12</v>
      </c>
      <c r="C1705" s="9"/>
      <c r="D1705" s="410"/>
      <c r="E1705" s="13"/>
      <c r="F1705" s="27"/>
      <c r="G1705" s="29"/>
      <c r="H1705" s="14">
        <f>G1705-F1705</f>
        <v>0</v>
      </c>
      <c r="I1705" s="14"/>
      <c r="J1705" s="23"/>
      <c r="K1705" s="401">
        <f>L1705/1.1</f>
        <v>0</v>
      </c>
      <c r="L1705" s="401">
        <v>0</v>
      </c>
      <c r="M1705" s="390">
        <v>0</v>
      </c>
      <c r="N1705" s="354">
        <f>L1705-M1705</f>
        <v>0</v>
      </c>
      <c r="O1705" s="413"/>
      <c r="P1705" s="414" t="str">
        <f>B1705</f>
        <v>xxx</v>
      </c>
      <c r="Q1705" s="415"/>
      <c r="R1705" s="414"/>
      <c r="S1705" s="374"/>
      <c r="T1705" s="420" t="e">
        <f>#REF!+14</f>
        <v>#REF!</v>
      </c>
    </row>
    <row r="1706" spans="1:20" s="15" customFormat="1" ht="28.5" customHeight="1" x14ac:dyDescent="0.25">
      <c r="A1706" s="407"/>
      <c r="B1706" s="412" t="s">
        <v>12</v>
      </c>
      <c r="C1706" s="9"/>
      <c r="D1706" s="410"/>
      <c r="E1706" s="13"/>
      <c r="F1706" s="27"/>
      <c r="G1706" s="29"/>
      <c r="H1706" s="14">
        <f>G1706-F1706</f>
        <v>0</v>
      </c>
      <c r="I1706" s="14"/>
      <c r="J1706" s="23"/>
      <c r="K1706" s="401">
        <f>L1706/1.1</f>
        <v>0</v>
      </c>
      <c r="L1706" s="401">
        <v>0</v>
      </c>
      <c r="M1706" s="390">
        <v>0</v>
      </c>
      <c r="N1706" s="354">
        <f>L1706-M1706</f>
        <v>0</v>
      </c>
      <c r="O1706" s="413"/>
      <c r="P1706" s="414" t="str">
        <f>B1706</f>
        <v>xxx</v>
      </c>
      <c r="Q1706" s="415"/>
      <c r="R1706" s="414"/>
      <c r="S1706" s="374"/>
      <c r="T1706" s="420" t="e">
        <f>#REF!+14</f>
        <v>#REF!</v>
      </c>
    </row>
    <row r="1707" spans="1:20" s="15" customFormat="1" ht="28.5" customHeight="1" x14ac:dyDescent="0.25">
      <c r="A1707" s="407"/>
      <c r="B1707" s="412" t="s">
        <v>12</v>
      </c>
      <c r="C1707" s="9"/>
      <c r="D1707" s="410"/>
      <c r="E1707" s="13"/>
      <c r="F1707" s="27"/>
      <c r="G1707" s="29"/>
      <c r="H1707" s="14">
        <f>G1707-F1707</f>
        <v>0</v>
      </c>
      <c r="I1707" s="14"/>
      <c r="J1707" s="23"/>
      <c r="K1707" s="401">
        <f>L1707/1.1</f>
        <v>0</v>
      </c>
      <c r="L1707" s="401">
        <v>0</v>
      </c>
      <c r="M1707" s="390">
        <v>0</v>
      </c>
      <c r="N1707" s="354">
        <f>L1707-M1707</f>
        <v>0</v>
      </c>
      <c r="O1707" s="413"/>
      <c r="P1707" s="414" t="str">
        <f>B1707</f>
        <v>xxx</v>
      </c>
      <c r="Q1707" s="415"/>
      <c r="R1707" s="414"/>
      <c r="S1707" s="374"/>
      <c r="T1707" s="420" t="e">
        <f>#REF!+14</f>
        <v>#REF!</v>
      </c>
    </row>
    <row r="1708" spans="1:20" s="15" customFormat="1" ht="28.5" customHeight="1" x14ac:dyDescent="0.25">
      <c r="A1708" s="407"/>
      <c r="B1708" s="412" t="s">
        <v>12</v>
      </c>
      <c r="C1708" s="9"/>
      <c r="D1708" s="410"/>
      <c r="E1708" s="13"/>
      <c r="F1708" s="27"/>
      <c r="G1708" s="29"/>
      <c r="H1708" s="14">
        <f>G1708-F1708</f>
        <v>0</v>
      </c>
      <c r="I1708" s="14"/>
      <c r="J1708" s="23"/>
      <c r="K1708" s="401">
        <f>L1708/1.1</f>
        <v>0</v>
      </c>
      <c r="L1708" s="401">
        <v>0</v>
      </c>
      <c r="M1708" s="390">
        <v>0</v>
      </c>
      <c r="N1708" s="354">
        <f>L1708-M1708</f>
        <v>0</v>
      </c>
      <c r="O1708" s="413"/>
      <c r="P1708" s="414" t="str">
        <f>B1708</f>
        <v>xxx</v>
      </c>
      <c r="Q1708" s="415"/>
      <c r="R1708" s="414"/>
      <c r="S1708" s="374"/>
      <c r="T1708" s="420" t="e">
        <f>#REF!+14</f>
        <v>#REF!</v>
      </c>
    </row>
    <row r="1709" spans="1:20" s="15" customFormat="1" ht="28.5" customHeight="1" x14ac:dyDescent="0.25">
      <c r="A1709" s="407"/>
      <c r="B1709" s="412" t="s">
        <v>12</v>
      </c>
      <c r="C1709" s="9"/>
      <c r="D1709" s="410"/>
      <c r="E1709" s="13"/>
      <c r="F1709" s="27"/>
      <c r="G1709" s="29"/>
      <c r="H1709" s="14">
        <f>G1709-F1709</f>
        <v>0</v>
      </c>
      <c r="I1709" s="14"/>
      <c r="J1709" s="23"/>
      <c r="K1709" s="401">
        <f>L1709/1.1</f>
        <v>0</v>
      </c>
      <c r="L1709" s="401">
        <v>0</v>
      </c>
      <c r="M1709" s="390">
        <v>0</v>
      </c>
      <c r="N1709" s="354">
        <f>L1709-M1709</f>
        <v>0</v>
      </c>
      <c r="O1709" s="413"/>
      <c r="P1709" s="414" t="str">
        <f>B1709</f>
        <v>xxx</v>
      </c>
      <c r="Q1709" s="415"/>
      <c r="R1709" s="414"/>
      <c r="S1709" s="374"/>
      <c r="T1709" s="420" t="e">
        <f>#REF!+14</f>
        <v>#REF!</v>
      </c>
    </row>
    <row r="1710" spans="1:20" s="15" customFormat="1" ht="28.5" customHeight="1" x14ac:dyDescent="0.25">
      <c r="A1710" s="407"/>
      <c r="B1710" s="412" t="s">
        <v>12</v>
      </c>
      <c r="C1710" s="9"/>
      <c r="D1710" s="410"/>
      <c r="E1710" s="13"/>
      <c r="F1710" s="27"/>
      <c r="G1710" s="29"/>
      <c r="H1710" s="14">
        <f>G1710-F1710</f>
        <v>0</v>
      </c>
      <c r="I1710" s="14"/>
      <c r="J1710" s="23"/>
      <c r="K1710" s="401">
        <f>L1710/1.1</f>
        <v>0</v>
      </c>
      <c r="L1710" s="401">
        <v>0</v>
      </c>
      <c r="M1710" s="390">
        <v>0</v>
      </c>
      <c r="N1710" s="354">
        <f>L1710-M1710</f>
        <v>0</v>
      </c>
      <c r="O1710" s="413"/>
      <c r="P1710" s="414" t="str">
        <f>B1710</f>
        <v>xxx</v>
      </c>
      <c r="Q1710" s="415"/>
      <c r="R1710" s="414"/>
      <c r="S1710" s="374"/>
      <c r="T1710" s="420" t="e">
        <f>#REF!+14</f>
        <v>#REF!</v>
      </c>
    </row>
    <row r="1711" spans="1:20" s="15" customFormat="1" ht="28.5" customHeight="1" x14ac:dyDescent="0.25">
      <c r="A1711" s="407"/>
      <c r="B1711" s="412" t="s">
        <v>12</v>
      </c>
      <c r="C1711" s="9"/>
      <c r="D1711" s="410"/>
      <c r="E1711" s="13"/>
      <c r="F1711" s="27"/>
      <c r="G1711" s="29"/>
      <c r="H1711" s="14">
        <f>G1711-F1711</f>
        <v>0</v>
      </c>
      <c r="I1711" s="14"/>
      <c r="J1711" s="23"/>
      <c r="K1711" s="401">
        <f>L1711/1.1</f>
        <v>0</v>
      </c>
      <c r="L1711" s="401">
        <v>0</v>
      </c>
      <c r="M1711" s="390">
        <v>0</v>
      </c>
      <c r="N1711" s="354">
        <f>L1711-M1711</f>
        <v>0</v>
      </c>
      <c r="O1711" s="413"/>
      <c r="P1711" s="414" t="str">
        <f>B1711</f>
        <v>xxx</v>
      </c>
      <c r="Q1711" s="415"/>
      <c r="R1711" s="414"/>
      <c r="S1711" s="374"/>
      <c r="T1711" s="420" t="e">
        <f>#REF!+14</f>
        <v>#REF!</v>
      </c>
    </row>
    <row r="1712" spans="1:20" s="15" customFormat="1" ht="28.5" customHeight="1" x14ac:dyDescent="0.25">
      <c r="A1712" s="407"/>
      <c r="B1712" s="412" t="s">
        <v>12</v>
      </c>
      <c r="C1712" s="9"/>
      <c r="D1712" s="410"/>
      <c r="E1712" s="13"/>
      <c r="F1712" s="27"/>
      <c r="G1712" s="29"/>
      <c r="H1712" s="14">
        <f>G1712-F1712</f>
        <v>0</v>
      </c>
      <c r="I1712" s="14"/>
      <c r="J1712" s="23"/>
      <c r="K1712" s="401">
        <f>L1712/1.1</f>
        <v>0</v>
      </c>
      <c r="L1712" s="401">
        <v>0</v>
      </c>
      <c r="M1712" s="390">
        <v>0</v>
      </c>
      <c r="N1712" s="354">
        <f>L1712-M1712</f>
        <v>0</v>
      </c>
      <c r="O1712" s="413"/>
      <c r="P1712" s="414" t="str">
        <f>B1712</f>
        <v>xxx</v>
      </c>
      <c r="Q1712" s="415"/>
      <c r="R1712" s="414"/>
      <c r="S1712" s="374"/>
      <c r="T1712" s="420" t="e">
        <f>#REF!+14</f>
        <v>#REF!</v>
      </c>
    </row>
    <row r="1713" spans="1:20" s="15" customFormat="1" ht="28.5" customHeight="1" x14ac:dyDescent="0.25">
      <c r="A1713" s="407"/>
      <c r="B1713" s="412" t="s">
        <v>12</v>
      </c>
      <c r="C1713" s="9"/>
      <c r="D1713" s="410"/>
      <c r="E1713" s="13"/>
      <c r="F1713" s="27"/>
      <c r="G1713" s="29"/>
      <c r="H1713" s="14">
        <f>G1713-F1713</f>
        <v>0</v>
      </c>
      <c r="I1713" s="14"/>
      <c r="J1713" s="23"/>
      <c r="K1713" s="401">
        <f>L1713/1.1</f>
        <v>0</v>
      </c>
      <c r="L1713" s="401">
        <v>0</v>
      </c>
      <c r="M1713" s="390">
        <v>0</v>
      </c>
      <c r="N1713" s="354">
        <f>L1713-M1713</f>
        <v>0</v>
      </c>
      <c r="O1713" s="413"/>
      <c r="P1713" s="414" t="str">
        <f>B1713</f>
        <v>xxx</v>
      </c>
      <c r="Q1713" s="415"/>
      <c r="R1713" s="414"/>
      <c r="S1713" s="374"/>
      <c r="T1713" s="420" t="e">
        <f>#REF!+14</f>
        <v>#REF!</v>
      </c>
    </row>
    <row r="1714" spans="1:20" s="15" customFormat="1" ht="28.5" customHeight="1" x14ac:dyDescent="0.25">
      <c r="A1714" s="407"/>
      <c r="B1714" s="412" t="s">
        <v>12</v>
      </c>
      <c r="C1714" s="9"/>
      <c r="D1714" s="410"/>
      <c r="E1714" s="13"/>
      <c r="F1714" s="27"/>
      <c r="G1714" s="29"/>
      <c r="H1714" s="14">
        <f>G1714-F1714</f>
        <v>0</v>
      </c>
      <c r="I1714" s="14"/>
      <c r="J1714" s="23"/>
      <c r="K1714" s="401">
        <f>L1714/1.1</f>
        <v>0</v>
      </c>
      <c r="L1714" s="401">
        <v>0</v>
      </c>
      <c r="M1714" s="390">
        <v>0</v>
      </c>
      <c r="N1714" s="354">
        <f>L1714-M1714</f>
        <v>0</v>
      </c>
      <c r="O1714" s="413"/>
      <c r="P1714" s="414" t="str">
        <f>B1714</f>
        <v>xxx</v>
      </c>
      <c r="Q1714" s="415"/>
      <c r="R1714" s="414"/>
      <c r="S1714" s="374"/>
      <c r="T1714" s="420" t="e">
        <f>#REF!+14</f>
        <v>#REF!</v>
      </c>
    </row>
    <row r="1715" spans="1:20" s="15" customFormat="1" ht="28.5" customHeight="1" x14ac:dyDescent="0.25">
      <c r="A1715" s="407"/>
      <c r="B1715" s="412" t="s">
        <v>12</v>
      </c>
      <c r="C1715" s="9"/>
      <c r="D1715" s="410"/>
      <c r="E1715" s="13"/>
      <c r="F1715" s="27"/>
      <c r="G1715" s="29"/>
      <c r="H1715" s="14">
        <f>G1715-F1715</f>
        <v>0</v>
      </c>
      <c r="I1715" s="14"/>
      <c r="J1715" s="23"/>
      <c r="K1715" s="401">
        <f>L1715/1.1</f>
        <v>0</v>
      </c>
      <c r="L1715" s="401">
        <v>0</v>
      </c>
      <c r="M1715" s="390">
        <v>0</v>
      </c>
      <c r="N1715" s="354">
        <f>L1715-M1715</f>
        <v>0</v>
      </c>
      <c r="O1715" s="413"/>
      <c r="P1715" s="414" t="str">
        <f>B1715</f>
        <v>xxx</v>
      </c>
      <c r="Q1715" s="415"/>
      <c r="R1715" s="414"/>
      <c r="S1715" s="374"/>
      <c r="T1715" s="420" t="e">
        <f>#REF!+14</f>
        <v>#REF!</v>
      </c>
    </row>
    <row r="1716" spans="1:20" s="15" customFormat="1" ht="28.5" customHeight="1" x14ac:dyDescent="0.25">
      <c r="A1716" s="407"/>
      <c r="B1716" s="412" t="s">
        <v>12</v>
      </c>
      <c r="C1716" s="9"/>
      <c r="D1716" s="410"/>
      <c r="E1716" s="13"/>
      <c r="F1716" s="27"/>
      <c r="G1716" s="29"/>
      <c r="H1716" s="14">
        <f>G1716-F1716</f>
        <v>0</v>
      </c>
      <c r="I1716" s="14"/>
      <c r="J1716" s="23"/>
      <c r="K1716" s="401">
        <f>L1716/1.1</f>
        <v>0</v>
      </c>
      <c r="L1716" s="401">
        <v>0</v>
      </c>
      <c r="M1716" s="390">
        <v>0</v>
      </c>
      <c r="N1716" s="354">
        <f>L1716-M1716</f>
        <v>0</v>
      </c>
      <c r="O1716" s="413"/>
      <c r="P1716" s="414" t="str">
        <f>B1716</f>
        <v>xxx</v>
      </c>
      <c r="Q1716" s="415"/>
      <c r="R1716" s="414"/>
      <c r="S1716" s="374"/>
      <c r="T1716" s="420" t="e">
        <f>#REF!+14</f>
        <v>#REF!</v>
      </c>
    </row>
    <row r="1717" spans="1:20" s="15" customFormat="1" ht="28.5" customHeight="1" x14ac:dyDescent="0.25">
      <c r="A1717" s="407"/>
      <c r="B1717" s="412" t="s">
        <v>12</v>
      </c>
      <c r="C1717" s="9"/>
      <c r="D1717" s="410"/>
      <c r="E1717" s="13"/>
      <c r="F1717" s="27"/>
      <c r="G1717" s="29"/>
      <c r="H1717" s="14">
        <f>G1717-F1717</f>
        <v>0</v>
      </c>
      <c r="I1717" s="14"/>
      <c r="J1717" s="23"/>
      <c r="K1717" s="401">
        <f>L1717/1.1</f>
        <v>0</v>
      </c>
      <c r="L1717" s="401">
        <v>0</v>
      </c>
      <c r="M1717" s="390">
        <v>0</v>
      </c>
      <c r="N1717" s="354">
        <f>L1717-M1717</f>
        <v>0</v>
      </c>
      <c r="O1717" s="413"/>
      <c r="P1717" s="414" t="str">
        <f>B1717</f>
        <v>xxx</v>
      </c>
      <c r="Q1717" s="415"/>
      <c r="R1717" s="414"/>
      <c r="S1717" s="374"/>
      <c r="T1717" s="420" t="e">
        <f>#REF!+14</f>
        <v>#REF!</v>
      </c>
    </row>
    <row r="1718" spans="1:20" s="15" customFormat="1" ht="28.5" customHeight="1" x14ac:dyDescent="0.25">
      <c r="A1718" s="407"/>
      <c r="B1718" s="412" t="s">
        <v>12</v>
      </c>
      <c r="C1718" s="9"/>
      <c r="D1718" s="410"/>
      <c r="E1718" s="13"/>
      <c r="F1718" s="27"/>
      <c r="G1718" s="29"/>
      <c r="H1718" s="14">
        <f>G1718-F1718</f>
        <v>0</v>
      </c>
      <c r="I1718" s="14"/>
      <c r="J1718" s="23"/>
      <c r="K1718" s="401">
        <f>L1718/1.1</f>
        <v>0</v>
      </c>
      <c r="L1718" s="401">
        <v>0</v>
      </c>
      <c r="M1718" s="390">
        <v>0</v>
      </c>
      <c r="N1718" s="354">
        <f>L1718-M1718</f>
        <v>0</v>
      </c>
      <c r="O1718" s="413"/>
      <c r="P1718" s="414" t="str">
        <f>B1718</f>
        <v>xxx</v>
      </c>
      <c r="Q1718" s="415"/>
      <c r="R1718" s="414"/>
      <c r="S1718" s="374"/>
      <c r="T1718" s="420" t="e">
        <f>#REF!+14</f>
        <v>#REF!</v>
      </c>
    </row>
    <row r="1719" spans="1:20" s="15" customFormat="1" ht="28.5" customHeight="1" x14ac:dyDescent="0.25">
      <c r="A1719" s="407"/>
      <c r="B1719" s="412" t="s">
        <v>12</v>
      </c>
      <c r="C1719" s="9"/>
      <c r="D1719" s="410"/>
      <c r="E1719" s="13"/>
      <c r="F1719" s="27"/>
      <c r="G1719" s="29"/>
      <c r="H1719" s="14">
        <f>G1719-F1719</f>
        <v>0</v>
      </c>
      <c r="I1719" s="14"/>
      <c r="J1719" s="23"/>
      <c r="K1719" s="401">
        <f>L1719/1.1</f>
        <v>0</v>
      </c>
      <c r="L1719" s="401">
        <v>0</v>
      </c>
      <c r="M1719" s="390">
        <v>0</v>
      </c>
      <c r="N1719" s="354">
        <f>L1719-M1719</f>
        <v>0</v>
      </c>
      <c r="O1719" s="413"/>
      <c r="P1719" s="414" t="str">
        <f>B1719</f>
        <v>xxx</v>
      </c>
      <c r="Q1719" s="415"/>
      <c r="R1719" s="414"/>
      <c r="S1719" s="374"/>
      <c r="T1719" s="420" t="e">
        <f>#REF!+14</f>
        <v>#REF!</v>
      </c>
    </row>
    <row r="1720" spans="1:20" s="15" customFormat="1" ht="28.5" customHeight="1" x14ac:dyDescent="0.25">
      <c r="A1720" s="407"/>
      <c r="B1720" s="412" t="s">
        <v>12</v>
      </c>
      <c r="C1720" s="9"/>
      <c r="D1720" s="410"/>
      <c r="E1720" s="13"/>
      <c r="F1720" s="27"/>
      <c r="G1720" s="29"/>
      <c r="H1720" s="14">
        <f>G1720-F1720</f>
        <v>0</v>
      </c>
      <c r="I1720" s="14"/>
      <c r="J1720" s="23"/>
      <c r="K1720" s="401">
        <f>L1720/1.1</f>
        <v>0</v>
      </c>
      <c r="L1720" s="401">
        <v>0</v>
      </c>
      <c r="M1720" s="390">
        <v>0</v>
      </c>
      <c r="N1720" s="354">
        <f>L1720-M1720</f>
        <v>0</v>
      </c>
      <c r="O1720" s="413"/>
      <c r="P1720" s="414" t="str">
        <f>B1720</f>
        <v>xxx</v>
      </c>
      <c r="Q1720" s="415"/>
      <c r="R1720" s="414"/>
      <c r="S1720" s="374"/>
      <c r="T1720" s="420" t="e">
        <f>#REF!+14</f>
        <v>#REF!</v>
      </c>
    </row>
    <row r="1721" spans="1:20" s="15" customFormat="1" ht="28.5" customHeight="1" x14ac:dyDescent="0.25">
      <c r="A1721" s="407"/>
      <c r="B1721" s="412" t="s">
        <v>12</v>
      </c>
      <c r="C1721" s="9"/>
      <c r="D1721" s="410"/>
      <c r="E1721" s="13"/>
      <c r="F1721" s="27"/>
      <c r="G1721" s="29"/>
      <c r="H1721" s="14">
        <f>G1721-F1721</f>
        <v>0</v>
      </c>
      <c r="I1721" s="14"/>
      <c r="J1721" s="23"/>
      <c r="K1721" s="401">
        <f>L1721/1.1</f>
        <v>0</v>
      </c>
      <c r="L1721" s="401">
        <v>0</v>
      </c>
      <c r="M1721" s="390">
        <v>0</v>
      </c>
      <c r="N1721" s="354">
        <f>L1721-M1721</f>
        <v>0</v>
      </c>
      <c r="O1721" s="413"/>
      <c r="P1721" s="414" t="str">
        <f>B1721</f>
        <v>xxx</v>
      </c>
      <c r="Q1721" s="415"/>
      <c r="R1721" s="414"/>
      <c r="S1721" s="374"/>
      <c r="T1721" s="420" t="e">
        <f>#REF!+14</f>
        <v>#REF!</v>
      </c>
    </row>
    <row r="1722" spans="1:20" s="15" customFormat="1" ht="28.5" customHeight="1" x14ac:dyDescent="0.25">
      <c r="A1722" s="407"/>
      <c r="B1722" s="412" t="s">
        <v>12</v>
      </c>
      <c r="C1722" s="9"/>
      <c r="D1722" s="410"/>
      <c r="E1722" s="13"/>
      <c r="F1722" s="27"/>
      <c r="G1722" s="29"/>
      <c r="H1722" s="14">
        <f>G1722-F1722</f>
        <v>0</v>
      </c>
      <c r="I1722" s="14"/>
      <c r="J1722" s="23"/>
      <c r="K1722" s="401">
        <f>L1722/1.1</f>
        <v>0</v>
      </c>
      <c r="L1722" s="401">
        <v>0</v>
      </c>
      <c r="M1722" s="390">
        <v>0</v>
      </c>
      <c r="N1722" s="354">
        <f>L1722-M1722</f>
        <v>0</v>
      </c>
      <c r="O1722" s="413"/>
      <c r="P1722" s="414" t="str">
        <f>B1722</f>
        <v>xxx</v>
      </c>
      <c r="Q1722" s="415"/>
      <c r="R1722" s="414"/>
      <c r="S1722" s="374"/>
      <c r="T1722" s="420" t="e">
        <f>#REF!+14</f>
        <v>#REF!</v>
      </c>
    </row>
    <row r="1723" spans="1:20" s="15" customFormat="1" ht="28.5" customHeight="1" x14ac:dyDescent="0.25">
      <c r="A1723" s="407"/>
      <c r="B1723" s="412" t="s">
        <v>12</v>
      </c>
      <c r="C1723" s="9"/>
      <c r="D1723" s="410"/>
      <c r="E1723" s="13"/>
      <c r="F1723" s="27"/>
      <c r="G1723" s="29"/>
      <c r="H1723" s="14">
        <f>G1723-F1723</f>
        <v>0</v>
      </c>
      <c r="I1723" s="14"/>
      <c r="J1723" s="23"/>
      <c r="K1723" s="401">
        <f>L1723/1.1</f>
        <v>0</v>
      </c>
      <c r="L1723" s="401">
        <v>0</v>
      </c>
      <c r="M1723" s="390">
        <v>0</v>
      </c>
      <c r="N1723" s="354">
        <f>L1723-M1723</f>
        <v>0</v>
      </c>
      <c r="O1723" s="413"/>
      <c r="P1723" s="414" t="str">
        <f>B1723</f>
        <v>xxx</v>
      </c>
      <c r="Q1723" s="415"/>
      <c r="R1723" s="414"/>
      <c r="S1723" s="374"/>
      <c r="T1723" s="420" t="e">
        <f>#REF!+14</f>
        <v>#REF!</v>
      </c>
    </row>
    <row r="1724" spans="1:20" s="15" customFormat="1" ht="28.5" customHeight="1" x14ac:dyDescent="0.25">
      <c r="A1724" s="407"/>
      <c r="B1724" s="412" t="s">
        <v>12</v>
      </c>
      <c r="C1724" s="9"/>
      <c r="D1724" s="410"/>
      <c r="E1724" s="13"/>
      <c r="F1724" s="27"/>
      <c r="G1724" s="29"/>
      <c r="H1724" s="14">
        <f>G1724-F1724</f>
        <v>0</v>
      </c>
      <c r="I1724" s="14"/>
      <c r="J1724" s="23"/>
      <c r="K1724" s="401">
        <f>L1724/1.1</f>
        <v>0</v>
      </c>
      <c r="L1724" s="401">
        <v>0</v>
      </c>
      <c r="M1724" s="390">
        <v>0</v>
      </c>
      <c r="N1724" s="354">
        <f>L1724-M1724</f>
        <v>0</v>
      </c>
      <c r="O1724" s="413"/>
      <c r="P1724" s="414" t="str">
        <f>B1724</f>
        <v>xxx</v>
      </c>
      <c r="Q1724" s="415"/>
      <c r="R1724" s="414"/>
      <c r="S1724" s="374"/>
      <c r="T1724" s="420" t="e">
        <f>#REF!+14</f>
        <v>#REF!</v>
      </c>
    </row>
    <row r="1725" spans="1:20" s="15" customFormat="1" ht="28.5" customHeight="1" x14ac:dyDescent="0.25">
      <c r="A1725" s="407"/>
      <c r="B1725" s="412" t="s">
        <v>12</v>
      </c>
      <c r="C1725" s="9"/>
      <c r="D1725" s="410"/>
      <c r="E1725" s="13"/>
      <c r="F1725" s="27"/>
      <c r="G1725" s="29"/>
      <c r="H1725" s="14">
        <f>G1725-F1725</f>
        <v>0</v>
      </c>
      <c r="I1725" s="14"/>
      <c r="J1725" s="23"/>
      <c r="K1725" s="401">
        <f>L1725/1.1</f>
        <v>0</v>
      </c>
      <c r="L1725" s="401">
        <v>0</v>
      </c>
      <c r="M1725" s="390">
        <v>0</v>
      </c>
      <c r="N1725" s="354">
        <f>L1725-M1725</f>
        <v>0</v>
      </c>
      <c r="O1725" s="413"/>
      <c r="P1725" s="414" t="str">
        <f>B1725</f>
        <v>xxx</v>
      </c>
      <c r="Q1725" s="415"/>
      <c r="R1725" s="414"/>
      <c r="S1725" s="374"/>
      <c r="T1725" s="420" t="e">
        <f>#REF!+14</f>
        <v>#REF!</v>
      </c>
    </row>
    <row r="1726" spans="1:20" s="15" customFormat="1" ht="28.5" customHeight="1" x14ac:dyDescent="0.25">
      <c r="A1726" s="407"/>
      <c r="B1726" s="412" t="s">
        <v>12</v>
      </c>
      <c r="C1726" s="9"/>
      <c r="D1726" s="410"/>
      <c r="E1726" s="13"/>
      <c r="F1726" s="27"/>
      <c r="G1726" s="29"/>
      <c r="H1726" s="14">
        <f>G1726-F1726</f>
        <v>0</v>
      </c>
      <c r="I1726" s="14"/>
      <c r="J1726" s="23"/>
      <c r="K1726" s="401">
        <f>L1726/1.1</f>
        <v>0</v>
      </c>
      <c r="L1726" s="401">
        <v>0</v>
      </c>
      <c r="M1726" s="390">
        <v>0</v>
      </c>
      <c r="N1726" s="354">
        <f>L1726-M1726</f>
        <v>0</v>
      </c>
      <c r="O1726" s="413"/>
      <c r="P1726" s="414" t="str">
        <f>B1726</f>
        <v>xxx</v>
      </c>
      <c r="Q1726" s="415"/>
      <c r="R1726" s="414"/>
      <c r="S1726" s="374"/>
      <c r="T1726" s="420" t="e">
        <f>#REF!+14</f>
        <v>#REF!</v>
      </c>
    </row>
    <row r="1727" spans="1:20" s="15" customFormat="1" ht="28.5" customHeight="1" x14ac:dyDescent="0.25">
      <c r="A1727" s="407"/>
      <c r="B1727" s="412" t="s">
        <v>12</v>
      </c>
      <c r="C1727" s="9"/>
      <c r="D1727" s="410"/>
      <c r="E1727" s="13"/>
      <c r="F1727" s="27"/>
      <c r="G1727" s="29"/>
      <c r="H1727" s="14">
        <f>G1727-F1727</f>
        <v>0</v>
      </c>
      <c r="I1727" s="14"/>
      <c r="J1727" s="23"/>
      <c r="K1727" s="401">
        <f>L1727/1.1</f>
        <v>0</v>
      </c>
      <c r="L1727" s="401">
        <v>0</v>
      </c>
      <c r="M1727" s="390">
        <v>0</v>
      </c>
      <c r="N1727" s="354">
        <f>L1727-M1727</f>
        <v>0</v>
      </c>
      <c r="O1727" s="413"/>
      <c r="P1727" s="414" t="str">
        <f>B1727</f>
        <v>xxx</v>
      </c>
      <c r="Q1727" s="415"/>
      <c r="R1727" s="414"/>
      <c r="S1727" s="374"/>
      <c r="T1727" s="420" t="e">
        <f>#REF!+14</f>
        <v>#REF!</v>
      </c>
    </row>
    <row r="1728" spans="1:20" s="15" customFormat="1" ht="28.5" customHeight="1" x14ac:dyDescent="0.25">
      <c r="A1728" s="407"/>
      <c r="B1728" s="412" t="s">
        <v>12</v>
      </c>
      <c r="C1728" s="9"/>
      <c r="D1728" s="410"/>
      <c r="E1728" s="13"/>
      <c r="F1728" s="27"/>
      <c r="G1728" s="29"/>
      <c r="H1728" s="14">
        <f>G1728-F1728</f>
        <v>0</v>
      </c>
      <c r="I1728" s="14"/>
      <c r="J1728" s="23"/>
      <c r="K1728" s="401">
        <f>L1728/1.1</f>
        <v>0</v>
      </c>
      <c r="L1728" s="401">
        <v>0</v>
      </c>
      <c r="M1728" s="390">
        <v>0</v>
      </c>
      <c r="N1728" s="354">
        <f>L1728-M1728</f>
        <v>0</v>
      </c>
      <c r="O1728" s="413"/>
      <c r="P1728" s="414" t="str">
        <f>B1728</f>
        <v>xxx</v>
      </c>
      <c r="Q1728" s="415"/>
      <c r="R1728" s="414"/>
      <c r="S1728" s="374"/>
      <c r="T1728" s="420" t="e">
        <f>#REF!+14</f>
        <v>#REF!</v>
      </c>
    </row>
    <row r="1729" spans="1:20" s="15" customFormat="1" ht="28.5" customHeight="1" x14ac:dyDescent="0.25">
      <c r="A1729" s="407"/>
      <c r="B1729" s="412" t="s">
        <v>12</v>
      </c>
      <c r="C1729" s="9"/>
      <c r="D1729" s="410"/>
      <c r="E1729" s="13"/>
      <c r="F1729" s="27"/>
      <c r="G1729" s="29"/>
      <c r="H1729" s="14">
        <f>G1729-F1729</f>
        <v>0</v>
      </c>
      <c r="I1729" s="14"/>
      <c r="J1729" s="23"/>
      <c r="K1729" s="401">
        <f>L1729/1.1</f>
        <v>0</v>
      </c>
      <c r="L1729" s="401">
        <v>0</v>
      </c>
      <c r="M1729" s="390">
        <v>0</v>
      </c>
      <c r="N1729" s="354">
        <f>L1729-M1729</f>
        <v>0</v>
      </c>
      <c r="O1729" s="413"/>
      <c r="P1729" s="414" t="str">
        <f>B1729</f>
        <v>xxx</v>
      </c>
      <c r="Q1729" s="415"/>
      <c r="R1729" s="414"/>
      <c r="S1729" s="374"/>
      <c r="T1729" s="420" t="e">
        <f>#REF!+14</f>
        <v>#REF!</v>
      </c>
    </row>
    <row r="1730" spans="1:20" s="15" customFormat="1" ht="28.5" customHeight="1" x14ac:dyDescent="0.25">
      <c r="A1730" s="407"/>
      <c r="B1730" s="412" t="s">
        <v>12</v>
      </c>
      <c r="C1730" s="9"/>
      <c r="D1730" s="410"/>
      <c r="E1730" s="13"/>
      <c r="F1730" s="27"/>
      <c r="G1730" s="29"/>
      <c r="H1730" s="14">
        <f>G1730-F1730</f>
        <v>0</v>
      </c>
      <c r="I1730" s="14"/>
      <c r="J1730" s="23"/>
      <c r="K1730" s="401">
        <f>L1730/1.1</f>
        <v>0</v>
      </c>
      <c r="L1730" s="401">
        <v>0</v>
      </c>
      <c r="M1730" s="390">
        <v>0</v>
      </c>
      <c r="N1730" s="354">
        <f>L1730-M1730</f>
        <v>0</v>
      </c>
      <c r="O1730" s="413"/>
      <c r="P1730" s="414" t="str">
        <f>B1730</f>
        <v>xxx</v>
      </c>
      <c r="Q1730" s="415"/>
      <c r="R1730" s="414"/>
      <c r="S1730" s="374"/>
      <c r="T1730" s="420" t="e">
        <f>#REF!+14</f>
        <v>#REF!</v>
      </c>
    </row>
    <row r="1731" spans="1:20" s="15" customFormat="1" ht="28.5" customHeight="1" x14ac:dyDescent="0.25">
      <c r="A1731" s="407"/>
      <c r="B1731" s="412" t="s">
        <v>12</v>
      </c>
      <c r="C1731" s="9"/>
      <c r="D1731" s="410"/>
      <c r="E1731" s="13"/>
      <c r="F1731" s="27"/>
      <c r="G1731" s="29"/>
      <c r="H1731" s="14">
        <f>G1731-F1731</f>
        <v>0</v>
      </c>
      <c r="I1731" s="14"/>
      <c r="J1731" s="23"/>
      <c r="K1731" s="401">
        <f>L1731/1.1</f>
        <v>0</v>
      </c>
      <c r="L1731" s="401">
        <v>0</v>
      </c>
      <c r="M1731" s="390">
        <v>0</v>
      </c>
      <c r="N1731" s="354">
        <f>L1731-M1731</f>
        <v>0</v>
      </c>
      <c r="O1731" s="413"/>
      <c r="P1731" s="414" t="str">
        <f>B1731</f>
        <v>xxx</v>
      </c>
      <c r="Q1731" s="415"/>
      <c r="R1731" s="414"/>
      <c r="S1731" s="374"/>
      <c r="T1731" s="420" t="e">
        <f>#REF!+14</f>
        <v>#REF!</v>
      </c>
    </row>
    <row r="1732" spans="1:20" s="15" customFormat="1" ht="28.5" customHeight="1" x14ac:dyDescent="0.25">
      <c r="A1732" s="407"/>
      <c r="B1732" s="412" t="s">
        <v>12</v>
      </c>
      <c r="C1732" s="9"/>
      <c r="D1732" s="410"/>
      <c r="E1732" s="13"/>
      <c r="F1732" s="27"/>
      <c r="G1732" s="29"/>
      <c r="H1732" s="14">
        <f>G1732-F1732</f>
        <v>0</v>
      </c>
      <c r="I1732" s="14"/>
      <c r="J1732" s="23"/>
      <c r="K1732" s="401">
        <f>L1732/1.1</f>
        <v>0</v>
      </c>
      <c r="L1732" s="401">
        <v>0</v>
      </c>
      <c r="M1732" s="390">
        <v>0</v>
      </c>
      <c r="N1732" s="354">
        <f>L1732-M1732</f>
        <v>0</v>
      </c>
      <c r="O1732" s="413"/>
      <c r="P1732" s="414" t="str">
        <f>B1732</f>
        <v>xxx</v>
      </c>
      <c r="Q1732" s="415"/>
      <c r="R1732" s="414"/>
      <c r="S1732" s="374"/>
      <c r="T1732" s="420" t="e">
        <f>#REF!+14</f>
        <v>#REF!</v>
      </c>
    </row>
    <row r="1733" spans="1:20" s="15" customFormat="1" ht="28.5" customHeight="1" x14ac:dyDescent="0.25">
      <c r="A1733" s="407"/>
      <c r="B1733" s="412" t="s">
        <v>12</v>
      </c>
      <c r="C1733" s="9"/>
      <c r="D1733" s="410"/>
      <c r="E1733" s="13"/>
      <c r="F1733" s="27"/>
      <c r="G1733" s="29"/>
      <c r="H1733" s="14">
        <f>G1733-F1733</f>
        <v>0</v>
      </c>
      <c r="I1733" s="14"/>
      <c r="J1733" s="23"/>
      <c r="K1733" s="401">
        <f>L1733/1.1</f>
        <v>0</v>
      </c>
      <c r="L1733" s="401">
        <v>0</v>
      </c>
      <c r="M1733" s="390">
        <v>0</v>
      </c>
      <c r="N1733" s="354">
        <f>L1733-M1733</f>
        <v>0</v>
      </c>
      <c r="O1733" s="413"/>
      <c r="P1733" s="414" t="str">
        <f>B1733</f>
        <v>xxx</v>
      </c>
      <c r="Q1733" s="415"/>
      <c r="R1733" s="414"/>
      <c r="S1733" s="374"/>
      <c r="T1733" s="420" t="e">
        <f>#REF!+14</f>
        <v>#REF!</v>
      </c>
    </row>
    <row r="1734" spans="1:20" s="15" customFormat="1" ht="28.5" customHeight="1" x14ac:dyDescent="0.25">
      <c r="A1734" s="407"/>
      <c r="B1734" s="412" t="s">
        <v>12</v>
      </c>
      <c r="C1734" s="9"/>
      <c r="D1734" s="410"/>
      <c r="E1734" s="13"/>
      <c r="F1734" s="27"/>
      <c r="G1734" s="29"/>
      <c r="H1734" s="14">
        <f>G1734-F1734</f>
        <v>0</v>
      </c>
      <c r="I1734" s="14"/>
      <c r="J1734" s="23"/>
      <c r="K1734" s="401">
        <f>L1734/1.1</f>
        <v>0</v>
      </c>
      <c r="L1734" s="401">
        <v>0</v>
      </c>
      <c r="M1734" s="390">
        <v>0</v>
      </c>
      <c r="N1734" s="354">
        <f>L1734-M1734</f>
        <v>0</v>
      </c>
      <c r="O1734" s="413"/>
      <c r="P1734" s="414" t="str">
        <f>B1734</f>
        <v>xxx</v>
      </c>
      <c r="Q1734" s="415"/>
      <c r="R1734" s="414"/>
      <c r="S1734" s="374"/>
      <c r="T1734" s="420" t="e">
        <f>#REF!+14</f>
        <v>#REF!</v>
      </c>
    </row>
    <row r="1735" spans="1:20" s="15" customFormat="1" ht="28.5" customHeight="1" x14ac:dyDescent="0.25">
      <c r="A1735" s="407"/>
      <c r="B1735" s="412" t="s">
        <v>12</v>
      </c>
      <c r="C1735" s="9"/>
      <c r="D1735" s="410"/>
      <c r="E1735" s="13"/>
      <c r="F1735" s="27"/>
      <c r="G1735" s="29"/>
      <c r="H1735" s="14">
        <f>G1735-F1735</f>
        <v>0</v>
      </c>
      <c r="I1735" s="14"/>
      <c r="J1735" s="23"/>
      <c r="K1735" s="401">
        <f>L1735/1.1</f>
        <v>0</v>
      </c>
      <c r="L1735" s="401">
        <v>0</v>
      </c>
      <c r="M1735" s="390">
        <v>0</v>
      </c>
      <c r="N1735" s="354">
        <f>L1735-M1735</f>
        <v>0</v>
      </c>
      <c r="O1735" s="413"/>
      <c r="P1735" s="414" t="str">
        <f>B1735</f>
        <v>xxx</v>
      </c>
      <c r="Q1735" s="415"/>
      <c r="R1735" s="414"/>
      <c r="S1735" s="374"/>
      <c r="T1735" s="420" t="e">
        <f>#REF!+14</f>
        <v>#REF!</v>
      </c>
    </row>
    <row r="1736" spans="1:20" s="15" customFormat="1" ht="28.5" customHeight="1" x14ac:dyDescent="0.25">
      <c r="A1736" s="407"/>
      <c r="B1736" s="412" t="s">
        <v>12</v>
      </c>
      <c r="C1736" s="9"/>
      <c r="D1736" s="410"/>
      <c r="E1736" s="13"/>
      <c r="F1736" s="27"/>
      <c r="G1736" s="29"/>
      <c r="H1736" s="14">
        <f>G1736-F1736</f>
        <v>0</v>
      </c>
      <c r="I1736" s="14"/>
      <c r="J1736" s="23"/>
      <c r="K1736" s="401">
        <f>L1736/1.1</f>
        <v>0</v>
      </c>
      <c r="L1736" s="401">
        <v>0</v>
      </c>
      <c r="M1736" s="390">
        <v>0</v>
      </c>
      <c r="N1736" s="354">
        <f>L1736-M1736</f>
        <v>0</v>
      </c>
      <c r="O1736" s="413"/>
      <c r="P1736" s="414" t="str">
        <f>B1736</f>
        <v>xxx</v>
      </c>
      <c r="Q1736" s="415"/>
      <c r="R1736" s="414"/>
      <c r="S1736" s="374"/>
      <c r="T1736" s="420" t="e">
        <f>#REF!+14</f>
        <v>#REF!</v>
      </c>
    </row>
    <row r="1737" spans="1:20" s="15" customFormat="1" ht="28.5" customHeight="1" x14ac:dyDescent="0.25">
      <c r="A1737" s="407"/>
      <c r="B1737" s="412" t="s">
        <v>12</v>
      </c>
      <c r="C1737" s="9"/>
      <c r="D1737" s="410"/>
      <c r="E1737" s="13"/>
      <c r="F1737" s="27"/>
      <c r="G1737" s="29"/>
      <c r="H1737" s="14">
        <f>G1737-F1737</f>
        <v>0</v>
      </c>
      <c r="I1737" s="14"/>
      <c r="J1737" s="23"/>
      <c r="K1737" s="401">
        <f>L1737/1.1</f>
        <v>0</v>
      </c>
      <c r="L1737" s="401">
        <v>0</v>
      </c>
      <c r="M1737" s="390">
        <v>0</v>
      </c>
      <c r="N1737" s="354">
        <f>L1737-M1737</f>
        <v>0</v>
      </c>
      <c r="O1737" s="413"/>
      <c r="P1737" s="414" t="str">
        <f>B1737</f>
        <v>xxx</v>
      </c>
      <c r="Q1737" s="415"/>
      <c r="R1737" s="414"/>
      <c r="S1737" s="374"/>
      <c r="T1737" s="420" t="e">
        <f>#REF!+14</f>
        <v>#REF!</v>
      </c>
    </row>
    <row r="1738" spans="1:20" s="15" customFormat="1" ht="28.5" customHeight="1" x14ac:dyDescent="0.25">
      <c r="A1738" s="407"/>
      <c r="B1738" s="412" t="s">
        <v>12</v>
      </c>
      <c r="C1738" s="9"/>
      <c r="D1738" s="410"/>
      <c r="E1738" s="13"/>
      <c r="F1738" s="27"/>
      <c r="G1738" s="29"/>
      <c r="H1738" s="14">
        <f>G1738-F1738</f>
        <v>0</v>
      </c>
      <c r="I1738" s="14"/>
      <c r="J1738" s="23"/>
      <c r="K1738" s="401">
        <f>L1738/1.1</f>
        <v>0</v>
      </c>
      <c r="L1738" s="401">
        <v>0</v>
      </c>
      <c r="M1738" s="390">
        <v>0</v>
      </c>
      <c r="N1738" s="354">
        <f>L1738-M1738</f>
        <v>0</v>
      </c>
      <c r="O1738" s="413"/>
      <c r="P1738" s="414" t="str">
        <f>B1738</f>
        <v>xxx</v>
      </c>
      <c r="Q1738" s="415"/>
      <c r="R1738" s="414"/>
      <c r="S1738" s="374"/>
      <c r="T1738" s="420" t="e">
        <f>#REF!+14</f>
        <v>#REF!</v>
      </c>
    </row>
    <row r="1739" spans="1:20" s="15" customFormat="1" ht="28.5" customHeight="1" x14ac:dyDescent="0.25">
      <c r="A1739" s="407"/>
      <c r="B1739" s="412" t="s">
        <v>12</v>
      </c>
      <c r="C1739" s="9"/>
      <c r="D1739" s="410"/>
      <c r="E1739" s="13"/>
      <c r="F1739" s="27"/>
      <c r="G1739" s="29"/>
      <c r="H1739" s="14">
        <f>G1739-F1739</f>
        <v>0</v>
      </c>
      <c r="I1739" s="14"/>
      <c r="J1739" s="23"/>
      <c r="K1739" s="401">
        <f>L1739/1.1</f>
        <v>0</v>
      </c>
      <c r="L1739" s="401">
        <v>0</v>
      </c>
      <c r="M1739" s="390">
        <v>0</v>
      </c>
      <c r="N1739" s="354">
        <f>L1739-M1739</f>
        <v>0</v>
      </c>
      <c r="O1739" s="413"/>
      <c r="P1739" s="414" t="str">
        <f>B1739</f>
        <v>xxx</v>
      </c>
      <c r="Q1739" s="415"/>
      <c r="R1739" s="414"/>
      <c r="S1739" s="374"/>
      <c r="T1739" s="420" t="e">
        <f>#REF!+14</f>
        <v>#REF!</v>
      </c>
    </row>
    <row r="1740" spans="1:20" s="15" customFormat="1" ht="28.5" customHeight="1" x14ac:dyDescent="0.25">
      <c r="A1740" s="407"/>
      <c r="B1740" s="412" t="s">
        <v>12</v>
      </c>
      <c r="C1740" s="9"/>
      <c r="D1740" s="410"/>
      <c r="E1740" s="13"/>
      <c r="F1740" s="27"/>
      <c r="G1740" s="29"/>
      <c r="H1740" s="14">
        <f>G1740-F1740</f>
        <v>0</v>
      </c>
      <c r="I1740" s="14"/>
      <c r="J1740" s="23"/>
      <c r="K1740" s="401">
        <f>L1740/1.1</f>
        <v>0</v>
      </c>
      <c r="L1740" s="401">
        <v>0</v>
      </c>
      <c r="M1740" s="390">
        <v>0</v>
      </c>
      <c r="N1740" s="354">
        <f>L1740-M1740</f>
        <v>0</v>
      </c>
      <c r="O1740" s="413"/>
      <c r="P1740" s="414" t="str">
        <f>B1740</f>
        <v>xxx</v>
      </c>
      <c r="Q1740" s="415"/>
      <c r="R1740" s="414"/>
      <c r="S1740" s="374"/>
      <c r="T1740" s="420" t="e">
        <f>#REF!+14</f>
        <v>#REF!</v>
      </c>
    </row>
    <row r="1741" spans="1:20" s="15" customFormat="1" ht="28.5" customHeight="1" x14ac:dyDescent="0.25">
      <c r="A1741" s="407"/>
      <c r="B1741" s="412" t="s">
        <v>12</v>
      </c>
      <c r="C1741" s="9"/>
      <c r="D1741" s="410"/>
      <c r="E1741" s="13"/>
      <c r="F1741" s="27"/>
      <c r="G1741" s="29"/>
      <c r="H1741" s="14">
        <f>G1741-F1741</f>
        <v>0</v>
      </c>
      <c r="I1741" s="14"/>
      <c r="J1741" s="23"/>
      <c r="K1741" s="401">
        <f>L1741/1.1</f>
        <v>0</v>
      </c>
      <c r="L1741" s="401">
        <v>0</v>
      </c>
      <c r="M1741" s="390">
        <v>0</v>
      </c>
      <c r="N1741" s="354">
        <f>L1741-M1741</f>
        <v>0</v>
      </c>
      <c r="O1741" s="413"/>
      <c r="P1741" s="414" t="str">
        <f>B1741</f>
        <v>xxx</v>
      </c>
      <c r="Q1741" s="415"/>
      <c r="R1741" s="414"/>
      <c r="S1741" s="374"/>
      <c r="T1741" s="420" t="e">
        <f>#REF!+14</f>
        <v>#REF!</v>
      </c>
    </row>
    <row r="1742" spans="1:20" s="15" customFormat="1" ht="28.5" customHeight="1" x14ac:dyDescent="0.25">
      <c r="A1742" s="407"/>
      <c r="B1742" s="412" t="s">
        <v>12</v>
      </c>
      <c r="C1742" s="9"/>
      <c r="D1742" s="410"/>
      <c r="E1742" s="13"/>
      <c r="F1742" s="27"/>
      <c r="G1742" s="29"/>
      <c r="H1742" s="14">
        <f>G1742-F1742</f>
        <v>0</v>
      </c>
      <c r="I1742" s="14"/>
      <c r="J1742" s="23"/>
      <c r="K1742" s="401">
        <f>L1742/1.1</f>
        <v>0</v>
      </c>
      <c r="L1742" s="401">
        <v>0</v>
      </c>
      <c r="M1742" s="390">
        <v>0</v>
      </c>
      <c r="N1742" s="354">
        <f>L1742-M1742</f>
        <v>0</v>
      </c>
      <c r="O1742" s="413"/>
      <c r="P1742" s="414" t="str">
        <f>B1742</f>
        <v>xxx</v>
      </c>
      <c r="Q1742" s="415"/>
      <c r="R1742" s="414"/>
      <c r="S1742" s="374"/>
      <c r="T1742" s="420" t="e">
        <f>#REF!+14</f>
        <v>#REF!</v>
      </c>
    </row>
    <row r="1743" spans="1:20" s="15" customFormat="1" ht="28.5" customHeight="1" x14ac:dyDescent="0.25">
      <c r="A1743" s="407"/>
      <c r="B1743" s="412" t="s">
        <v>12</v>
      </c>
      <c r="C1743" s="9"/>
      <c r="D1743" s="410"/>
      <c r="E1743" s="13"/>
      <c r="F1743" s="27"/>
      <c r="G1743" s="29"/>
      <c r="H1743" s="14">
        <f>G1743-F1743</f>
        <v>0</v>
      </c>
      <c r="I1743" s="14"/>
      <c r="J1743" s="23"/>
      <c r="K1743" s="401">
        <f>L1743/1.1</f>
        <v>0</v>
      </c>
      <c r="L1743" s="401">
        <v>0</v>
      </c>
      <c r="M1743" s="390">
        <v>0</v>
      </c>
      <c r="N1743" s="354">
        <f>L1743-M1743</f>
        <v>0</v>
      </c>
      <c r="O1743" s="413"/>
      <c r="P1743" s="414" t="str">
        <f>B1743</f>
        <v>xxx</v>
      </c>
      <c r="Q1743" s="415"/>
      <c r="R1743" s="414"/>
      <c r="S1743" s="374"/>
      <c r="T1743" s="420" t="e">
        <f>#REF!+14</f>
        <v>#REF!</v>
      </c>
    </row>
    <row r="1744" spans="1:20" s="15" customFormat="1" ht="28.5" customHeight="1" x14ac:dyDescent="0.25">
      <c r="A1744" s="407"/>
      <c r="B1744" s="412" t="s">
        <v>12</v>
      </c>
      <c r="C1744" s="9"/>
      <c r="D1744" s="410"/>
      <c r="E1744" s="13"/>
      <c r="F1744" s="27"/>
      <c r="G1744" s="29"/>
      <c r="H1744" s="14">
        <f>G1744-F1744</f>
        <v>0</v>
      </c>
      <c r="I1744" s="14"/>
      <c r="J1744" s="23"/>
      <c r="K1744" s="401">
        <f>L1744/1.1</f>
        <v>0</v>
      </c>
      <c r="L1744" s="401">
        <v>0</v>
      </c>
      <c r="M1744" s="390">
        <v>0</v>
      </c>
      <c r="N1744" s="354">
        <f>L1744-M1744</f>
        <v>0</v>
      </c>
      <c r="O1744" s="413"/>
      <c r="P1744" s="414" t="str">
        <f>B1744</f>
        <v>xxx</v>
      </c>
      <c r="Q1744" s="415"/>
      <c r="R1744" s="414"/>
      <c r="S1744" s="374"/>
      <c r="T1744" s="420" t="e">
        <f>#REF!+14</f>
        <v>#REF!</v>
      </c>
    </row>
    <row r="1745" spans="1:20" s="15" customFormat="1" ht="28.5" customHeight="1" x14ac:dyDescent="0.25">
      <c r="A1745" s="407"/>
      <c r="B1745" s="412" t="s">
        <v>12</v>
      </c>
      <c r="C1745" s="9"/>
      <c r="D1745" s="410"/>
      <c r="E1745" s="13"/>
      <c r="F1745" s="27"/>
      <c r="G1745" s="29"/>
      <c r="H1745" s="14">
        <f>G1745-F1745</f>
        <v>0</v>
      </c>
      <c r="I1745" s="14"/>
      <c r="J1745" s="23"/>
      <c r="K1745" s="401">
        <f>L1745/1.1</f>
        <v>0</v>
      </c>
      <c r="L1745" s="401">
        <v>0</v>
      </c>
      <c r="M1745" s="390">
        <v>0</v>
      </c>
      <c r="N1745" s="354">
        <f>L1745-M1745</f>
        <v>0</v>
      </c>
      <c r="O1745" s="413"/>
      <c r="P1745" s="414" t="str">
        <f>B1745</f>
        <v>xxx</v>
      </c>
      <c r="Q1745" s="415"/>
      <c r="R1745" s="414"/>
      <c r="S1745" s="374"/>
      <c r="T1745" s="420" t="e">
        <f>#REF!+14</f>
        <v>#REF!</v>
      </c>
    </row>
    <row r="1746" spans="1:20" s="15" customFormat="1" ht="28.5" customHeight="1" x14ac:dyDescent="0.25">
      <c r="A1746" s="407"/>
      <c r="B1746" s="412" t="s">
        <v>12</v>
      </c>
      <c r="C1746" s="9"/>
      <c r="D1746" s="410"/>
      <c r="E1746" s="13"/>
      <c r="F1746" s="27"/>
      <c r="G1746" s="29"/>
      <c r="H1746" s="14">
        <f>G1746-F1746</f>
        <v>0</v>
      </c>
      <c r="I1746" s="14"/>
      <c r="J1746" s="23"/>
      <c r="K1746" s="401">
        <f>L1746/1.1</f>
        <v>0</v>
      </c>
      <c r="L1746" s="401">
        <v>0</v>
      </c>
      <c r="M1746" s="390">
        <v>0</v>
      </c>
      <c r="N1746" s="354">
        <f>L1746-M1746</f>
        <v>0</v>
      </c>
      <c r="O1746" s="413"/>
      <c r="P1746" s="414" t="str">
        <f>B1746</f>
        <v>xxx</v>
      </c>
      <c r="Q1746" s="415"/>
      <c r="R1746" s="414"/>
      <c r="S1746" s="374"/>
      <c r="T1746" s="420" t="e">
        <f>#REF!+14</f>
        <v>#REF!</v>
      </c>
    </row>
    <row r="1747" spans="1:20" s="15" customFormat="1" ht="28.5" customHeight="1" x14ac:dyDescent="0.25">
      <c r="A1747" s="407"/>
      <c r="B1747" s="412" t="s">
        <v>12</v>
      </c>
      <c r="C1747" s="9"/>
      <c r="D1747" s="410"/>
      <c r="E1747" s="13"/>
      <c r="F1747" s="27"/>
      <c r="G1747" s="29"/>
      <c r="H1747" s="14">
        <f>G1747-F1747</f>
        <v>0</v>
      </c>
      <c r="I1747" s="14"/>
      <c r="J1747" s="23"/>
      <c r="K1747" s="401">
        <f>L1747/1.1</f>
        <v>0</v>
      </c>
      <c r="L1747" s="401">
        <v>0</v>
      </c>
      <c r="M1747" s="390">
        <v>0</v>
      </c>
      <c r="N1747" s="354">
        <f>L1747-M1747</f>
        <v>0</v>
      </c>
      <c r="O1747" s="413"/>
      <c r="P1747" s="414" t="str">
        <f>B1747</f>
        <v>xxx</v>
      </c>
      <c r="Q1747" s="415"/>
      <c r="R1747" s="414"/>
      <c r="S1747" s="374"/>
      <c r="T1747" s="420" t="e">
        <f>#REF!+14</f>
        <v>#REF!</v>
      </c>
    </row>
    <row r="1748" spans="1:20" s="15" customFormat="1" ht="28.5" customHeight="1" x14ac:dyDescent="0.25">
      <c r="A1748" s="407"/>
      <c r="B1748" s="412" t="s">
        <v>12</v>
      </c>
      <c r="C1748" s="9"/>
      <c r="D1748" s="410"/>
      <c r="E1748" s="13"/>
      <c r="F1748" s="27"/>
      <c r="G1748" s="29"/>
      <c r="H1748" s="14">
        <f>G1748-F1748</f>
        <v>0</v>
      </c>
      <c r="I1748" s="14"/>
      <c r="J1748" s="23"/>
      <c r="K1748" s="401">
        <f>L1748/1.1</f>
        <v>0</v>
      </c>
      <c r="L1748" s="401">
        <v>0</v>
      </c>
      <c r="M1748" s="390">
        <v>0</v>
      </c>
      <c r="N1748" s="354">
        <f>L1748-M1748</f>
        <v>0</v>
      </c>
      <c r="O1748" s="413"/>
      <c r="P1748" s="414" t="str">
        <f>B1748</f>
        <v>xxx</v>
      </c>
      <c r="Q1748" s="415"/>
      <c r="R1748" s="414"/>
      <c r="S1748" s="374"/>
      <c r="T1748" s="420" t="e">
        <f>#REF!+14</f>
        <v>#REF!</v>
      </c>
    </row>
    <row r="1749" spans="1:20" s="15" customFormat="1" ht="28.5" customHeight="1" x14ac:dyDescent="0.25">
      <c r="A1749" s="407"/>
      <c r="B1749" s="412" t="s">
        <v>12</v>
      </c>
      <c r="C1749" s="9"/>
      <c r="D1749" s="410"/>
      <c r="E1749" s="13"/>
      <c r="F1749" s="27"/>
      <c r="G1749" s="29"/>
      <c r="H1749" s="14">
        <f>G1749-F1749</f>
        <v>0</v>
      </c>
      <c r="I1749" s="14"/>
      <c r="J1749" s="23"/>
      <c r="K1749" s="401">
        <f>L1749/1.1</f>
        <v>0</v>
      </c>
      <c r="L1749" s="401">
        <v>0</v>
      </c>
      <c r="M1749" s="390">
        <v>0</v>
      </c>
      <c r="N1749" s="354">
        <f>L1749-M1749</f>
        <v>0</v>
      </c>
      <c r="O1749" s="413"/>
      <c r="P1749" s="414" t="str">
        <f>B1749</f>
        <v>xxx</v>
      </c>
      <c r="Q1749" s="415"/>
      <c r="R1749" s="414"/>
      <c r="S1749" s="374"/>
      <c r="T1749" s="420" t="e">
        <f>#REF!+14</f>
        <v>#REF!</v>
      </c>
    </row>
    <row r="1750" spans="1:20" s="15" customFormat="1" ht="28.5" customHeight="1" x14ac:dyDescent="0.25">
      <c r="A1750" s="407"/>
      <c r="B1750" s="412" t="s">
        <v>12</v>
      </c>
      <c r="C1750" s="9"/>
      <c r="D1750" s="410"/>
      <c r="E1750" s="13"/>
      <c r="F1750" s="27"/>
      <c r="G1750" s="29"/>
      <c r="H1750" s="14">
        <f>G1750-F1750</f>
        <v>0</v>
      </c>
      <c r="I1750" s="14"/>
      <c r="J1750" s="23"/>
      <c r="K1750" s="401">
        <f>L1750/1.1</f>
        <v>0</v>
      </c>
      <c r="L1750" s="401">
        <v>0</v>
      </c>
      <c r="M1750" s="390">
        <v>0</v>
      </c>
      <c r="N1750" s="354">
        <f>L1750-M1750</f>
        <v>0</v>
      </c>
      <c r="O1750" s="413"/>
      <c r="P1750" s="414" t="str">
        <f>B1750</f>
        <v>xxx</v>
      </c>
      <c r="Q1750" s="415"/>
      <c r="R1750" s="414"/>
      <c r="S1750" s="374"/>
      <c r="T1750" s="420" t="e">
        <f>#REF!+14</f>
        <v>#REF!</v>
      </c>
    </row>
    <row r="1751" spans="1:20" s="15" customFormat="1" ht="28.5" customHeight="1" x14ac:dyDescent="0.25">
      <c r="A1751" s="407"/>
      <c r="B1751" s="412" t="s">
        <v>12</v>
      </c>
      <c r="C1751" s="9"/>
      <c r="D1751" s="410"/>
      <c r="E1751" s="13"/>
      <c r="F1751" s="27"/>
      <c r="G1751" s="29"/>
      <c r="H1751" s="14">
        <f>G1751-F1751</f>
        <v>0</v>
      </c>
      <c r="I1751" s="14"/>
      <c r="J1751" s="23"/>
      <c r="K1751" s="401">
        <f>L1751/1.1</f>
        <v>0</v>
      </c>
      <c r="L1751" s="401">
        <v>0</v>
      </c>
      <c r="M1751" s="390">
        <v>0</v>
      </c>
      <c r="N1751" s="354">
        <f>L1751-M1751</f>
        <v>0</v>
      </c>
      <c r="O1751" s="413"/>
      <c r="P1751" s="414" t="str">
        <f>B1751</f>
        <v>xxx</v>
      </c>
      <c r="Q1751" s="415"/>
      <c r="R1751" s="414"/>
      <c r="S1751" s="374"/>
      <c r="T1751" s="420" t="e">
        <f>#REF!+14</f>
        <v>#REF!</v>
      </c>
    </row>
    <row r="1752" spans="1:20" s="15" customFormat="1" ht="28.5" customHeight="1" x14ac:dyDescent="0.25">
      <c r="A1752" s="407"/>
      <c r="B1752" s="412" t="s">
        <v>12</v>
      </c>
      <c r="C1752" s="9"/>
      <c r="D1752" s="410"/>
      <c r="E1752" s="13"/>
      <c r="F1752" s="27"/>
      <c r="G1752" s="29"/>
      <c r="H1752" s="14">
        <f>G1752-F1752</f>
        <v>0</v>
      </c>
      <c r="I1752" s="14"/>
      <c r="J1752" s="23"/>
      <c r="K1752" s="401">
        <f>L1752/1.1</f>
        <v>0</v>
      </c>
      <c r="L1752" s="401">
        <v>0</v>
      </c>
      <c r="M1752" s="390">
        <v>0</v>
      </c>
      <c r="N1752" s="354">
        <f>L1752-M1752</f>
        <v>0</v>
      </c>
      <c r="O1752" s="413"/>
      <c r="P1752" s="414" t="str">
        <f>B1752</f>
        <v>xxx</v>
      </c>
      <c r="Q1752" s="415"/>
      <c r="R1752" s="414"/>
      <c r="S1752" s="374"/>
      <c r="T1752" s="420" t="e">
        <f>#REF!+14</f>
        <v>#REF!</v>
      </c>
    </row>
    <row r="1753" spans="1:20" s="15" customFormat="1" ht="28.5" customHeight="1" x14ac:dyDescent="0.25">
      <c r="A1753" s="407"/>
      <c r="B1753" s="412" t="s">
        <v>12</v>
      </c>
      <c r="C1753" s="9"/>
      <c r="D1753" s="410"/>
      <c r="E1753" s="13"/>
      <c r="F1753" s="27"/>
      <c r="G1753" s="29"/>
      <c r="H1753" s="14">
        <f>G1753-F1753</f>
        <v>0</v>
      </c>
      <c r="I1753" s="14"/>
      <c r="J1753" s="23"/>
      <c r="K1753" s="401">
        <f>L1753/1.1</f>
        <v>0</v>
      </c>
      <c r="L1753" s="401">
        <v>0</v>
      </c>
      <c r="M1753" s="390">
        <v>0</v>
      </c>
      <c r="N1753" s="354">
        <f>L1753-M1753</f>
        <v>0</v>
      </c>
      <c r="O1753" s="413"/>
      <c r="P1753" s="414" t="str">
        <f>B1753</f>
        <v>xxx</v>
      </c>
      <c r="Q1753" s="415"/>
      <c r="R1753" s="414"/>
      <c r="S1753" s="374"/>
      <c r="T1753" s="420" t="e">
        <f>#REF!+14</f>
        <v>#REF!</v>
      </c>
    </row>
    <row r="1754" spans="1:20" s="15" customFormat="1" ht="28.5" customHeight="1" x14ac:dyDescent="0.25">
      <c r="A1754" s="407"/>
      <c r="B1754" s="412" t="s">
        <v>12</v>
      </c>
      <c r="C1754" s="9"/>
      <c r="D1754" s="410"/>
      <c r="E1754" s="13"/>
      <c r="F1754" s="27"/>
      <c r="G1754" s="29"/>
      <c r="H1754" s="14">
        <f>G1754-F1754</f>
        <v>0</v>
      </c>
      <c r="I1754" s="14"/>
      <c r="J1754" s="23"/>
      <c r="K1754" s="401">
        <f>L1754/1.1</f>
        <v>0</v>
      </c>
      <c r="L1754" s="401">
        <v>0</v>
      </c>
      <c r="M1754" s="390">
        <v>0</v>
      </c>
      <c r="N1754" s="354">
        <f>L1754-M1754</f>
        <v>0</v>
      </c>
      <c r="O1754" s="413"/>
      <c r="P1754" s="414" t="str">
        <f>B1754</f>
        <v>xxx</v>
      </c>
      <c r="Q1754" s="415"/>
      <c r="R1754" s="414"/>
      <c r="S1754" s="374"/>
      <c r="T1754" s="420" t="e">
        <f>#REF!+14</f>
        <v>#REF!</v>
      </c>
    </row>
    <row r="1755" spans="1:20" s="15" customFormat="1" ht="28.5" customHeight="1" x14ac:dyDescent="0.25">
      <c r="A1755" s="407"/>
      <c r="B1755" s="412" t="s">
        <v>12</v>
      </c>
      <c r="C1755" s="9"/>
      <c r="D1755" s="410"/>
      <c r="E1755" s="13"/>
      <c r="F1755" s="27"/>
      <c r="G1755" s="29"/>
      <c r="H1755" s="14">
        <f>G1755-F1755</f>
        <v>0</v>
      </c>
      <c r="I1755" s="14"/>
      <c r="J1755" s="23"/>
      <c r="K1755" s="401">
        <f>L1755/1.1</f>
        <v>0</v>
      </c>
      <c r="L1755" s="401">
        <v>0</v>
      </c>
      <c r="M1755" s="390">
        <v>0</v>
      </c>
      <c r="N1755" s="354">
        <f>L1755-M1755</f>
        <v>0</v>
      </c>
      <c r="O1755" s="413"/>
      <c r="P1755" s="414" t="str">
        <f>B1755</f>
        <v>xxx</v>
      </c>
      <c r="Q1755" s="415"/>
      <c r="R1755" s="414"/>
      <c r="S1755" s="374"/>
      <c r="T1755" s="420" t="e">
        <f>#REF!+14</f>
        <v>#REF!</v>
      </c>
    </row>
    <row r="1756" spans="1:20" s="15" customFormat="1" ht="28.5" customHeight="1" x14ac:dyDescent="0.25">
      <c r="A1756" s="407"/>
      <c r="B1756" s="412" t="s">
        <v>12</v>
      </c>
      <c r="C1756" s="9"/>
      <c r="D1756" s="410"/>
      <c r="E1756" s="13"/>
      <c r="F1756" s="27"/>
      <c r="G1756" s="29"/>
      <c r="H1756" s="14">
        <f>G1756-F1756</f>
        <v>0</v>
      </c>
      <c r="I1756" s="14"/>
      <c r="J1756" s="23"/>
      <c r="K1756" s="401">
        <f>L1756/1.1</f>
        <v>0</v>
      </c>
      <c r="L1756" s="401">
        <v>0</v>
      </c>
      <c r="M1756" s="390">
        <v>0</v>
      </c>
      <c r="N1756" s="354">
        <f>L1756-M1756</f>
        <v>0</v>
      </c>
      <c r="O1756" s="413"/>
      <c r="P1756" s="414" t="str">
        <f>B1756</f>
        <v>xxx</v>
      </c>
      <c r="Q1756" s="415"/>
      <c r="R1756" s="414"/>
      <c r="S1756" s="374"/>
      <c r="T1756" s="420" t="e">
        <f>#REF!+14</f>
        <v>#REF!</v>
      </c>
    </row>
    <row r="1757" spans="1:20" s="15" customFormat="1" ht="28.5" customHeight="1" x14ac:dyDescent="0.25">
      <c r="A1757" s="407"/>
      <c r="B1757" s="412" t="s">
        <v>12</v>
      </c>
      <c r="C1757" s="9"/>
      <c r="D1757" s="410"/>
      <c r="E1757" s="13"/>
      <c r="F1757" s="27"/>
      <c r="G1757" s="29"/>
      <c r="H1757" s="14">
        <f>G1757-F1757</f>
        <v>0</v>
      </c>
      <c r="I1757" s="14"/>
      <c r="J1757" s="23"/>
      <c r="K1757" s="401">
        <f>L1757/1.1</f>
        <v>0</v>
      </c>
      <c r="L1757" s="401">
        <v>0</v>
      </c>
      <c r="M1757" s="390">
        <v>0</v>
      </c>
      <c r="N1757" s="354">
        <f>L1757-M1757</f>
        <v>0</v>
      </c>
      <c r="O1757" s="413"/>
      <c r="P1757" s="414" t="str">
        <f>B1757</f>
        <v>xxx</v>
      </c>
      <c r="Q1757" s="415"/>
      <c r="R1757" s="414"/>
      <c r="S1757" s="374"/>
      <c r="T1757" s="420" t="e">
        <f>#REF!+14</f>
        <v>#REF!</v>
      </c>
    </row>
    <row r="1758" spans="1:20" s="15" customFormat="1" ht="28.5" customHeight="1" x14ac:dyDescent="0.25">
      <c r="A1758" s="407"/>
      <c r="B1758" s="412" t="s">
        <v>12</v>
      </c>
      <c r="C1758" s="9"/>
      <c r="D1758" s="410"/>
      <c r="E1758" s="13"/>
      <c r="F1758" s="27"/>
      <c r="G1758" s="29"/>
      <c r="H1758" s="14">
        <f>G1758-F1758</f>
        <v>0</v>
      </c>
      <c r="I1758" s="14"/>
      <c r="J1758" s="23"/>
      <c r="K1758" s="401">
        <f>L1758/1.1</f>
        <v>0</v>
      </c>
      <c r="L1758" s="401">
        <v>0</v>
      </c>
      <c r="M1758" s="390">
        <v>0</v>
      </c>
      <c r="N1758" s="354">
        <f>L1758-M1758</f>
        <v>0</v>
      </c>
      <c r="O1758" s="413"/>
      <c r="P1758" s="414" t="str">
        <f>B1758</f>
        <v>xxx</v>
      </c>
      <c r="Q1758" s="415"/>
      <c r="R1758" s="414"/>
      <c r="S1758" s="374"/>
      <c r="T1758" s="420" t="e">
        <f>#REF!+14</f>
        <v>#REF!</v>
      </c>
    </row>
    <row r="1759" spans="1:20" s="15" customFormat="1" ht="28.5" customHeight="1" x14ac:dyDescent="0.25">
      <c r="A1759" s="407"/>
      <c r="B1759" s="412" t="s">
        <v>12</v>
      </c>
      <c r="C1759" s="9"/>
      <c r="D1759" s="410"/>
      <c r="E1759" s="13"/>
      <c r="F1759" s="27"/>
      <c r="G1759" s="29"/>
      <c r="H1759" s="14">
        <f>G1759-F1759</f>
        <v>0</v>
      </c>
      <c r="I1759" s="14"/>
      <c r="J1759" s="23"/>
      <c r="K1759" s="401">
        <f>L1759/1.1</f>
        <v>0</v>
      </c>
      <c r="L1759" s="401">
        <v>0</v>
      </c>
      <c r="M1759" s="390">
        <v>0</v>
      </c>
      <c r="N1759" s="354">
        <f>L1759-M1759</f>
        <v>0</v>
      </c>
      <c r="O1759" s="413"/>
      <c r="P1759" s="414" t="str">
        <f>B1759</f>
        <v>xxx</v>
      </c>
      <c r="Q1759" s="415"/>
      <c r="R1759" s="414"/>
      <c r="S1759" s="374"/>
      <c r="T1759" s="420" t="e">
        <f>#REF!+14</f>
        <v>#REF!</v>
      </c>
    </row>
    <row r="1760" spans="1:20" s="15" customFormat="1" ht="28.5" customHeight="1" x14ac:dyDescent="0.25">
      <c r="A1760" s="407"/>
      <c r="B1760" s="412" t="s">
        <v>12</v>
      </c>
      <c r="C1760" s="9"/>
      <c r="D1760" s="410"/>
      <c r="E1760" s="13"/>
      <c r="F1760" s="27"/>
      <c r="G1760" s="29"/>
      <c r="H1760" s="14">
        <f>G1760-F1760</f>
        <v>0</v>
      </c>
      <c r="I1760" s="14"/>
      <c r="J1760" s="23"/>
      <c r="K1760" s="401">
        <f>L1760/1.1</f>
        <v>0</v>
      </c>
      <c r="L1760" s="401">
        <v>0</v>
      </c>
      <c r="M1760" s="390">
        <v>0</v>
      </c>
      <c r="N1760" s="354">
        <f>L1760-M1760</f>
        <v>0</v>
      </c>
      <c r="O1760" s="413"/>
      <c r="P1760" s="414" t="str">
        <f>B1760</f>
        <v>xxx</v>
      </c>
      <c r="Q1760" s="415"/>
      <c r="R1760" s="414"/>
      <c r="S1760" s="374"/>
      <c r="T1760" s="420" t="e">
        <f>#REF!+14</f>
        <v>#REF!</v>
      </c>
    </row>
    <row r="1761" spans="1:20" s="15" customFormat="1" ht="28.5" customHeight="1" x14ac:dyDescent="0.25">
      <c r="A1761" s="407"/>
      <c r="B1761" s="412" t="s">
        <v>12</v>
      </c>
      <c r="C1761" s="9"/>
      <c r="D1761" s="410"/>
      <c r="E1761" s="13"/>
      <c r="F1761" s="27"/>
      <c r="G1761" s="29"/>
      <c r="H1761" s="14">
        <f>G1761-F1761</f>
        <v>0</v>
      </c>
      <c r="I1761" s="14"/>
      <c r="J1761" s="23"/>
      <c r="K1761" s="401">
        <f>L1761/1.1</f>
        <v>0</v>
      </c>
      <c r="L1761" s="401">
        <v>0</v>
      </c>
      <c r="M1761" s="390">
        <v>0</v>
      </c>
      <c r="N1761" s="354">
        <f>L1761-M1761</f>
        <v>0</v>
      </c>
      <c r="O1761" s="413"/>
      <c r="P1761" s="414" t="str">
        <f>B1761</f>
        <v>xxx</v>
      </c>
      <c r="Q1761" s="415"/>
      <c r="R1761" s="414"/>
      <c r="S1761" s="374"/>
      <c r="T1761" s="420" t="e">
        <f>#REF!+14</f>
        <v>#REF!</v>
      </c>
    </row>
    <row r="1762" spans="1:20" s="15" customFormat="1" ht="28.5" customHeight="1" x14ac:dyDescent="0.25">
      <c r="A1762" s="407"/>
      <c r="B1762" s="412" t="s">
        <v>12</v>
      </c>
      <c r="C1762" s="9"/>
      <c r="D1762" s="410"/>
      <c r="E1762" s="13"/>
      <c r="F1762" s="27"/>
      <c r="G1762" s="29"/>
      <c r="H1762" s="14">
        <f>G1762-F1762</f>
        <v>0</v>
      </c>
      <c r="I1762" s="14"/>
      <c r="J1762" s="23"/>
      <c r="K1762" s="401">
        <f>L1762/1.1</f>
        <v>0</v>
      </c>
      <c r="L1762" s="401">
        <v>0</v>
      </c>
      <c r="M1762" s="390">
        <v>0</v>
      </c>
      <c r="N1762" s="354">
        <f>L1762-M1762</f>
        <v>0</v>
      </c>
      <c r="O1762" s="413"/>
      <c r="P1762" s="414" t="str">
        <f>B1762</f>
        <v>xxx</v>
      </c>
      <c r="Q1762" s="415"/>
      <c r="R1762" s="414"/>
      <c r="S1762" s="374"/>
      <c r="T1762" s="420" t="e">
        <f>#REF!+14</f>
        <v>#REF!</v>
      </c>
    </row>
    <row r="1763" spans="1:20" s="15" customFormat="1" ht="28.5" customHeight="1" x14ac:dyDescent="0.25">
      <c r="A1763" s="407"/>
      <c r="B1763" s="412" t="s">
        <v>12</v>
      </c>
      <c r="C1763" s="9"/>
      <c r="D1763" s="410"/>
      <c r="E1763" s="13"/>
      <c r="F1763" s="27"/>
      <c r="G1763" s="29"/>
      <c r="H1763" s="14">
        <f>G1763-F1763</f>
        <v>0</v>
      </c>
      <c r="I1763" s="14"/>
      <c r="J1763" s="23"/>
      <c r="K1763" s="401">
        <f>L1763/1.1</f>
        <v>0</v>
      </c>
      <c r="L1763" s="401">
        <v>0</v>
      </c>
      <c r="M1763" s="390">
        <v>0</v>
      </c>
      <c r="N1763" s="354">
        <f>L1763-M1763</f>
        <v>0</v>
      </c>
      <c r="O1763" s="413"/>
      <c r="P1763" s="414" t="str">
        <f>B1763</f>
        <v>xxx</v>
      </c>
      <c r="Q1763" s="415"/>
      <c r="R1763" s="414"/>
      <c r="S1763" s="374"/>
      <c r="T1763" s="420" t="e">
        <f>#REF!+14</f>
        <v>#REF!</v>
      </c>
    </row>
    <row r="1764" spans="1:20" s="15" customFormat="1" ht="28.5" customHeight="1" x14ac:dyDescent="0.25">
      <c r="A1764" s="407"/>
      <c r="B1764" s="412" t="s">
        <v>12</v>
      </c>
      <c r="C1764" s="9"/>
      <c r="D1764" s="410"/>
      <c r="E1764" s="13"/>
      <c r="F1764" s="27"/>
      <c r="G1764" s="29"/>
      <c r="H1764" s="14">
        <f>G1764-F1764</f>
        <v>0</v>
      </c>
      <c r="I1764" s="14"/>
      <c r="J1764" s="23"/>
      <c r="K1764" s="401">
        <f>L1764/1.1</f>
        <v>0</v>
      </c>
      <c r="L1764" s="401">
        <v>0</v>
      </c>
      <c r="M1764" s="390">
        <v>0</v>
      </c>
      <c r="N1764" s="354">
        <f>L1764-M1764</f>
        <v>0</v>
      </c>
      <c r="O1764" s="413"/>
      <c r="P1764" s="414" t="str">
        <f>B1764</f>
        <v>xxx</v>
      </c>
      <c r="Q1764" s="415"/>
      <c r="R1764" s="414"/>
      <c r="S1764" s="374"/>
      <c r="T1764" s="420" t="e">
        <f>#REF!+14</f>
        <v>#REF!</v>
      </c>
    </row>
    <row r="1765" spans="1:20" s="15" customFormat="1" ht="28.5" customHeight="1" x14ac:dyDescent="0.25">
      <c r="A1765" s="407"/>
      <c r="B1765" s="412" t="s">
        <v>12</v>
      </c>
      <c r="C1765" s="9"/>
      <c r="D1765" s="410"/>
      <c r="E1765" s="13"/>
      <c r="F1765" s="27"/>
      <c r="G1765" s="29"/>
      <c r="H1765" s="14">
        <f>G1765-F1765</f>
        <v>0</v>
      </c>
      <c r="I1765" s="14"/>
      <c r="J1765" s="23"/>
      <c r="K1765" s="401">
        <f>L1765/1.1</f>
        <v>0</v>
      </c>
      <c r="L1765" s="401">
        <v>0</v>
      </c>
      <c r="M1765" s="390">
        <v>0</v>
      </c>
      <c r="N1765" s="354">
        <f>L1765-M1765</f>
        <v>0</v>
      </c>
      <c r="O1765" s="413"/>
      <c r="P1765" s="414" t="str">
        <f>B1765</f>
        <v>xxx</v>
      </c>
      <c r="Q1765" s="415"/>
      <c r="R1765" s="414"/>
      <c r="S1765" s="374"/>
      <c r="T1765" s="420" t="e">
        <f>#REF!+14</f>
        <v>#REF!</v>
      </c>
    </row>
    <row r="1766" spans="1:20" s="15" customFormat="1" ht="28.5" customHeight="1" x14ac:dyDescent="0.25">
      <c r="A1766" s="407"/>
      <c r="B1766" s="412" t="s">
        <v>12</v>
      </c>
      <c r="C1766" s="9"/>
      <c r="D1766" s="410"/>
      <c r="E1766" s="13"/>
      <c r="F1766" s="27"/>
      <c r="G1766" s="29"/>
      <c r="H1766" s="14">
        <f>G1766-F1766</f>
        <v>0</v>
      </c>
      <c r="I1766" s="14"/>
      <c r="J1766" s="23"/>
      <c r="K1766" s="401">
        <f>L1766/1.1</f>
        <v>0</v>
      </c>
      <c r="L1766" s="401">
        <v>0</v>
      </c>
      <c r="M1766" s="390">
        <v>0</v>
      </c>
      <c r="N1766" s="354">
        <f>L1766-M1766</f>
        <v>0</v>
      </c>
      <c r="O1766" s="413"/>
      <c r="P1766" s="414" t="str">
        <f>B1766</f>
        <v>xxx</v>
      </c>
      <c r="Q1766" s="415"/>
      <c r="R1766" s="414"/>
      <c r="S1766" s="374"/>
      <c r="T1766" s="420" t="e">
        <f>#REF!+14</f>
        <v>#REF!</v>
      </c>
    </row>
    <row r="1767" spans="1:20" s="15" customFormat="1" ht="28.5" customHeight="1" x14ac:dyDescent="0.25">
      <c r="A1767" s="407"/>
      <c r="B1767" s="412" t="s">
        <v>12</v>
      </c>
      <c r="C1767" s="9"/>
      <c r="D1767" s="410"/>
      <c r="E1767" s="13"/>
      <c r="F1767" s="27"/>
      <c r="G1767" s="29"/>
      <c r="H1767" s="14">
        <f>G1767-F1767</f>
        <v>0</v>
      </c>
      <c r="I1767" s="14"/>
      <c r="J1767" s="23"/>
      <c r="K1767" s="401">
        <f>L1767/1.1</f>
        <v>0</v>
      </c>
      <c r="L1767" s="401">
        <v>0</v>
      </c>
      <c r="M1767" s="390">
        <v>0</v>
      </c>
      <c r="N1767" s="354">
        <f>L1767-M1767</f>
        <v>0</v>
      </c>
      <c r="O1767" s="413"/>
      <c r="P1767" s="414" t="str">
        <f>B1767</f>
        <v>xxx</v>
      </c>
      <c r="Q1767" s="415"/>
      <c r="R1767" s="414"/>
      <c r="S1767" s="374"/>
      <c r="T1767" s="420" t="e">
        <f>#REF!+14</f>
        <v>#REF!</v>
      </c>
    </row>
    <row r="1768" spans="1:20" s="15" customFormat="1" ht="28.5" customHeight="1" x14ac:dyDescent="0.25">
      <c r="A1768" s="407"/>
      <c r="B1768" s="412" t="s">
        <v>12</v>
      </c>
      <c r="C1768" s="9"/>
      <c r="D1768" s="410"/>
      <c r="E1768" s="13"/>
      <c r="F1768" s="27"/>
      <c r="G1768" s="29"/>
      <c r="H1768" s="14">
        <f>G1768-F1768</f>
        <v>0</v>
      </c>
      <c r="I1768" s="14"/>
      <c r="J1768" s="23"/>
      <c r="K1768" s="401">
        <f>L1768/1.1</f>
        <v>0</v>
      </c>
      <c r="L1768" s="401">
        <v>0</v>
      </c>
      <c r="M1768" s="390">
        <v>0</v>
      </c>
      <c r="N1768" s="354">
        <f>L1768-M1768</f>
        <v>0</v>
      </c>
      <c r="O1768" s="413"/>
      <c r="P1768" s="414" t="str">
        <f>B1768</f>
        <v>xxx</v>
      </c>
      <c r="Q1768" s="415"/>
      <c r="R1768" s="414"/>
      <c r="S1768" s="374"/>
      <c r="T1768" s="420" t="e">
        <f>#REF!+14</f>
        <v>#REF!</v>
      </c>
    </row>
    <row r="1769" spans="1:20" s="15" customFormat="1" ht="28.5" customHeight="1" x14ac:dyDescent="0.25">
      <c r="A1769" s="407"/>
      <c r="B1769" s="412" t="s">
        <v>12</v>
      </c>
      <c r="C1769" s="9"/>
      <c r="D1769" s="410"/>
      <c r="E1769" s="13"/>
      <c r="F1769" s="27"/>
      <c r="G1769" s="29"/>
      <c r="H1769" s="14">
        <f>G1769-F1769</f>
        <v>0</v>
      </c>
      <c r="I1769" s="14"/>
      <c r="J1769" s="23"/>
      <c r="K1769" s="401">
        <f>L1769/1.1</f>
        <v>0</v>
      </c>
      <c r="L1769" s="401">
        <v>0</v>
      </c>
      <c r="M1769" s="390">
        <v>0</v>
      </c>
      <c r="N1769" s="354">
        <f>L1769-M1769</f>
        <v>0</v>
      </c>
      <c r="O1769" s="413"/>
      <c r="P1769" s="414" t="str">
        <f>B1769</f>
        <v>xxx</v>
      </c>
      <c r="Q1769" s="415"/>
      <c r="R1769" s="414"/>
      <c r="S1769" s="374"/>
      <c r="T1769" s="420" t="e">
        <f>#REF!+14</f>
        <v>#REF!</v>
      </c>
    </row>
    <row r="1770" spans="1:20" s="15" customFormat="1" ht="28.5" customHeight="1" x14ac:dyDescent="0.25">
      <c r="A1770" s="407"/>
      <c r="B1770" s="412" t="s">
        <v>12</v>
      </c>
      <c r="C1770" s="9"/>
      <c r="D1770" s="410"/>
      <c r="E1770" s="13"/>
      <c r="F1770" s="27"/>
      <c r="G1770" s="29"/>
      <c r="H1770" s="14">
        <f>G1770-F1770</f>
        <v>0</v>
      </c>
      <c r="I1770" s="14"/>
      <c r="J1770" s="23"/>
      <c r="K1770" s="401">
        <f>L1770/1.1</f>
        <v>0</v>
      </c>
      <c r="L1770" s="401">
        <v>0</v>
      </c>
      <c r="M1770" s="390">
        <v>0</v>
      </c>
      <c r="N1770" s="354">
        <f>L1770-M1770</f>
        <v>0</v>
      </c>
      <c r="O1770" s="413"/>
      <c r="P1770" s="414" t="str">
        <f>B1770</f>
        <v>xxx</v>
      </c>
      <c r="Q1770" s="415"/>
      <c r="R1770" s="414"/>
      <c r="S1770" s="374"/>
      <c r="T1770" s="420" t="e">
        <f>#REF!+14</f>
        <v>#REF!</v>
      </c>
    </row>
    <row r="1771" spans="1:20" s="15" customFormat="1" ht="28.5" customHeight="1" x14ac:dyDescent="0.25">
      <c r="A1771" s="407"/>
      <c r="B1771" s="412" t="s">
        <v>12</v>
      </c>
      <c r="C1771" s="9"/>
      <c r="D1771" s="410"/>
      <c r="E1771" s="13"/>
      <c r="F1771" s="27"/>
      <c r="G1771" s="29"/>
      <c r="H1771" s="14">
        <f>G1771-F1771</f>
        <v>0</v>
      </c>
      <c r="I1771" s="14"/>
      <c r="J1771" s="23"/>
      <c r="K1771" s="401">
        <f>L1771/1.1</f>
        <v>0</v>
      </c>
      <c r="L1771" s="401">
        <v>0</v>
      </c>
      <c r="M1771" s="390">
        <v>0</v>
      </c>
      <c r="N1771" s="354">
        <f>L1771-M1771</f>
        <v>0</v>
      </c>
      <c r="O1771" s="413"/>
      <c r="P1771" s="414" t="str">
        <f>B1771</f>
        <v>xxx</v>
      </c>
      <c r="Q1771" s="415"/>
      <c r="R1771" s="414"/>
      <c r="S1771" s="374"/>
      <c r="T1771" s="420" t="e">
        <f>#REF!+14</f>
        <v>#REF!</v>
      </c>
    </row>
    <row r="1772" spans="1:20" s="15" customFormat="1" ht="28.5" customHeight="1" x14ac:dyDescent="0.25">
      <c r="A1772" s="407"/>
      <c r="B1772" s="412" t="s">
        <v>12</v>
      </c>
      <c r="C1772" s="9"/>
      <c r="D1772" s="410"/>
      <c r="E1772" s="13"/>
      <c r="F1772" s="27"/>
      <c r="G1772" s="29"/>
      <c r="H1772" s="14">
        <f>G1772-F1772</f>
        <v>0</v>
      </c>
      <c r="I1772" s="14"/>
      <c r="J1772" s="23"/>
      <c r="K1772" s="401">
        <f>L1772/1.1</f>
        <v>0</v>
      </c>
      <c r="L1772" s="401">
        <v>0</v>
      </c>
      <c r="M1772" s="390">
        <v>0</v>
      </c>
      <c r="N1772" s="354">
        <f>L1772-M1772</f>
        <v>0</v>
      </c>
      <c r="O1772" s="413"/>
      <c r="P1772" s="414" t="str">
        <f>B1772</f>
        <v>xxx</v>
      </c>
      <c r="Q1772" s="415"/>
      <c r="R1772" s="414"/>
      <c r="S1772" s="374"/>
      <c r="T1772" s="420" t="e">
        <f>#REF!+14</f>
        <v>#REF!</v>
      </c>
    </row>
    <row r="1773" spans="1:20" s="15" customFormat="1" ht="28.5" customHeight="1" x14ac:dyDescent="0.25">
      <c r="A1773" s="407"/>
      <c r="B1773" s="412" t="s">
        <v>12</v>
      </c>
      <c r="C1773" s="9"/>
      <c r="D1773" s="410"/>
      <c r="E1773" s="13"/>
      <c r="F1773" s="27"/>
      <c r="G1773" s="29"/>
      <c r="H1773" s="14">
        <f>G1773-F1773</f>
        <v>0</v>
      </c>
      <c r="I1773" s="14"/>
      <c r="J1773" s="23"/>
      <c r="K1773" s="401">
        <f>L1773/1.1</f>
        <v>0</v>
      </c>
      <c r="L1773" s="401">
        <v>0</v>
      </c>
      <c r="M1773" s="390">
        <v>0</v>
      </c>
      <c r="N1773" s="354">
        <f>L1773-M1773</f>
        <v>0</v>
      </c>
      <c r="O1773" s="413"/>
      <c r="P1773" s="414" t="str">
        <f>B1773</f>
        <v>xxx</v>
      </c>
      <c r="Q1773" s="415"/>
      <c r="R1773" s="414"/>
      <c r="S1773" s="374"/>
      <c r="T1773" s="420" t="e">
        <f>#REF!+14</f>
        <v>#REF!</v>
      </c>
    </row>
    <row r="1774" spans="1:20" s="15" customFormat="1" ht="28.5" customHeight="1" x14ac:dyDescent="0.25">
      <c r="A1774" s="407"/>
      <c r="B1774" s="412" t="s">
        <v>12</v>
      </c>
      <c r="C1774" s="9"/>
      <c r="D1774" s="410"/>
      <c r="E1774" s="13"/>
      <c r="F1774" s="27"/>
      <c r="G1774" s="29"/>
      <c r="H1774" s="14">
        <f>G1774-F1774</f>
        <v>0</v>
      </c>
      <c r="I1774" s="14"/>
      <c r="J1774" s="23"/>
      <c r="K1774" s="401">
        <f>L1774/1.1</f>
        <v>0</v>
      </c>
      <c r="L1774" s="401">
        <v>0</v>
      </c>
      <c r="M1774" s="390">
        <v>0</v>
      </c>
      <c r="N1774" s="354">
        <f>L1774-M1774</f>
        <v>0</v>
      </c>
      <c r="O1774" s="413"/>
      <c r="P1774" s="414" t="str">
        <f>B1774</f>
        <v>xxx</v>
      </c>
      <c r="Q1774" s="415"/>
      <c r="R1774" s="414"/>
      <c r="S1774" s="374"/>
      <c r="T1774" s="420" t="e">
        <f>#REF!+14</f>
        <v>#REF!</v>
      </c>
    </row>
    <row r="1775" spans="1:20" s="15" customFormat="1" ht="28.5" customHeight="1" x14ac:dyDescent="0.25">
      <c r="A1775" s="407"/>
      <c r="B1775" s="412" t="s">
        <v>12</v>
      </c>
      <c r="C1775" s="9"/>
      <c r="D1775" s="410"/>
      <c r="E1775" s="13"/>
      <c r="F1775" s="27"/>
      <c r="G1775" s="29"/>
      <c r="H1775" s="14">
        <f>G1775-F1775</f>
        <v>0</v>
      </c>
      <c r="I1775" s="14"/>
      <c r="J1775" s="23"/>
      <c r="K1775" s="401">
        <f>L1775/1.1</f>
        <v>0</v>
      </c>
      <c r="L1775" s="401">
        <v>0</v>
      </c>
      <c r="M1775" s="390">
        <v>0</v>
      </c>
      <c r="N1775" s="354">
        <f>L1775-M1775</f>
        <v>0</v>
      </c>
      <c r="O1775" s="413"/>
      <c r="P1775" s="414" t="str">
        <f>B1775</f>
        <v>xxx</v>
      </c>
      <c r="Q1775" s="415"/>
      <c r="R1775" s="414"/>
      <c r="S1775" s="374"/>
      <c r="T1775" s="420" t="e">
        <f>#REF!+14</f>
        <v>#REF!</v>
      </c>
    </row>
    <row r="1776" spans="1:20" s="15" customFormat="1" ht="28.5" customHeight="1" x14ac:dyDescent="0.25">
      <c r="A1776" s="407"/>
      <c r="B1776" s="412" t="s">
        <v>12</v>
      </c>
      <c r="C1776" s="9"/>
      <c r="D1776" s="410"/>
      <c r="E1776" s="13"/>
      <c r="F1776" s="27"/>
      <c r="G1776" s="29"/>
      <c r="H1776" s="14">
        <f>G1776-F1776</f>
        <v>0</v>
      </c>
      <c r="I1776" s="14"/>
      <c r="J1776" s="23"/>
      <c r="K1776" s="401">
        <f>L1776/1.1</f>
        <v>0</v>
      </c>
      <c r="L1776" s="401">
        <v>0</v>
      </c>
      <c r="M1776" s="390">
        <v>0</v>
      </c>
      <c r="N1776" s="354">
        <f>L1776-M1776</f>
        <v>0</v>
      </c>
      <c r="O1776" s="413"/>
      <c r="P1776" s="414" t="str">
        <f>B1776</f>
        <v>xxx</v>
      </c>
      <c r="Q1776" s="415"/>
      <c r="R1776" s="414"/>
      <c r="S1776" s="374"/>
      <c r="T1776" s="420" t="e">
        <f>#REF!+14</f>
        <v>#REF!</v>
      </c>
    </row>
    <row r="1777" spans="1:20" s="15" customFormat="1" ht="28.5" customHeight="1" x14ac:dyDescent="0.25">
      <c r="A1777" s="407"/>
      <c r="B1777" s="412" t="s">
        <v>12</v>
      </c>
      <c r="C1777" s="9"/>
      <c r="D1777" s="410"/>
      <c r="E1777" s="13"/>
      <c r="F1777" s="27"/>
      <c r="G1777" s="29"/>
      <c r="H1777" s="14">
        <f>G1777-F1777</f>
        <v>0</v>
      </c>
      <c r="I1777" s="14"/>
      <c r="J1777" s="23"/>
      <c r="K1777" s="401">
        <f>L1777/1.1</f>
        <v>0</v>
      </c>
      <c r="L1777" s="401">
        <v>0</v>
      </c>
      <c r="M1777" s="390">
        <v>0</v>
      </c>
      <c r="N1777" s="354">
        <f>L1777-M1777</f>
        <v>0</v>
      </c>
      <c r="O1777" s="413"/>
      <c r="P1777" s="414" t="str">
        <f>B1777</f>
        <v>xxx</v>
      </c>
      <c r="Q1777" s="415"/>
      <c r="R1777" s="414"/>
      <c r="S1777" s="374"/>
      <c r="T1777" s="420" t="e">
        <f>#REF!+14</f>
        <v>#REF!</v>
      </c>
    </row>
    <row r="1778" spans="1:20" s="15" customFormat="1" ht="28.5" customHeight="1" x14ac:dyDescent="0.25">
      <c r="A1778" s="407"/>
      <c r="B1778" s="412" t="s">
        <v>12</v>
      </c>
      <c r="C1778" s="9"/>
      <c r="D1778" s="410"/>
      <c r="E1778" s="13"/>
      <c r="F1778" s="27"/>
      <c r="G1778" s="29"/>
      <c r="H1778" s="14">
        <f>G1778-F1778</f>
        <v>0</v>
      </c>
      <c r="I1778" s="14"/>
      <c r="J1778" s="23"/>
      <c r="K1778" s="401">
        <f>L1778/1.1</f>
        <v>0</v>
      </c>
      <c r="L1778" s="401">
        <v>0</v>
      </c>
      <c r="M1778" s="390">
        <v>0</v>
      </c>
      <c r="N1778" s="354">
        <f>L1778-M1778</f>
        <v>0</v>
      </c>
      <c r="O1778" s="413"/>
      <c r="P1778" s="414" t="str">
        <f>B1778</f>
        <v>xxx</v>
      </c>
      <c r="Q1778" s="415"/>
      <c r="R1778" s="414"/>
      <c r="S1778" s="374"/>
      <c r="T1778" s="420" t="e">
        <f>#REF!+14</f>
        <v>#REF!</v>
      </c>
    </row>
    <row r="1779" spans="1:20" s="15" customFormat="1" ht="28.5" customHeight="1" x14ac:dyDescent="0.25">
      <c r="A1779" s="407"/>
      <c r="B1779" s="412" t="s">
        <v>12</v>
      </c>
      <c r="C1779" s="9"/>
      <c r="D1779" s="410"/>
      <c r="E1779" s="13"/>
      <c r="F1779" s="27"/>
      <c r="G1779" s="29"/>
      <c r="H1779" s="14">
        <f>G1779-F1779</f>
        <v>0</v>
      </c>
      <c r="I1779" s="14"/>
      <c r="J1779" s="23"/>
      <c r="K1779" s="401">
        <f>L1779/1.1</f>
        <v>0</v>
      </c>
      <c r="L1779" s="401">
        <v>0</v>
      </c>
      <c r="M1779" s="390">
        <v>0</v>
      </c>
      <c r="N1779" s="354">
        <f>L1779-M1779</f>
        <v>0</v>
      </c>
      <c r="O1779" s="413"/>
      <c r="P1779" s="414" t="str">
        <f>B1779</f>
        <v>xxx</v>
      </c>
      <c r="Q1779" s="415"/>
      <c r="R1779" s="414"/>
      <c r="S1779" s="374"/>
      <c r="T1779" s="420" t="e">
        <f>#REF!+14</f>
        <v>#REF!</v>
      </c>
    </row>
    <row r="1780" spans="1:20" s="15" customFormat="1" ht="28.5" customHeight="1" x14ac:dyDescent="0.25">
      <c r="A1780" s="407"/>
      <c r="B1780" s="412" t="s">
        <v>12</v>
      </c>
      <c r="C1780" s="9"/>
      <c r="D1780" s="410"/>
      <c r="E1780" s="13"/>
      <c r="F1780" s="27"/>
      <c r="G1780" s="29"/>
      <c r="H1780" s="14">
        <f>G1780-F1780</f>
        <v>0</v>
      </c>
      <c r="I1780" s="14"/>
      <c r="J1780" s="23"/>
      <c r="K1780" s="401">
        <f>L1780/1.1</f>
        <v>0</v>
      </c>
      <c r="L1780" s="401">
        <v>0</v>
      </c>
      <c r="M1780" s="390">
        <v>0</v>
      </c>
      <c r="N1780" s="354">
        <f>L1780-M1780</f>
        <v>0</v>
      </c>
      <c r="O1780" s="413"/>
      <c r="P1780" s="414" t="str">
        <f>B1780</f>
        <v>xxx</v>
      </c>
      <c r="Q1780" s="415"/>
      <c r="R1780" s="414"/>
      <c r="S1780" s="374"/>
      <c r="T1780" s="420" t="e">
        <f>#REF!+14</f>
        <v>#REF!</v>
      </c>
    </row>
    <row r="1781" spans="1:20" s="15" customFormat="1" ht="28.5" customHeight="1" x14ac:dyDescent="0.25">
      <c r="A1781" s="407"/>
      <c r="B1781" s="412" t="s">
        <v>12</v>
      </c>
      <c r="C1781" s="9"/>
      <c r="D1781" s="410"/>
      <c r="E1781" s="13"/>
      <c r="F1781" s="27"/>
      <c r="G1781" s="29"/>
      <c r="H1781" s="14">
        <f>G1781-F1781</f>
        <v>0</v>
      </c>
      <c r="I1781" s="14"/>
      <c r="J1781" s="23"/>
      <c r="K1781" s="401">
        <f>L1781/1.1</f>
        <v>0</v>
      </c>
      <c r="L1781" s="401">
        <v>0</v>
      </c>
      <c r="M1781" s="390">
        <v>0</v>
      </c>
      <c r="N1781" s="354">
        <f>L1781-M1781</f>
        <v>0</v>
      </c>
      <c r="O1781" s="413"/>
      <c r="P1781" s="414" t="str">
        <f>B1781</f>
        <v>xxx</v>
      </c>
      <c r="Q1781" s="415"/>
      <c r="R1781" s="414"/>
      <c r="S1781" s="374"/>
      <c r="T1781" s="420" t="e">
        <f>#REF!+14</f>
        <v>#REF!</v>
      </c>
    </row>
    <row r="1782" spans="1:20" s="15" customFormat="1" ht="28.5" customHeight="1" x14ac:dyDescent="0.25">
      <c r="A1782" s="407"/>
      <c r="B1782" s="412" t="s">
        <v>12</v>
      </c>
      <c r="C1782" s="9"/>
      <c r="D1782" s="410"/>
      <c r="E1782" s="13"/>
      <c r="F1782" s="27"/>
      <c r="G1782" s="29"/>
      <c r="H1782" s="14">
        <f>G1782-F1782</f>
        <v>0</v>
      </c>
      <c r="I1782" s="14"/>
      <c r="J1782" s="23"/>
      <c r="K1782" s="401">
        <f>L1782/1.1</f>
        <v>0</v>
      </c>
      <c r="L1782" s="401">
        <v>0</v>
      </c>
      <c r="M1782" s="390">
        <v>0</v>
      </c>
      <c r="N1782" s="354">
        <f>L1782-M1782</f>
        <v>0</v>
      </c>
      <c r="O1782" s="413"/>
      <c r="P1782" s="414" t="str">
        <f>B1782</f>
        <v>xxx</v>
      </c>
      <c r="Q1782" s="415"/>
      <c r="R1782" s="414"/>
      <c r="S1782" s="374"/>
      <c r="T1782" s="420" t="e">
        <f>#REF!+14</f>
        <v>#REF!</v>
      </c>
    </row>
    <row r="1783" spans="1:20" s="15" customFormat="1" ht="28.5" customHeight="1" x14ac:dyDescent="0.25">
      <c r="A1783" s="407"/>
      <c r="B1783" s="412" t="s">
        <v>12</v>
      </c>
      <c r="C1783" s="9"/>
      <c r="D1783" s="410"/>
      <c r="E1783" s="13"/>
      <c r="F1783" s="27"/>
      <c r="G1783" s="29"/>
      <c r="H1783" s="14">
        <f>G1783-F1783</f>
        <v>0</v>
      </c>
      <c r="I1783" s="14"/>
      <c r="J1783" s="23"/>
      <c r="K1783" s="401">
        <f>L1783/1.1</f>
        <v>0</v>
      </c>
      <c r="L1783" s="401">
        <v>0</v>
      </c>
      <c r="M1783" s="390">
        <v>0</v>
      </c>
      <c r="N1783" s="354">
        <f>L1783-M1783</f>
        <v>0</v>
      </c>
      <c r="O1783" s="413"/>
      <c r="P1783" s="414" t="str">
        <f>B1783</f>
        <v>xxx</v>
      </c>
      <c r="Q1783" s="415"/>
      <c r="R1783" s="414"/>
      <c r="S1783" s="374"/>
      <c r="T1783" s="420" t="e">
        <f>#REF!+14</f>
        <v>#REF!</v>
      </c>
    </row>
    <row r="1784" spans="1:20" s="15" customFormat="1" ht="28.5" customHeight="1" x14ac:dyDescent="0.25">
      <c r="A1784" s="407"/>
      <c r="B1784" s="412" t="s">
        <v>12</v>
      </c>
      <c r="C1784" s="9"/>
      <c r="D1784" s="410"/>
      <c r="E1784" s="13"/>
      <c r="F1784" s="27"/>
      <c r="G1784" s="29"/>
      <c r="H1784" s="14">
        <f>G1784-F1784</f>
        <v>0</v>
      </c>
      <c r="I1784" s="14"/>
      <c r="J1784" s="23"/>
      <c r="K1784" s="401">
        <f>L1784/1.1</f>
        <v>0</v>
      </c>
      <c r="L1784" s="401">
        <v>0</v>
      </c>
      <c r="M1784" s="390">
        <v>0</v>
      </c>
      <c r="N1784" s="354">
        <f>L1784-M1784</f>
        <v>0</v>
      </c>
      <c r="O1784" s="413"/>
      <c r="P1784" s="414" t="str">
        <f>B1784</f>
        <v>xxx</v>
      </c>
      <c r="Q1784" s="415"/>
      <c r="R1784" s="414"/>
      <c r="S1784" s="374"/>
      <c r="T1784" s="420" t="e">
        <f>#REF!+14</f>
        <v>#REF!</v>
      </c>
    </row>
    <row r="1785" spans="1:20" s="15" customFormat="1" ht="28.5" customHeight="1" x14ac:dyDescent="0.25">
      <c r="A1785" s="407"/>
      <c r="B1785" s="412" t="s">
        <v>12</v>
      </c>
      <c r="C1785" s="9"/>
      <c r="D1785" s="410"/>
      <c r="E1785" s="13"/>
      <c r="F1785" s="27"/>
      <c r="G1785" s="29"/>
      <c r="H1785" s="14">
        <f>G1785-F1785</f>
        <v>0</v>
      </c>
      <c r="I1785" s="14"/>
      <c r="J1785" s="23"/>
      <c r="K1785" s="401">
        <f>L1785/1.1</f>
        <v>0</v>
      </c>
      <c r="L1785" s="401">
        <v>0</v>
      </c>
      <c r="M1785" s="390">
        <v>0</v>
      </c>
      <c r="N1785" s="354">
        <f>L1785-M1785</f>
        <v>0</v>
      </c>
      <c r="O1785" s="413"/>
      <c r="P1785" s="414" t="str">
        <f>B1785</f>
        <v>xxx</v>
      </c>
      <c r="Q1785" s="415"/>
      <c r="R1785" s="414"/>
      <c r="S1785" s="374"/>
      <c r="T1785" s="420" t="e">
        <f>#REF!+14</f>
        <v>#REF!</v>
      </c>
    </row>
    <row r="1786" spans="1:20" s="15" customFormat="1" ht="28.5" customHeight="1" x14ac:dyDescent="0.25">
      <c r="A1786" s="407"/>
      <c r="B1786" s="412" t="s">
        <v>12</v>
      </c>
      <c r="C1786" s="9"/>
      <c r="D1786" s="410"/>
      <c r="E1786" s="13"/>
      <c r="F1786" s="27"/>
      <c r="G1786" s="29"/>
      <c r="H1786" s="14">
        <f>G1786-F1786</f>
        <v>0</v>
      </c>
      <c r="I1786" s="14"/>
      <c r="J1786" s="23"/>
      <c r="K1786" s="401">
        <f>L1786/1.1</f>
        <v>0</v>
      </c>
      <c r="L1786" s="401">
        <v>0</v>
      </c>
      <c r="M1786" s="390">
        <v>0</v>
      </c>
      <c r="N1786" s="354">
        <f>L1786-M1786</f>
        <v>0</v>
      </c>
      <c r="O1786" s="413"/>
      <c r="P1786" s="414" t="str">
        <f>B1786</f>
        <v>xxx</v>
      </c>
      <c r="Q1786" s="415"/>
      <c r="R1786" s="414"/>
      <c r="S1786" s="374"/>
      <c r="T1786" s="420" t="e">
        <f>#REF!+14</f>
        <v>#REF!</v>
      </c>
    </row>
    <row r="1787" spans="1:20" s="15" customFormat="1" ht="28.5" customHeight="1" x14ac:dyDescent="0.25">
      <c r="A1787" s="407"/>
      <c r="B1787" s="412" t="s">
        <v>12</v>
      </c>
      <c r="C1787" s="9"/>
      <c r="D1787" s="410"/>
      <c r="E1787" s="13"/>
      <c r="F1787" s="27"/>
      <c r="G1787" s="29"/>
      <c r="H1787" s="14">
        <f>G1787-F1787</f>
        <v>0</v>
      </c>
      <c r="I1787" s="14"/>
      <c r="J1787" s="23"/>
      <c r="K1787" s="401">
        <f>L1787/1.1</f>
        <v>0</v>
      </c>
      <c r="L1787" s="401">
        <v>0</v>
      </c>
      <c r="M1787" s="390">
        <v>0</v>
      </c>
      <c r="N1787" s="354">
        <f>L1787-M1787</f>
        <v>0</v>
      </c>
      <c r="O1787" s="413"/>
      <c r="P1787" s="414" t="str">
        <f>B1787</f>
        <v>xxx</v>
      </c>
      <c r="Q1787" s="415"/>
      <c r="R1787" s="414"/>
      <c r="S1787" s="374"/>
      <c r="T1787" s="420" t="e">
        <f>#REF!+14</f>
        <v>#REF!</v>
      </c>
    </row>
    <row r="1788" spans="1:20" s="15" customFormat="1" ht="28.5" customHeight="1" x14ac:dyDescent="0.25">
      <c r="A1788" s="407"/>
      <c r="B1788" s="412" t="s">
        <v>12</v>
      </c>
      <c r="C1788" s="9"/>
      <c r="D1788" s="410"/>
      <c r="E1788" s="13"/>
      <c r="F1788" s="27"/>
      <c r="G1788" s="29"/>
      <c r="H1788" s="14">
        <f>G1788-F1788</f>
        <v>0</v>
      </c>
      <c r="I1788" s="14"/>
      <c r="J1788" s="23"/>
      <c r="K1788" s="401">
        <f>L1788/1.1</f>
        <v>0</v>
      </c>
      <c r="L1788" s="401">
        <v>0</v>
      </c>
      <c r="M1788" s="390">
        <v>0</v>
      </c>
      <c r="N1788" s="354">
        <f>L1788-M1788</f>
        <v>0</v>
      </c>
      <c r="O1788" s="413"/>
      <c r="P1788" s="414" t="str">
        <f>B1788</f>
        <v>xxx</v>
      </c>
      <c r="Q1788" s="415"/>
      <c r="R1788" s="414"/>
      <c r="S1788" s="374"/>
      <c r="T1788" s="420" t="e">
        <f>#REF!+14</f>
        <v>#REF!</v>
      </c>
    </row>
    <row r="1789" spans="1:20" s="15" customFormat="1" ht="28.5" customHeight="1" x14ac:dyDescent="0.25">
      <c r="A1789" s="407"/>
      <c r="B1789" s="412" t="s">
        <v>12</v>
      </c>
      <c r="C1789" s="9"/>
      <c r="D1789" s="410"/>
      <c r="E1789" s="13"/>
      <c r="F1789" s="27"/>
      <c r="G1789" s="29"/>
      <c r="H1789" s="14">
        <f>G1789-F1789</f>
        <v>0</v>
      </c>
      <c r="I1789" s="14"/>
      <c r="J1789" s="23"/>
      <c r="K1789" s="401">
        <f>L1789/1.1</f>
        <v>0</v>
      </c>
      <c r="L1789" s="401">
        <v>0</v>
      </c>
      <c r="M1789" s="390">
        <v>0</v>
      </c>
      <c r="N1789" s="354">
        <f>L1789-M1789</f>
        <v>0</v>
      </c>
      <c r="O1789" s="413"/>
      <c r="P1789" s="414" t="str">
        <f>B1789</f>
        <v>xxx</v>
      </c>
      <c r="Q1789" s="415"/>
      <c r="R1789" s="414"/>
      <c r="S1789" s="374"/>
      <c r="T1789" s="420" t="e">
        <f>#REF!+14</f>
        <v>#REF!</v>
      </c>
    </row>
    <row r="1790" spans="1:20" s="15" customFormat="1" ht="28.5" customHeight="1" x14ac:dyDescent="0.25">
      <c r="A1790" s="407"/>
      <c r="B1790" s="412" t="s">
        <v>12</v>
      </c>
      <c r="C1790" s="9"/>
      <c r="D1790" s="410"/>
      <c r="E1790" s="13"/>
      <c r="F1790" s="27"/>
      <c r="G1790" s="29"/>
      <c r="H1790" s="14">
        <f>G1790-F1790</f>
        <v>0</v>
      </c>
      <c r="I1790" s="14"/>
      <c r="J1790" s="23"/>
      <c r="K1790" s="401">
        <f>L1790/1.1</f>
        <v>0</v>
      </c>
      <c r="L1790" s="401">
        <v>0</v>
      </c>
      <c r="M1790" s="390">
        <v>0</v>
      </c>
      <c r="N1790" s="354">
        <f>L1790-M1790</f>
        <v>0</v>
      </c>
      <c r="O1790" s="413"/>
      <c r="P1790" s="414" t="str">
        <f>B1790</f>
        <v>xxx</v>
      </c>
      <c r="Q1790" s="415"/>
      <c r="R1790" s="414"/>
      <c r="S1790" s="374"/>
      <c r="T1790" s="420" t="e">
        <f>#REF!+14</f>
        <v>#REF!</v>
      </c>
    </row>
    <row r="1791" spans="1:20" s="15" customFormat="1" ht="28.5" customHeight="1" x14ac:dyDescent="0.25">
      <c r="A1791" s="407"/>
      <c r="B1791" s="412" t="s">
        <v>12</v>
      </c>
      <c r="C1791" s="9"/>
      <c r="D1791" s="410"/>
      <c r="E1791" s="13"/>
      <c r="F1791" s="27"/>
      <c r="G1791" s="29"/>
      <c r="H1791" s="14">
        <f>G1791-F1791</f>
        <v>0</v>
      </c>
      <c r="I1791" s="14"/>
      <c r="J1791" s="23"/>
      <c r="K1791" s="401">
        <f>L1791/1.1</f>
        <v>0</v>
      </c>
      <c r="L1791" s="401">
        <v>0</v>
      </c>
      <c r="M1791" s="390">
        <v>0</v>
      </c>
      <c r="N1791" s="354">
        <f>L1791-M1791</f>
        <v>0</v>
      </c>
      <c r="O1791" s="413"/>
      <c r="P1791" s="414" t="str">
        <f>B1791</f>
        <v>xxx</v>
      </c>
      <c r="Q1791" s="415"/>
      <c r="R1791" s="414"/>
      <c r="S1791" s="374"/>
      <c r="T1791" s="420" t="e">
        <f>#REF!+14</f>
        <v>#REF!</v>
      </c>
    </row>
    <row r="1792" spans="1:20" s="15" customFormat="1" ht="28.5" customHeight="1" x14ac:dyDescent="0.25">
      <c r="A1792" s="407"/>
      <c r="B1792" s="412" t="s">
        <v>12</v>
      </c>
      <c r="C1792" s="9"/>
      <c r="D1792" s="410"/>
      <c r="E1792" s="13"/>
      <c r="F1792" s="27"/>
      <c r="G1792" s="29"/>
      <c r="H1792" s="14">
        <f>G1792-F1792</f>
        <v>0</v>
      </c>
      <c r="I1792" s="14"/>
      <c r="J1792" s="23"/>
      <c r="K1792" s="401">
        <f>L1792/1.1</f>
        <v>0</v>
      </c>
      <c r="L1792" s="401">
        <v>0</v>
      </c>
      <c r="M1792" s="390">
        <v>0</v>
      </c>
      <c r="N1792" s="354">
        <f>L1792-M1792</f>
        <v>0</v>
      </c>
      <c r="O1792" s="413"/>
      <c r="P1792" s="414" t="str">
        <f>B1792</f>
        <v>xxx</v>
      </c>
      <c r="Q1792" s="415"/>
      <c r="R1792" s="414"/>
      <c r="S1792" s="374"/>
      <c r="T1792" s="420" t="e">
        <f>#REF!+14</f>
        <v>#REF!</v>
      </c>
    </row>
    <row r="1793" spans="1:20" s="15" customFormat="1" ht="28.5" customHeight="1" x14ac:dyDescent="0.25">
      <c r="A1793" s="407"/>
      <c r="B1793" s="412" t="s">
        <v>12</v>
      </c>
      <c r="C1793" s="9"/>
      <c r="D1793" s="410"/>
      <c r="E1793" s="13"/>
      <c r="F1793" s="27"/>
      <c r="G1793" s="29"/>
      <c r="H1793" s="14">
        <f>G1793-F1793</f>
        <v>0</v>
      </c>
      <c r="I1793" s="14"/>
      <c r="J1793" s="23"/>
      <c r="K1793" s="401">
        <f>L1793/1.1</f>
        <v>0</v>
      </c>
      <c r="L1793" s="401">
        <v>0</v>
      </c>
      <c r="M1793" s="390">
        <v>0</v>
      </c>
      <c r="N1793" s="354">
        <f>L1793-M1793</f>
        <v>0</v>
      </c>
      <c r="O1793" s="413"/>
      <c r="P1793" s="414" t="str">
        <f>B1793</f>
        <v>xxx</v>
      </c>
      <c r="Q1793" s="415"/>
      <c r="R1793" s="414"/>
      <c r="S1793" s="374"/>
      <c r="T1793" s="420" t="e">
        <f>#REF!+14</f>
        <v>#REF!</v>
      </c>
    </row>
    <row r="1794" spans="1:20" s="15" customFormat="1" ht="28.5" customHeight="1" x14ac:dyDescent="0.25">
      <c r="A1794" s="407"/>
      <c r="B1794" s="412" t="s">
        <v>12</v>
      </c>
      <c r="C1794" s="9"/>
      <c r="D1794" s="410"/>
      <c r="E1794" s="13"/>
      <c r="F1794" s="27"/>
      <c r="G1794" s="29"/>
      <c r="H1794" s="14">
        <f>G1794-F1794</f>
        <v>0</v>
      </c>
      <c r="I1794" s="14"/>
      <c r="J1794" s="23"/>
      <c r="K1794" s="401">
        <f>L1794/1.1</f>
        <v>0</v>
      </c>
      <c r="L1794" s="401">
        <v>0</v>
      </c>
      <c r="M1794" s="390">
        <v>0</v>
      </c>
      <c r="N1794" s="354">
        <f>L1794-M1794</f>
        <v>0</v>
      </c>
      <c r="O1794" s="413"/>
      <c r="P1794" s="414" t="str">
        <f>B1794</f>
        <v>xxx</v>
      </c>
      <c r="Q1794" s="415"/>
      <c r="R1794" s="414"/>
      <c r="S1794" s="374"/>
      <c r="T1794" s="420" t="e">
        <f>#REF!+14</f>
        <v>#REF!</v>
      </c>
    </row>
    <row r="1795" spans="1:20" s="15" customFormat="1" ht="28.5" customHeight="1" x14ac:dyDescent="0.25">
      <c r="A1795" s="407"/>
      <c r="B1795" s="412" t="s">
        <v>12</v>
      </c>
      <c r="C1795" s="9"/>
      <c r="D1795" s="410"/>
      <c r="E1795" s="13"/>
      <c r="F1795" s="27"/>
      <c r="G1795" s="29"/>
      <c r="H1795" s="14">
        <f>G1795-F1795</f>
        <v>0</v>
      </c>
      <c r="I1795" s="14"/>
      <c r="J1795" s="23"/>
      <c r="K1795" s="401">
        <f>L1795/1.1</f>
        <v>0</v>
      </c>
      <c r="L1795" s="401">
        <v>0</v>
      </c>
      <c r="M1795" s="390">
        <v>0</v>
      </c>
      <c r="N1795" s="354">
        <f>L1795-M1795</f>
        <v>0</v>
      </c>
      <c r="O1795" s="413"/>
      <c r="P1795" s="414" t="str">
        <f>B1795</f>
        <v>xxx</v>
      </c>
      <c r="Q1795" s="415"/>
      <c r="R1795" s="414"/>
      <c r="S1795" s="374"/>
      <c r="T1795" s="420" t="e">
        <f>#REF!+14</f>
        <v>#REF!</v>
      </c>
    </row>
    <row r="1796" spans="1:20" s="15" customFormat="1" ht="28.5" customHeight="1" x14ac:dyDescent="0.25">
      <c r="A1796" s="407"/>
      <c r="B1796" s="412" t="s">
        <v>12</v>
      </c>
      <c r="C1796" s="9"/>
      <c r="D1796" s="410"/>
      <c r="E1796" s="13"/>
      <c r="F1796" s="27"/>
      <c r="G1796" s="29"/>
      <c r="H1796" s="14">
        <f>G1796-F1796</f>
        <v>0</v>
      </c>
      <c r="I1796" s="14"/>
      <c r="J1796" s="23"/>
      <c r="K1796" s="401">
        <f>L1796/1.1</f>
        <v>0</v>
      </c>
      <c r="L1796" s="401">
        <v>0</v>
      </c>
      <c r="M1796" s="390">
        <v>0</v>
      </c>
      <c r="N1796" s="354">
        <f>L1796-M1796</f>
        <v>0</v>
      </c>
      <c r="O1796" s="413"/>
      <c r="P1796" s="414" t="str">
        <f>B1796</f>
        <v>xxx</v>
      </c>
      <c r="Q1796" s="415"/>
      <c r="R1796" s="414"/>
      <c r="S1796" s="374"/>
      <c r="T1796" s="420" t="e">
        <f>#REF!+14</f>
        <v>#REF!</v>
      </c>
    </row>
    <row r="1797" spans="1:20" s="15" customFormat="1" ht="28.5" customHeight="1" x14ac:dyDescent="0.25">
      <c r="A1797" s="407"/>
      <c r="B1797" s="412" t="s">
        <v>12</v>
      </c>
      <c r="C1797" s="9"/>
      <c r="D1797" s="410"/>
      <c r="E1797" s="13"/>
      <c r="F1797" s="27"/>
      <c r="G1797" s="29"/>
      <c r="H1797" s="14">
        <f>G1797-F1797</f>
        <v>0</v>
      </c>
      <c r="I1797" s="14"/>
      <c r="J1797" s="23"/>
      <c r="K1797" s="401">
        <f>L1797/1.1</f>
        <v>0</v>
      </c>
      <c r="L1797" s="401">
        <v>0</v>
      </c>
      <c r="M1797" s="390">
        <v>0</v>
      </c>
      <c r="N1797" s="354">
        <f>L1797-M1797</f>
        <v>0</v>
      </c>
      <c r="O1797" s="413"/>
      <c r="P1797" s="414" t="str">
        <f>B1797</f>
        <v>xxx</v>
      </c>
      <c r="Q1797" s="415"/>
      <c r="R1797" s="414"/>
      <c r="S1797" s="374"/>
      <c r="T1797" s="420" t="e">
        <f>#REF!+14</f>
        <v>#REF!</v>
      </c>
    </row>
    <row r="1798" spans="1:20" s="15" customFormat="1" ht="28.5" customHeight="1" x14ac:dyDescent="0.25">
      <c r="A1798" s="407"/>
      <c r="B1798" s="412" t="s">
        <v>12</v>
      </c>
      <c r="C1798" s="9"/>
      <c r="D1798" s="410"/>
      <c r="E1798" s="13"/>
      <c r="F1798" s="27"/>
      <c r="G1798" s="29"/>
      <c r="H1798" s="14">
        <f>G1798-F1798</f>
        <v>0</v>
      </c>
      <c r="I1798" s="14"/>
      <c r="J1798" s="23"/>
      <c r="K1798" s="401">
        <f>L1798/1.1</f>
        <v>0</v>
      </c>
      <c r="L1798" s="401">
        <v>0</v>
      </c>
      <c r="M1798" s="390">
        <v>0</v>
      </c>
      <c r="N1798" s="354">
        <f>L1798-M1798</f>
        <v>0</v>
      </c>
      <c r="O1798" s="413"/>
      <c r="P1798" s="414" t="str">
        <f>B1798</f>
        <v>xxx</v>
      </c>
      <c r="Q1798" s="415"/>
      <c r="R1798" s="414"/>
      <c r="S1798" s="374"/>
      <c r="T1798" s="420" t="e">
        <f>#REF!+14</f>
        <v>#REF!</v>
      </c>
    </row>
    <row r="1799" spans="1:20" s="15" customFormat="1" ht="28.5" customHeight="1" x14ac:dyDescent="0.25">
      <c r="A1799" s="407"/>
      <c r="B1799" s="412" t="s">
        <v>12</v>
      </c>
      <c r="C1799" s="9"/>
      <c r="D1799" s="410"/>
      <c r="E1799" s="13"/>
      <c r="F1799" s="27"/>
      <c r="G1799" s="29"/>
      <c r="H1799" s="14">
        <f>G1799-F1799</f>
        <v>0</v>
      </c>
      <c r="I1799" s="14"/>
      <c r="J1799" s="23"/>
      <c r="K1799" s="401">
        <f>L1799/1.1</f>
        <v>0</v>
      </c>
      <c r="L1799" s="401">
        <v>0</v>
      </c>
      <c r="M1799" s="390">
        <v>0</v>
      </c>
      <c r="N1799" s="354">
        <f>L1799-M1799</f>
        <v>0</v>
      </c>
      <c r="O1799" s="413"/>
      <c r="P1799" s="414" t="str">
        <f>B1799</f>
        <v>xxx</v>
      </c>
      <c r="Q1799" s="415"/>
      <c r="R1799" s="414"/>
      <c r="S1799" s="374"/>
      <c r="T1799" s="420" t="e">
        <f>#REF!+14</f>
        <v>#REF!</v>
      </c>
    </row>
    <row r="1800" spans="1:20" s="15" customFormat="1" ht="28.5" customHeight="1" x14ac:dyDescent="0.25">
      <c r="A1800" s="407"/>
      <c r="B1800" s="412" t="s">
        <v>12</v>
      </c>
      <c r="C1800" s="9"/>
      <c r="D1800" s="410"/>
      <c r="E1800" s="13"/>
      <c r="F1800" s="27"/>
      <c r="G1800" s="29"/>
      <c r="H1800" s="14">
        <f>G1800-F1800</f>
        <v>0</v>
      </c>
      <c r="I1800" s="14"/>
      <c r="J1800" s="23"/>
      <c r="K1800" s="401">
        <f>L1800/1.1</f>
        <v>0</v>
      </c>
      <c r="L1800" s="401">
        <v>0</v>
      </c>
      <c r="M1800" s="390">
        <v>0</v>
      </c>
      <c r="N1800" s="354">
        <f>L1800-M1800</f>
        <v>0</v>
      </c>
      <c r="O1800" s="413"/>
      <c r="P1800" s="414" t="str">
        <f>B1800</f>
        <v>xxx</v>
      </c>
      <c r="Q1800" s="415"/>
      <c r="R1800" s="414"/>
      <c r="S1800" s="374"/>
      <c r="T1800" s="420" t="e">
        <f>#REF!+14</f>
        <v>#REF!</v>
      </c>
    </row>
    <row r="1801" spans="1:20" s="15" customFormat="1" ht="28.5" customHeight="1" x14ac:dyDescent="0.25">
      <c r="A1801" s="407"/>
      <c r="B1801" s="412" t="s">
        <v>12</v>
      </c>
      <c r="C1801" s="9"/>
      <c r="D1801" s="410"/>
      <c r="E1801" s="13"/>
      <c r="F1801" s="27"/>
      <c r="G1801" s="29"/>
      <c r="H1801" s="14">
        <f>G1801-F1801</f>
        <v>0</v>
      </c>
      <c r="I1801" s="14"/>
      <c r="J1801" s="23"/>
      <c r="K1801" s="401">
        <f>L1801/1.1</f>
        <v>0</v>
      </c>
      <c r="L1801" s="401">
        <v>0</v>
      </c>
      <c r="M1801" s="390">
        <v>0</v>
      </c>
      <c r="N1801" s="354">
        <f>L1801-M1801</f>
        <v>0</v>
      </c>
      <c r="O1801" s="413"/>
      <c r="P1801" s="414" t="str">
        <f>B1801</f>
        <v>xxx</v>
      </c>
      <c r="Q1801" s="415"/>
      <c r="R1801" s="414"/>
      <c r="S1801" s="374"/>
      <c r="T1801" s="420" t="e">
        <f>#REF!+14</f>
        <v>#REF!</v>
      </c>
    </row>
    <row r="1802" spans="1:20" s="15" customFormat="1" ht="28.5" customHeight="1" x14ac:dyDescent="0.25">
      <c r="A1802" s="407"/>
      <c r="B1802" s="412" t="s">
        <v>12</v>
      </c>
      <c r="C1802" s="9"/>
      <c r="D1802" s="410"/>
      <c r="E1802" s="13"/>
      <c r="F1802" s="27"/>
      <c r="G1802" s="29"/>
      <c r="H1802" s="14">
        <f>G1802-F1802</f>
        <v>0</v>
      </c>
      <c r="I1802" s="14"/>
      <c r="J1802" s="23"/>
      <c r="K1802" s="401">
        <f>L1802/1.1</f>
        <v>0</v>
      </c>
      <c r="L1802" s="401">
        <v>0</v>
      </c>
      <c r="M1802" s="390">
        <v>0</v>
      </c>
      <c r="N1802" s="354">
        <f>L1802-M1802</f>
        <v>0</v>
      </c>
      <c r="O1802" s="413"/>
      <c r="P1802" s="414" t="str">
        <f>B1802</f>
        <v>xxx</v>
      </c>
      <c r="Q1802" s="415"/>
      <c r="R1802" s="414"/>
      <c r="S1802" s="374"/>
      <c r="T1802" s="420" t="e">
        <f>#REF!+14</f>
        <v>#REF!</v>
      </c>
    </row>
    <row r="1803" spans="1:20" s="15" customFormat="1" ht="28.5" customHeight="1" x14ac:dyDescent="0.25">
      <c r="A1803" s="407"/>
      <c r="B1803" s="412" t="s">
        <v>12</v>
      </c>
      <c r="C1803" s="9"/>
      <c r="D1803" s="410"/>
      <c r="E1803" s="13"/>
      <c r="F1803" s="27"/>
      <c r="G1803" s="29"/>
      <c r="H1803" s="14">
        <f>G1803-F1803</f>
        <v>0</v>
      </c>
      <c r="I1803" s="14"/>
      <c r="J1803" s="23"/>
      <c r="K1803" s="401">
        <f>L1803/1.1</f>
        <v>0</v>
      </c>
      <c r="L1803" s="401">
        <v>0</v>
      </c>
      <c r="M1803" s="390">
        <v>0</v>
      </c>
      <c r="N1803" s="354">
        <f>L1803-M1803</f>
        <v>0</v>
      </c>
      <c r="O1803" s="413"/>
      <c r="P1803" s="414" t="str">
        <f>B1803</f>
        <v>xxx</v>
      </c>
      <c r="Q1803" s="415"/>
      <c r="R1803" s="414"/>
      <c r="S1803" s="374"/>
      <c r="T1803" s="420" t="e">
        <f>#REF!+14</f>
        <v>#REF!</v>
      </c>
    </row>
    <row r="1804" spans="1:20" s="15" customFormat="1" ht="28.5" customHeight="1" x14ac:dyDescent="0.25">
      <c r="A1804" s="407"/>
      <c r="B1804" s="412" t="s">
        <v>12</v>
      </c>
      <c r="C1804" s="9"/>
      <c r="D1804" s="410"/>
      <c r="E1804" s="13"/>
      <c r="F1804" s="27"/>
      <c r="G1804" s="29"/>
      <c r="H1804" s="14">
        <f>G1804-F1804</f>
        <v>0</v>
      </c>
      <c r="I1804" s="14"/>
      <c r="J1804" s="23"/>
      <c r="K1804" s="401">
        <f>L1804/1.1</f>
        <v>0</v>
      </c>
      <c r="L1804" s="401">
        <v>0</v>
      </c>
      <c r="M1804" s="390">
        <v>0</v>
      </c>
      <c r="N1804" s="354">
        <f>L1804-M1804</f>
        <v>0</v>
      </c>
      <c r="O1804" s="413"/>
      <c r="P1804" s="414" t="str">
        <f>B1804</f>
        <v>xxx</v>
      </c>
      <c r="Q1804" s="415"/>
      <c r="R1804" s="414"/>
      <c r="S1804" s="374"/>
      <c r="T1804" s="420" t="e">
        <f>#REF!+14</f>
        <v>#REF!</v>
      </c>
    </row>
    <row r="1805" spans="1:20" s="15" customFormat="1" ht="28.5" customHeight="1" x14ac:dyDescent="0.25">
      <c r="A1805" s="407"/>
      <c r="B1805" s="412" t="s">
        <v>12</v>
      </c>
      <c r="C1805" s="9"/>
      <c r="D1805" s="410"/>
      <c r="E1805" s="13"/>
      <c r="F1805" s="27"/>
      <c r="G1805" s="29"/>
      <c r="H1805" s="14">
        <f>G1805-F1805</f>
        <v>0</v>
      </c>
      <c r="I1805" s="14"/>
      <c r="J1805" s="23"/>
      <c r="K1805" s="401">
        <f>L1805/1.1</f>
        <v>0</v>
      </c>
      <c r="L1805" s="401">
        <v>0</v>
      </c>
      <c r="M1805" s="390">
        <v>0</v>
      </c>
      <c r="N1805" s="354">
        <f>L1805-M1805</f>
        <v>0</v>
      </c>
      <c r="O1805" s="413"/>
      <c r="P1805" s="414" t="str">
        <f>B1805</f>
        <v>xxx</v>
      </c>
      <c r="Q1805" s="415"/>
      <c r="R1805" s="414"/>
      <c r="S1805" s="374"/>
      <c r="T1805" s="420" t="e">
        <f>#REF!+14</f>
        <v>#REF!</v>
      </c>
    </row>
    <row r="1806" spans="1:20" s="15" customFormat="1" ht="28.5" customHeight="1" x14ac:dyDescent="0.25">
      <c r="A1806" s="407"/>
      <c r="B1806" s="412" t="s">
        <v>12</v>
      </c>
      <c r="C1806" s="9"/>
      <c r="D1806" s="410"/>
      <c r="E1806" s="13"/>
      <c r="F1806" s="27"/>
      <c r="G1806" s="29"/>
      <c r="H1806" s="14">
        <f>G1806-F1806</f>
        <v>0</v>
      </c>
      <c r="I1806" s="14"/>
      <c r="J1806" s="23"/>
      <c r="K1806" s="401">
        <f>L1806/1.1</f>
        <v>0</v>
      </c>
      <c r="L1806" s="401">
        <v>0</v>
      </c>
      <c r="M1806" s="390">
        <v>0</v>
      </c>
      <c r="N1806" s="354">
        <f>L1806-M1806</f>
        <v>0</v>
      </c>
      <c r="O1806" s="413"/>
      <c r="P1806" s="414" t="str">
        <f>B1806</f>
        <v>xxx</v>
      </c>
      <c r="Q1806" s="415"/>
      <c r="R1806" s="414"/>
      <c r="S1806" s="374"/>
      <c r="T1806" s="420" t="e">
        <f>#REF!+14</f>
        <v>#REF!</v>
      </c>
    </row>
    <row r="1807" spans="1:20" s="15" customFormat="1" ht="28.5" customHeight="1" x14ac:dyDescent="0.25">
      <c r="A1807" s="407"/>
      <c r="B1807" s="412" t="s">
        <v>12</v>
      </c>
      <c r="C1807" s="9"/>
      <c r="D1807" s="410"/>
      <c r="E1807" s="13"/>
      <c r="F1807" s="27"/>
      <c r="G1807" s="29"/>
      <c r="H1807" s="14">
        <f>G1807-F1807</f>
        <v>0</v>
      </c>
      <c r="I1807" s="14"/>
      <c r="J1807" s="23"/>
      <c r="K1807" s="401">
        <f>L1807/1.1</f>
        <v>0</v>
      </c>
      <c r="L1807" s="401">
        <v>0</v>
      </c>
      <c r="M1807" s="390">
        <v>0</v>
      </c>
      <c r="N1807" s="354">
        <f>L1807-M1807</f>
        <v>0</v>
      </c>
      <c r="O1807" s="413"/>
      <c r="P1807" s="414" t="str">
        <f>B1807</f>
        <v>xxx</v>
      </c>
      <c r="Q1807" s="415"/>
      <c r="R1807" s="414"/>
      <c r="S1807" s="374"/>
      <c r="T1807" s="420" t="e">
        <f>#REF!+14</f>
        <v>#REF!</v>
      </c>
    </row>
    <row r="1808" spans="1:20" s="15" customFormat="1" ht="28.5" customHeight="1" x14ac:dyDescent="0.25">
      <c r="A1808" s="407"/>
      <c r="B1808" s="412" t="s">
        <v>12</v>
      </c>
      <c r="C1808" s="9"/>
      <c r="D1808" s="410"/>
      <c r="E1808" s="13"/>
      <c r="F1808" s="27"/>
      <c r="G1808" s="29"/>
      <c r="H1808" s="14">
        <f>G1808-F1808</f>
        <v>0</v>
      </c>
      <c r="I1808" s="14"/>
      <c r="J1808" s="23"/>
      <c r="K1808" s="401">
        <f>L1808/1.1</f>
        <v>0</v>
      </c>
      <c r="L1808" s="401">
        <v>0</v>
      </c>
      <c r="M1808" s="390">
        <v>0</v>
      </c>
      <c r="N1808" s="354">
        <f>L1808-M1808</f>
        <v>0</v>
      </c>
      <c r="O1808" s="413"/>
      <c r="P1808" s="414" t="str">
        <f>B1808</f>
        <v>xxx</v>
      </c>
      <c r="Q1808" s="415"/>
      <c r="R1808" s="414"/>
      <c r="S1808" s="374"/>
      <c r="T1808" s="420" t="e">
        <f>#REF!+14</f>
        <v>#REF!</v>
      </c>
    </row>
    <row r="1809" spans="1:20" s="15" customFormat="1" ht="28.5" customHeight="1" x14ac:dyDescent="0.25">
      <c r="A1809" s="407"/>
      <c r="B1809" s="412" t="s">
        <v>12</v>
      </c>
      <c r="C1809" s="9"/>
      <c r="D1809" s="410"/>
      <c r="E1809" s="13"/>
      <c r="F1809" s="27"/>
      <c r="G1809" s="29"/>
      <c r="H1809" s="14">
        <f>G1809-F1809</f>
        <v>0</v>
      </c>
      <c r="I1809" s="14"/>
      <c r="J1809" s="23"/>
      <c r="K1809" s="401">
        <f>L1809/1.1</f>
        <v>0</v>
      </c>
      <c r="L1809" s="401">
        <v>0</v>
      </c>
      <c r="M1809" s="390">
        <v>0</v>
      </c>
      <c r="N1809" s="354">
        <f>L1809-M1809</f>
        <v>0</v>
      </c>
      <c r="O1809" s="413"/>
      <c r="P1809" s="414" t="str">
        <f>B1809</f>
        <v>xxx</v>
      </c>
      <c r="Q1809" s="415"/>
      <c r="R1809" s="414"/>
      <c r="S1809" s="374"/>
      <c r="T1809" s="420" t="e">
        <f>#REF!+14</f>
        <v>#REF!</v>
      </c>
    </row>
    <row r="1810" spans="1:20" s="15" customFormat="1" ht="28.5" customHeight="1" x14ac:dyDescent="0.25">
      <c r="A1810" s="407"/>
      <c r="B1810" s="412" t="s">
        <v>12</v>
      </c>
      <c r="C1810" s="9"/>
      <c r="D1810" s="410"/>
      <c r="E1810" s="13"/>
      <c r="F1810" s="27"/>
      <c r="G1810" s="29"/>
      <c r="H1810" s="14">
        <f>G1810-F1810</f>
        <v>0</v>
      </c>
      <c r="I1810" s="14"/>
      <c r="J1810" s="23"/>
      <c r="K1810" s="401">
        <f>L1810/1.1</f>
        <v>0</v>
      </c>
      <c r="L1810" s="401">
        <v>0</v>
      </c>
      <c r="M1810" s="390">
        <v>0</v>
      </c>
      <c r="N1810" s="354">
        <f>L1810-M1810</f>
        <v>0</v>
      </c>
      <c r="O1810" s="413"/>
      <c r="P1810" s="414" t="str">
        <f>B1810</f>
        <v>xxx</v>
      </c>
      <c r="Q1810" s="415"/>
      <c r="R1810" s="414"/>
      <c r="S1810" s="374"/>
      <c r="T1810" s="420" t="e">
        <f>#REF!+14</f>
        <v>#REF!</v>
      </c>
    </row>
    <row r="1811" spans="1:20" s="15" customFormat="1" ht="28.5" customHeight="1" x14ac:dyDescent="0.25">
      <c r="A1811" s="407"/>
      <c r="B1811" s="412" t="s">
        <v>12</v>
      </c>
      <c r="C1811" s="9"/>
      <c r="D1811" s="410"/>
      <c r="E1811" s="13"/>
      <c r="F1811" s="27"/>
      <c r="G1811" s="29"/>
      <c r="H1811" s="14">
        <f>G1811-F1811</f>
        <v>0</v>
      </c>
      <c r="I1811" s="14"/>
      <c r="J1811" s="23"/>
      <c r="K1811" s="401">
        <f>L1811/1.1</f>
        <v>0</v>
      </c>
      <c r="L1811" s="401">
        <v>0</v>
      </c>
      <c r="M1811" s="390">
        <v>0</v>
      </c>
      <c r="N1811" s="354">
        <f>L1811-M1811</f>
        <v>0</v>
      </c>
      <c r="O1811" s="413"/>
      <c r="P1811" s="414" t="str">
        <f>B1811</f>
        <v>xxx</v>
      </c>
      <c r="Q1811" s="415"/>
      <c r="R1811" s="414"/>
      <c r="S1811" s="374"/>
      <c r="T1811" s="420" t="e">
        <f>#REF!+14</f>
        <v>#REF!</v>
      </c>
    </row>
    <row r="1812" spans="1:20" s="15" customFormat="1" ht="28.5" customHeight="1" x14ac:dyDescent="0.25">
      <c r="A1812" s="407"/>
      <c r="B1812" s="412" t="s">
        <v>12</v>
      </c>
      <c r="C1812" s="9"/>
      <c r="D1812" s="410"/>
      <c r="E1812" s="13"/>
      <c r="F1812" s="27"/>
      <c r="G1812" s="29"/>
      <c r="H1812" s="14">
        <f>G1812-F1812</f>
        <v>0</v>
      </c>
      <c r="I1812" s="14"/>
      <c r="J1812" s="23"/>
      <c r="K1812" s="401">
        <f>L1812/1.1</f>
        <v>0</v>
      </c>
      <c r="L1812" s="401">
        <v>0</v>
      </c>
      <c r="M1812" s="390">
        <v>0</v>
      </c>
      <c r="N1812" s="354">
        <f>L1812-M1812</f>
        <v>0</v>
      </c>
      <c r="O1812" s="413"/>
      <c r="P1812" s="414" t="str">
        <f>B1812</f>
        <v>xxx</v>
      </c>
      <c r="Q1812" s="415"/>
      <c r="R1812" s="414"/>
      <c r="S1812" s="374"/>
      <c r="T1812" s="420" t="e">
        <f>#REF!+14</f>
        <v>#REF!</v>
      </c>
    </row>
    <row r="1813" spans="1:20" s="15" customFormat="1" ht="28.5" customHeight="1" x14ac:dyDescent="0.25">
      <c r="A1813" s="407"/>
      <c r="B1813" s="412" t="s">
        <v>12</v>
      </c>
      <c r="C1813" s="9"/>
      <c r="D1813" s="410"/>
      <c r="E1813" s="13"/>
      <c r="F1813" s="27"/>
      <c r="G1813" s="29"/>
      <c r="H1813" s="14">
        <f>G1813-F1813</f>
        <v>0</v>
      </c>
      <c r="I1813" s="14"/>
      <c r="J1813" s="23"/>
      <c r="K1813" s="401">
        <f>L1813/1.1</f>
        <v>0</v>
      </c>
      <c r="L1813" s="401">
        <v>0</v>
      </c>
      <c r="M1813" s="390">
        <v>0</v>
      </c>
      <c r="N1813" s="354">
        <f>L1813-M1813</f>
        <v>0</v>
      </c>
      <c r="O1813" s="413"/>
      <c r="P1813" s="414" t="str">
        <f>B1813</f>
        <v>xxx</v>
      </c>
      <c r="Q1813" s="415"/>
      <c r="R1813" s="414"/>
      <c r="S1813" s="374"/>
      <c r="T1813" s="420" t="e">
        <f>#REF!+14</f>
        <v>#REF!</v>
      </c>
    </row>
    <row r="1814" spans="1:20" s="15" customFormat="1" ht="28.5" customHeight="1" x14ac:dyDescent="0.25">
      <c r="A1814" s="407"/>
      <c r="B1814" s="412" t="s">
        <v>12</v>
      </c>
      <c r="C1814" s="9"/>
      <c r="D1814" s="410"/>
      <c r="E1814" s="13"/>
      <c r="F1814" s="27"/>
      <c r="G1814" s="29"/>
      <c r="H1814" s="14">
        <f>G1814-F1814</f>
        <v>0</v>
      </c>
      <c r="I1814" s="14"/>
      <c r="J1814" s="23"/>
      <c r="K1814" s="401">
        <f>L1814/1.1</f>
        <v>0</v>
      </c>
      <c r="L1814" s="401">
        <v>0</v>
      </c>
      <c r="M1814" s="390">
        <v>0</v>
      </c>
      <c r="N1814" s="354">
        <f>L1814-M1814</f>
        <v>0</v>
      </c>
      <c r="O1814" s="413"/>
      <c r="P1814" s="414" t="str">
        <f>B1814</f>
        <v>xxx</v>
      </c>
      <c r="Q1814" s="415"/>
      <c r="R1814" s="414"/>
      <c r="S1814" s="374"/>
      <c r="T1814" s="420" t="e">
        <f>#REF!+14</f>
        <v>#REF!</v>
      </c>
    </row>
    <row r="1815" spans="1:20" s="15" customFormat="1" ht="28.5" customHeight="1" x14ac:dyDescent="0.25">
      <c r="A1815" s="407"/>
      <c r="B1815" s="412" t="s">
        <v>12</v>
      </c>
      <c r="C1815" s="9"/>
      <c r="D1815" s="410"/>
      <c r="E1815" s="13"/>
      <c r="F1815" s="27"/>
      <c r="G1815" s="29"/>
      <c r="H1815" s="14">
        <f>G1815-F1815</f>
        <v>0</v>
      </c>
      <c r="I1815" s="14"/>
      <c r="J1815" s="23"/>
      <c r="K1815" s="401">
        <f>L1815/1.1</f>
        <v>0</v>
      </c>
      <c r="L1815" s="401">
        <v>0</v>
      </c>
      <c r="M1815" s="390">
        <v>0</v>
      </c>
      <c r="N1815" s="354">
        <f>L1815-M1815</f>
        <v>0</v>
      </c>
      <c r="O1815" s="413"/>
      <c r="P1815" s="414" t="str">
        <f>B1815</f>
        <v>xxx</v>
      </c>
      <c r="Q1815" s="415"/>
      <c r="R1815" s="414"/>
      <c r="S1815" s="374"/>
      <c r="T1815" s="420" t="e">
        <f>#REF!+14</f>
        <v>#REF!</v>
      </c>
    </row>
    <row r="1816" spans="1:20" s="15" customFormat="1" ht="28.5" customHeight="1" x14ac:dyDescent="0.25">
      <c r="A1816" s="407"/>
      <c r="B1816" s="412" t="s">
        <v>12</v>
      </c>
      <c r="C1816" s="9"/>
      <c r="D1816" s="410"/>
      <c r="E1816" s="13"/>
      <c r="F1816" s="27"/>
      <c r="G1816" s="29"/>
      <c r="H1816" s="14">
        <f>G1816-F1816</f>
        <v>0</v>
      </c>
      <c r="I1816" s="14"/>
      <c r="J1816" s="23"/>
      <c r="K1816" s="401">
        <f>L1816/1.1</f>
        <v>0</v>
      </c>
      <c r="L1816" s="401">
        <v>0</v>
      </c>
      <c r="M1816" s="390">
        <v>0</v>
      </c>
      <c r="N1816" s="354">
        <f>L1816-M1816</f>
        <v>0</v>
      </c>
      <c r="O1816" s="413"/>
      <c r="P1816" s="414" t="str">
        <f>B1816</f>
        <v>xxx</v>
      </c>
      <c r="Q1816" s="415"/>
      <c r="R1816" s="414"/>
      <c r="S1816" s="374"/>
      <c r="T1816" s="420" t="e">
        <f>#REF!+14</f>
        <v>#REF!</v>
      </c>
    </row>
    <row r="1817" spans="1:20" s="15" customFormat="1" ht="28.5" customHeight="1" x14ac:dyDescent="0.25">
      <c r="A1817" s="407"/>
      <c r="B1817" s="412" t="s">
        <v>12</v>
      </c>
      <c r="C1817" s="9"/>
      <c r="D1817" s="410"/>
      <c r="E1817" s="13"/>
      <c r="F1817" s="27"/>
      <c r="G1817" s="29"/>
      <c r="H1817" s="14">
        <f>G1817-F1817</f>
        <v>0</v>
      </c>
      <c r="I1817" s="14"/>
      <c r="J1817" s="23"/>
      <c r="K1817" s="401">
        <f>L1817/1.1</f>
        <v>0</v>
      </c>
      <c r="L1817" s="401">
        <v>0</v>
      </c>
      <c r="M1817" s="390">
        <v>0</v>
      </c>
      <c r="N1817" s="354">
        <f>L1817-M1817</f>
        <v>0</v>
      </c>
      <c r="O1817" s="413"/>
      <c r="P1817" s="414" t="str">
        <f>B1817</f>
        <v>xxx</v>
      </c>
      <c r="Q1817" s="415"/>
      <c r="R1817" s="414"/>
      <c r="S1817" s="374"/>
      <c r="T1817" s="420" t="e">
        <f>#REF!+14</f>
        <v>#REF!</v>
      </c>
    </row>
    <row r="1818" spans="1:20" s="15" customFormat="1" ht="28.5" customHeight="1" x14ac:dyDescent="0.25">
      <c r="A1818" s="407"/>
      <c r="B1818" s="412" t="s">
        <v>12</v>
      </c>
      <c r="C1818" s="9"/>
      <c r="D1818" s="410"/>
      <c r="E1818" s="13"/>
      <c r="F1818" s="27"/>
      <c r="G1818" s="29"/>
      <c r="H1818" s="14">
        <f>G1818-F1818</f>
        <v>0</v>
      </c>
      <c r="I1818" s="14"/>
      <c r="J1818" s="23"/>
      <c r="K1818" s="401">
        <f>L1818/1.1</f>
        <v>0</v>
      </c>
      <c r="L1818" s="401">
        <v>0</v>
      </c>
      <c r="M1818" s="390">
        <v>0</v>
      </c>
      <c r="N1818" s="354">
        <f>L1818-M1818</f>
        <v>0</v>
      </c>
      <c r="O1818" s="413"/>
      <c r="P1818" s="414" t="str">
        <f>B1818</f>
        <v>xxx</v>
      </c>
      <c r="Q1818" s="415"/>
      <c r="R1818" s="414"/>
      <c r="S1818" s="374"/>
      <c r="T1818" s="420" t="e">
        <f>#REF!+14</f>
        <v>#REF!</v>
      </c>
    </row>
    <row r="1819" spans="1:20" s="15" customFormat="1" ht="28.5" customHeight="1" x14ac:dyDescent="0.25">
      <c r="A1819" s="407"/>
      <c r="B1819" s="412" t="s">
        <v>12</v>
      </c>
      <c r="C1819" s="9"/>
      <c r="D1819" s="410"/>
      <c r="E1819" s="13"/>
      <c r="F1819" s="27"/>
      <c r="G1819" s="29"/>
      <c r="H1819" s="14">
        <f>G1819-F1819</f>
        <v>0</v>
      </c>
      <c r="I1819" s="14"/>
      <c r="J1819" s="23"/>
      <c r="K1819" s="401">
        <f>L1819/1.1</f>
        <v>0</v>
      </c>
      <c r="L1819" s="401">
        <v>0</v>
      </c>
      <c r="M1819" s="390">
        <v>0</v>
      </c>
      <c r="N1819" s="354">
        <f>L1819-M1819</f>
        <v>0</v>
      </c>
      <c r="O1819" s="413"/>
      <c r="P1819" s="414" t="str">
        <f>B1819</f>
        <v>xxx</v>
      </c>
      <c r="Q1819" s="415"/>
      <c r="R1819" s="414"/>
      <c r="S1819" s="374"/>
      <c r="T1819" s="420" t="e">
        <f>#REF!+14</f>
        <v>#REF!</v>
      </c>
    </row>
    <row r="1820" spans="1:20" s="15" customFormat="1" ht="28.5" customHeight="1" x14ac:dyDescent="0.25">
      <c r="A1820" s="407"/>
      <c r="B1820" s="412" t="s">
        <v>12</v>
      </c>
      <c r="C1820" s="9"/>
      <c r="D1820" s="410"/>
      <c r="E1820" s="13"/>
      <c r="F1820" s="27"/>
      <c r="G1820" s="29"/>
      <c r="H1820" s="14">
        <f>G1820-F1820</f>
        <v>0</v>
      </c>
      <c r="I1820" s="14"/>
      <c r="J1820" s="23"/>
      <c r="K1820" s="401">
        <f>L1820/1.1</f>
        <v>0</v>
      </c>
      <c r="L1820" s="401">
        <v>0</v>
      </c>
      <c r="M1820" s="390">
        <v>0</v>
      </c>
      <c r="N1820" s="354">
        <f>L1820-M1820</f>
        <v>0</v>
      </c>
      <c r="O1820" s="413"/>
      <c r="P1820" s="414" t="str">
        <f>B1820</f>
        <v>xxx</v>
      </c>
      <c r="Q1820" s="415"/>
      <c r="R1820" s="414"/>
      <c r="S1820" s="374"/>
      <c r="T1820" s="420" t="e">
        <f>#REF!+14</f>
        <v>#REF!</v>
      </c>
    </row>
    <row r="1821" spans="1:20" s="15" customFormat="1" ht="28.5" customHeight="1" x14ac:dyDescent="0.25">
      <c r="A1821" s="407"/>
      <c r="B1821" s="412" t="s">
        <v>12</v>
      </c>
      <c r="C1821" s="9"/>
      <c r="D1821" s="410"/>
      <c r="E1821" s="13"/>
      <c r="F1821" s="27"/>
      <c r="G1821" s="29"/>
      <c r="H1821" s="14">
        <f>G1821-F1821</f>
        <v>0</v>
      </c>
      <c r="I1821" s="14"/>
      <c r="J1821" s="23"/>
      <c r="K1821" s="401">
        <f>L1821/1.1</f>
        <v>0</v>
      </c>
      <c r="L1821" s="401">
        <v>0</v>
      </c>
      <c r="M1821" s="390">
        <v>0</v>
      </c>
      <c r="N1821" s="354">
        <f>L1821-M1821</f>
        <v>0</v>
      </c>
      <c r="O1821" s="413"/>
      <c r="P1821" s="414" t="str">
        <f>B1821</f>
        <v>xxx</v>
      </c>
      <c r="Q1821" s="415"/>
      <c r="R1821" s="414"/>
      <c r="S1821" s="374"/>
      <c r="T1821" s="420" t="e">
        <f>#REF!+14</f>
        <v>#REF!</v>
      </c>
    </row>
    <row r="1822" spans="1:20" s="15" customFormat="1" ht="28.5" customHeight="1" x14ac:dyDescent="0.25">
      <c r="A1822" s="407"/>
      <c r="B1822" s="412" t="s">
        <v>12</v>
      </c>
      <c r="C1822" s="9"/>
      <c r="D1822" s="410"/>
      <c r="E1822" s="13"/>
      <c r="F1822" s="27"/>
      <c r="G1822" s="29"/>
      <c r="H1822" s="14">
        <f>G1822-F1822</f>
        <v>0</v>
      </c>
      <c r="I1822" s="14"/>
      <c r="J1822" s="23"/>
      <c r="K1822" s="401">
        <f>L1822/1.1</f>
        <v>0</v>
      </c>
      <c r="L1822" s="401">
        <v>0</v>
      </c>
      <c r="M1822" s="390">
        <v>0</v>
      </c>
      <c r="N1822" s="354">
        <f>L1822-M1822</f>
        <v>0</v>
      </c>
      <c r="O1822" s="413"/>
      <c r="P1822" s="414" t="str">
        <f>B1822</f>
        <v>xxx</v>
      </c>
      <c r="Q1822" s="415"/>
      <c r="R1822" s="414"/>
      <c r="S1822" s="374"/>
      <c r="T1822" s="420" t="e">
        <f>#REF!+14</f>
        <v>#REF!</v>
      </c>
    </row>
    <row r="1823" spans="1:20" s="15" customFormat="1" ht="28.5" customHeight="1" x14ac:dyDescent="0.25">
      <c r="A1823" s="407"/>
      <c r="B1823" s="412" t="s">
        <v>12</v>
      </c>
      <c r="C1823" s="9"/>
      <c r="D1823" s="410"/>
      <c r="E1823" s="13"/>
      <c r="F1823" s="27"/>
      <c r="G1823" s="29"/>
      <c r="H1823" s="14">
        <f>G1823-F1823</f>
        <v>0</v>
      </c>
      <c r="I1823" s="14"/>
      <c r="J1823" s="23"/>
      <c r="K1823" s="401">
        <f>L1823/1.1</f>
        <v>0</v>
      </c>
      <c r="L1823" s="401">
        <v>0</v>
      </c>
      <c r="M1823" s="390">
        <v>0</v>
      </c>
      <c r="N1823" s="354">
        <f>L1823-M1823</f>
        <v>0</v>
      </c>
      <c r="O1823" s="413"/>
      <c r="P1823" s="414" t="str">
        <f>B1823</f>
        <v>xxx</v>
      </c>
      <c r="Q1823" s="415"/>
      <c r="R1823" s="414"/>
      <c r="S1823" s="374"/>
      <c r="T1823" s="420" t="e">
        <f>#REF!+14</f>
        <v>#REF!</v>
      </c>
    </row>
    <row r="1824" spans="1:20" s="15" customFormat="1" ht="28.5" customHeight="1" x14ac:dyDescent="0.25">
      <c r="A1824" s="407"/>
      <c r="B1824" s="412" t="s">
        <v>12</v>
      </c>
      <c r="C1824" s="9"/>
      <c r="D1824" s="410"/>
      <c r="E1824" s="13"/>
      <c r="F1824" s="27"/>
      <c r="G1824" s="29"/>
      <c r="H1824" s="14">
        <f>G1824-F1824</f>
        <v>0</v>
      </c>
      <c r="I1824" s="14"/>
      <c r="J1824" s="23"/>
      <c r="K1824" s="401">
        <f>L1824/1.1</f>
        <v>0</v>
      </c>
      <c r="L1824" s="401">
        <v>0</v>
      </c>
      <c r="M1824" s="390">
        <v>0</v>
      </c>
      <c r="N1824" s="354">
        <f>L1824-M1824</f>
        <v>0</v>
      </c>
      <c r="O1824" s="413"/>
      <c r="P1824" s="414" t="str">
        <f>B1824</f>
        <v>xxx</v>
      </c>
      <c r="Q1824" s="415"/>
      <c r="R1824" s="414"/>
      <c r="S1824" s="374"/>
      <c r="T1824" s="420" t="e">
        <f>#REF!+14</f>
        <v>#REF!</v>
      </c>
    </row>
    <row r="1825" spans="1:20" s="15" customFormat="1" ht="28.5" customHeight="1" x14ac:dyDescent="0.25">
      <c r="A1825" s="407"/>
      <c r="B1825" s="412" t="s">
        <v>12</v>
      </c>
      <c r="C1825" s="9"/>
      <c r="D1825" s="410"/>
      <c r="E1825" s="13"/>
      <c r="F1825" s="27"/>
      <c r="G1825" s="29"/>
      <c r="H1825" s="14">
        <f>G1825-F1825</f>
        <v>0</v>
      </c>
      <c r="I1825" s="14"/>
      <c r="J1825" s="23"/>
      <c r="K1825" s="401">
        <f>L1825/1.1</f>
        <v>0</v>
      </c>
      <c r="L1825" s="401">
        <v>0</v>
      </c>
      <c r="M1825" s="390">
        <v>0</v>
      </c>
      <c r="N1825" s="354">
        <f>L1825-M1825</f>
        <v>0</v>
      </c>
      <c r="O1825" s="413"/>
      <c r="P1825" s="414" t="str">
        <f>B1825</f>
        <v>xxx</v>
      </c>
      <c r="Q1825" s="415"/>
      <c r="R1825" s="414"/>
      <c r="S1825" s="374"/>
      <c r="T1825" s="420" t="e">
        <f>#REF!+14</f>
        <v>#REF!</v>
      </c>
    </row>
    <row r="1826" spans="1:20" s="15" customFormat="1" ht="28.5" customHeight="1" x14ac:dyDescent="0.25">
      <c r="A1826" s="407"/>
      <c r="B1826" s="412" t="s">
        <v>12</v>
      </c>
      <c r="C1826" s="9"/>
      <c r="D1826" s="410"/>
      <c r="E1826" s="13"/>
      <c r="F1826" s="27"/>
      <c r="G1826" s="29"/>
      <c r="H1826" s="14">
        <f>G1826-F1826</f>
        <v>0</v>
      </c>
      <c r="I1826" s="14"/>
      <c r="J1826" s="23"/>
      <c r="K1826" s="401">
        <f>L1826/1.1</f>
        <v>0</v>
      </c>
      <c r="L1826" s="401">
        <v>0</v>
      </c>
      <c r="M1826" s="390">
        <v>0</v>
      </c>
      <c r="N1826" s="354">
        <f>L1826-M1826</f>
        <v>0</v>
      </c>
      <c r="O1826" s="413"/>
      <c r="P1826" s="414" t="str">
        <f>B1826</f>
        <v>xxx</v>
      </c>
      <c r="Q1826" s="415"/>
      <c r="R1826" s="414"/>
      <c r="S1826" s="374"/>
      <c r="T1826" s="420" t="e">
        <f>#REF!+14</f>
        <v>#REF!</v>
      </c>
    </row>
    <row r="1827" spans="1:20" s="15" customFormat="1" ht="28.5" customHeight="1" x14ac:dyDescent="0.25">
      <c r="A1827" s="407"/>
      <c r="B1827" s="412" t="s">
        <v>12</v>
      </c>
      <c r="C1827" s="9"/>
      <c r="D1827" s="410"/>
      <c r="E1827" s="13"/>
      <c r="F1827" s="27"/>
      <c r="G1827" s="29"/>
      <c r="H1827" s="14">
        <f>G1827-F1827</f>
        <v>0</v>
      </c>
      <c r="I1827" s="14"/>
      <c r="J1827" s="23"/>
      <c r="K1827" s="401">
        <f>L1827/1.1</f>
        <v>0</v>
      </c>
      <c r="L1827" s="401">
        <v>0</v>
      </c>
      <c r="M1827" s="390">
        <v>0</v>
      </c>
      <c r="N1827" s="354">
        <f>L1827-M1827</f>
        <v>0</v>
      </c>
      <c r="O1827" s="413"/>
      <c r="P1827" s="414" t="str">
        <f>B1827</f>
        <v>xxx</v>
      </c>
      <c r="Q1827" s="415"/>
      <c r="R1827" s="414"/>
      <c r="S1827" s="374"/>
      <c r="T1827" s="420" t="e">
        <f>#REF!+14</f>
        <v>#REF!</v>
      </c>
    </row>
    <row r="1828" spans="1:20" s="15" customFormat="1" ht="28.5" customHeight="1" x14ac:dyDescent="0.25">
      <c r="A1828" s="407"/>
      <c r="B1828" s="412"/>
      <c r="C1828" s="9"/>
      <c r="D1828" s="410"/>
      <c r="E1828" s="13"/>
      <c r="F1828" s="27"/>
      <c r="G1828" s="29"/>
      <c r="H1828" s="14"/>
      <c r="I1828" s="14"/>
      <c r="J1828" s="23"/>
      <c r="K1828" s="401"/>
      <c r="L1828" s="401"/>
      <c r="M1828" s="390"/>
      <c r="N1828" s="354"/>
      <c r="O1828" s="413"/>
      <c r="P1828" s="414"/>
      <c r="Q1828" s="415"/>
      <c r="R1828" s="414"/>
      <c r="S1828" s="374"/>
      <c r="T1828" s="420"/>
    </row>
    <row r="1829" spans="1:20" s="15" customFormat="1" ht="28.5" customHeight="1" x14ac:dyDescent="0.25">
      <c r="A1829" s="407"/>
      <c r="B1829" s="412"/>
      <c r="C1829" s="9"/>
      <c r="D1829" s="410"/>
      <c r="E1829" s="13"/>
      <c r="F1829" s="27"/>
      <c r="G1829" s="29"/>
      <c r="H1829" s="14"/>
      <c r="I1829" s="14"/>
      <c r="J1829" s="23"/>
      <c r="K1829" s="401"/>
      <c r="L1829" s="401"/>
      <c r="M1829" s="390"/>
      <c r="N1829" s="354"/>
      <c r="O1829" s="413"/>
      <c r="P1829" s="414"/>
      <c r="Q1829" s="415"/>
      <c r="R1829" s="414"/>
      <c r="S1829" s="374"/>
      <c r="T1829" s="420"/>
    </row>
    <row r="1830" spans="1:20" s="15" customFormat="1" ht="28.5" customHeight="1" x14ac:dyDescent="0.25">
      <c r="A1830" s="407"/>
      <c r="B1830" s="412"/>
      <c r="C1830" s="9"/>
      <c r="D1830" s="410"/>
      <c r="E1830" s="13"/>
      <c r="F1830" s="27"/>
      <c r="G1830" s="29"/>
      <c r="H1830" s="14"/>
      <c r="I1830" s="14"/>
      <c r="J1830" s="23"/>
      <c r="K1830" s="401"/>
      <c r="L1830" s="401"/>
      <c r="M1830" s="390"/>
      <c r="N1830" s="354"/>
      <c r="O1830" s="413"/>
      <c r="P1830" s="414"/>
      <c r="Q1830" s="415"/>
      <c r="R1830" s="414"/>
      <c r="S1830" s="374"/>
      <c r="T1830" s="420"/>
    </row>
    <row r="1831" spans="1:20" s="15" customFormat="1" ht="28.5" customHeight="1" x14ac:dyDescent="0.25">
      <c r="A1831" s="407"/>
      <c r="B1831" s="412"/>
      <c r="C1831" s="9"/>
      <c r="D1831" s="410"/>
      <c r="E1831" s="13"/>
      <c r="F1831" s="27"/>
      <c r="G1831" s="29"/>
      <c r="H1831" s="14"/>
      <c r="I1831" s="14"/>
      <c r="J1831" s="23"/>
      <c r="K1831" s="401"/>
      <c r="L1831" s="401"/>
      <c r="M1831" s="390"/>
      <c r="N1831" s="354"/>
      <c r="O1831" s="413"/>
      <c r="P1831" s="414"/>
      <c r="Q1831" s="415"/>
      <c r="R1831" s="414"/>
      <c r="S1831" s="374"/>
      <c r="T1831" s="420"/>
    </row>
    <row r="1832" spans="1:20" s="15" customFormat="1" ht="28.5" customHeight="1" x14ac:dyDescent="0.25">
      <c r="A1832" s="407"/>
      <c r="B1832" s="412"/>
      <c r="C1832" s="9"/>
      <c r="D1832" s="410"/>
      <c r="E1832" s="13"/>
      <c r="F1832" s="27"/>
      <c r="G1832" s="29"/>
      <c r="H1832" s="14"/>
      <c r="I1832" s="14"/>
      <c r="J1832" s="23"/>
      <c r="K1832" s="401"/>
      <c r="L1832" s="401"/>
      <c r="M1832" s="390"/>
      <c r="N1832" s="354"/>
      <c r="O1832" s="413"/>
      <c r="P1832" s="414"/>
      <c r="Q1832" s="415"/>
      <c r="R1832" s="414"/>
      <c r="S1832" s="374"/>
      <c r="T1832" s="420"/>
    </row>
    <row r="1833" spans="1:20" s="15" customFormat="1" ht="28.5" customHeight="1" x14ac:dyDescent="0.25">
      <c r="A1833" s="407"/>
      <c r="B1833" s="412"/>
      <c r="C1833" s="9"/>
      <c r="D1833" s="410"/>
      <c r="E1833" s="13"/>
      <c r="F1833" s="27"/>
      <c r="G1833" s="29"/>
      <c r="H1833" s="14"/>
      <c r="I1833" s="14"/>
      <c r="J1833" s="23"/>
      <c r="K1833" s="401"/>
      <c r="L1833" s="401"/>
      <c r="M1833" s="390"/>
      <c r="N1833" s="354"/>
      <c r="O1833" s="413"/>
      <c r="P1833" s="414"/>
      <c r="Q1833" s="415"/>
      <c r="R1833" s="414"/>
      <c r="S1833" s="374"/>
      <c r="T1833" s="420"/>
    </row>
    <row r="1834" spans="1:20" s="15" customFormat="1" ht="28.5" customHeight="1" x14ac:dyDescent="0.25">
      <c r="A1834" s="407"/>
      <c r="B1834" s="412"/>
      <c r="C1834" s="9"/>
      <c r="D1834" s="410"/>
      <c r="E1834" s="13"/>
      <c r="F1834" s="27"/>
      <c r="G1834" s="29"/>
      <c r="H1834" s="14"/>
      <c r="I1834" s="14"/>
      <c r="J1834" s="23"/>
      <c r="K1834" s="401"/>
      <c r="L1834" s="401"/>
      <c r="M1834" s="390"/>
      <c r="N1834" s="354"/>
      <c r="O1834" s="413"/>
      <c r="P1834" s="414"/>
      <c r="Q1834" s="415"/>
      <c r="R1834" s="414"/>
      <c r="S1834" s="374"/>
      <c r="T1834" s="420"/>
    </row>
    <row r="1835" spans="1:20" s="15" customFormat="1" ht="28.5" customHeight="1" x14ac:dyDescent="0.25">
      <c r="A1835" s="407"/>
      <c r="B1835" s="412"/>
      <c r="C1835" s="9"/>
      <c r="D1835" s="410"/>
      <c r="E1835" s="13"/>
      <c r="F1835" s="27"/>
      <c r="G1835" s="29"/>
      <c r="H1835" s="14"/>
      <c r="I1835" s="14"/>
      <c r="J1835" s="23"/>
      <c r="K1835" s="401"/>
      <c r="L1835" s="401"/>
      <c r="M1835" s="390"/>
      <c r="N1835" s="354"/>
      <c r="O1835" s="413"/>
      <c r="P1835" s="414"/>
      <c r="Q1835" s="415"/>
      <c r="R1835" s="414"/>
      <c r="S1835" s="374"/>
      <c r="T1835" s="420"/>
    </row>
    <row r="1836" spans="1:20" s="15" customFormat="1" ht="28.5" customHeight="1" x14ac:dyDescent="0.25">
      <c r="A1836" s="407"/>
      <c r="B1836" s="412"/>
      <c r="C1836" s="9"/>
      <c r="D1836" s="410"/>
      <c r="E1836" s="13"/>
      <c r="F1836" s="27"/>
      <c r="G1836" s="29"/>
      <c r="H1836" s="14"/>
      <c r="I1836" s="14"/>
      <c r="J1836" s="23"/>
      <c r="K1836" s="401"/>
      <c r="L1836" s="401"/>
      <c r="M1836" s="390"/>
      <c r="N1836" s="354"/>
      <c r="O1836" s="413"/>
      <c r="P1836" s="414"/>
      <c r="Q1836" s="415"/>
      <c r="R1836" s="414"/>
      <c r="S1836" s="374"/>
      <c r="T1836" s="420"/>
    </row>
    <row r="1837" spans="1:20" s="15" customFormat="1" ht="28.5" customHeight="1" x14ac:dyDescent="0.25">
      <c r="A1837" s="407"/>
      <c r="B1837" s="412"/>
      <c r="C1837" s="9"/>
      <c r="D1837" s="410"/>
      <c r="E1837" s="13"/>
      <c r="F1837" s="27"/>
      <c r="G1837" s="29"/>
      <c r="H1837" s="14"/>
      <c r="I1837" s="14"/>
      <c r="J1837" s="23"/>
      <c r="K1837" s="401"/>
      <c r="L1837" s="401"/>
      <c r="M1837" s="390"/>
      <c r="N1837" s="354"/>
      <c r="O1837" s="413"/>
      <c r="P1837" s="414"/>
      <c r="Q1837" s="415"/>
      <c r="R1837" s="414"/>
      <c r="S1837" s="374"/>
      <c r="T1837" s="420"/>
    </row>
    <row r="1838" spans="1:20" s="15" customFormat="1" ht="28.5" customHeight="1" x14ac:dyDescent="0.25">
      <c r="A1838" s="407"/>
      <c r="B1838" s="412"/>
      <c r="C1838" s="9"/>
      <c r="D1838" s="410"/>
      <c r="E1838" s="13"/>
      <c r="F1838" s="27"/>
      <c r="G1838" s="29"/>
      <c r="H1838" s="14"/>
      <c r="I1838" s="14"/>
      <c r="J1838" s="23"/>
      <c r="K1838" s="401"/>
      <c r="L1838" s="401"/>
      <c r="M1838" s="390"/>
      <c r="N1838" s="354"/>
      <c r="O1838" s="413"/>
      <c r="P1838" s="414"/>
      <c r="Q1838" s="415"/>
      <c r="R1838" s="414"/>
      <c r="S1838" s="374"/>
      <c r="T1838" s="420"/>
    </row>
    <row r="1839" spans="1:20" s="15" customFormat="1" ht="28.5" customHeight="1" x14ac:dyDescent="0.25">
      <c r="A1839" s="407"/>
      <c r="B1839" s="412"/>
      <c r="C1839" s="9"/>
      <c r="D1839" s="410"/>
      <c r="E1839" s="13"/>
      <c r="F1839" s="27"/>
      <c r="G1839" s="29"/>
      <c r="H1839" s="14"/>
      <c r="I1839" s="14"/>
      <c r="J1839" s="23"/>
      <c r="K1839" s="401"/>
      <c r="L1839" s="401"/>
      <c r="M1839" s="390"/>
      <c r="N1839" s="354"/>
      <c r="O1839" s="413"/>
      <c r="P1839" s="414"/>
      <c r="Q1839" s="415"/>
      <c r="R1839" s="414"/>
      <c r="S1839" s="374"/>
      <c r="T1839" s="420"/>
    </row>
    <row r="1840" spans="1:20" s="15" customFormat="1" ht="28.5" customHeight="1" x14ac:dyDescent="0.25">
      <c r="A1840" s="407"/>
      <c r="B1840" s="412"/>
      <c r="C1840" s="9"/>
      <c r="D1840" s="410"/>
      <c r="E1840" s="13"/>
      <c r="F1840" s="27"/>
      <c r="G1840" s="29"/>
      <c r="H1840" s="14"/>
      <c r="I1840" s="14"/>
      <c r="J1840" s="23"/>
      <c r="K1840" s="401"/>
      <c r="L1840" s="401"/>
      <c r="M1840" s="390"/>
      <c r="N1840" s="354"/>
      <c r="O1840" s="413"/>
      <c r="P1840" s="414"/>
      <c r="Q1840" s="415"/>
      <c r="R1840" s="414"/>
      <c r="S1840" s="374"/>
      <c r="T1840" s="420"/>
    </row>
    <row r="1841" spans="1:20" s="15" customFormat="1" ht="28.5" customHeight="1" x14ac:dyDescent="0.25">
      <c r="A1841" s="407"/>
      <c r="B1841" s="412"/>
      <c r="C1841" s="9"/>
      <c r="D1841" s="410"/>
      <c r="E1841" s="13"/>
      <c r="F1841" s="27"/>
      <c r="G1841" s="29"/>
      <c r="H1841" s="14"/>
      <c r="I1841" s="14"/>
      <c r="J1841" s="23"/>
      <c r="K1841" s="401"/>
      <c r="L1841" s="401"/>
      <c r="M1841" s="390"/>
      <c r="N1841" s="354"/>
      <c r="O1841" s="413"/>
      <c r="P1841" s="414"/>
      <c r="Q1841" s="415"/>
      <c r="R1841" s="414"/>
      <c r="S1841" s="374"/>
      <c r="T1841" s="420"/>
    </row>
    <row r="1842" spans="1:20" s="15" customFormat="1" ht="28.5" customHeight="1" x14ac:dyDescent="0.25">
      <c r="A1842" s="407"/>
      <c r="B1842" s="412"/>
      <c r="C1842" s="9"/>
      <c r="D1842" s="410"/>
      <c r="E1842" s="13"/>
      <c r="F1842" s="27"/>
      <c r="G1842" s="29"/>
      <c r="H1842" s="14"/>
      <c r="I1842" s="14"/>
      <c r="J1842" s="23"/>
      <c r="K1842" s="401"/>
      <c r="L1842" s="401"/>
      <c r="M1842" s="390"/>
      <c r="N1842" s="354"/>
      <c r="O1842" s="413"/>
      <c r="P1842" s="414"/>
      <c r="Q1842" s="415"/>
      <c r="R1842" s="414"/>
      <c r="S1842" s="374"/>
      <c r="T1842" s="420"/>
    </row>
    <row r="1843" spans="1:20" s="15" customFormat="1" ht="28.5" customHeight="1" x14ac:dyDescent="0.25">
      <c r="A1843" s="407"/>
      <c r="B1843" s="412"/>
      <c r="C1843" s="9"/>
      <c r="D1843" s="410"/>
      <c r="E1843" s="13"/>
      <c r="F1843" s="27"/>
      <c r="G1843" s="29"/>
      <c r="H1843" s="14"/>
      <c r="I1843" s="14"/>
      <c r="J1843" s="23"/>
      <c r="K1843" s="401"/>
      <c r="L1843" s="401"/>
      <c r="M1843" s="390"/>
      <c r="N1843" s="354"/>
      <c r="O1843" s="413"/>
      <c r="P1843" s="414"/>
      <c r="Q1843" s="415"/>
      <c r="R1843" s="414"/>
      <c r="S1843" s="374"/>
      <c r="T1843" s="420"/>
    </row>
    <row r="1844" spans="1:20" s="15" customFormat="1" ht="28.5" customHeight="1" x14ac:dyDescent="0.25">
      <c r="A1844" s="407"/>
      <c r="B1844" s="412"/>
      <c r="C1844" s="9"/>
      <c r="D1844" s="410"/>
      <c r="E1844" s="13"/>
      <c r="F1844" s="27"/>
      <c r="G1844" s="29"/>
      <c r="H1844" s="14"/>
      <c r="I1844" s="14"/>
      <c r="J1844" s="23"/>
      <c r="K1844" s="401"/>
      <c r="L1844" s="401"/>
      <c r="M1844" s="390"/>
      <c r="N1844" s="354"/>
      <c r="O1844" s="413"/>
      <c r="P1844" s="414"/>
      <c r="Q1844" s="415"/>
      <c r="R1844" s="414"/>
      <c r="S1844" s="374"/>
      <c r="T1844" s="420"/>
    </row>
    <row r="1845" spans="1:20" s="15" customFormat="1" ht="28.5" customHeight="1" x14ac:dyDescent="0.25">
      <c r="A1845" s="407"/>
      <c r="B1845" s="412"/>
      <c r="C1845" s="9"/>
      <c r="D1845" s="410"/>
      <c r="E1845" s="13"/>
      <c r="F1845" s="27"/>
      <c r="G1845" s="29"/>
      <c r="H1845" s="14"/>
      <c r="I1845" s="14"/>
      <c r="J1845" s="23"/>
      <c r="K1845" s="401"/>
      <c r="L1845" s="401"/>
      <c r="M1845" s="390"/>
      <c r="N1845" s="354"/>
      <c r="O1845" s="413"/>
      <c r="P1845" s="414"/>
      <c r="Q1845" s="415"/>
      <c r="R1845" s="414"/>
      <c r="S1845" s="374"/>
      <c r="T1845" s="420"/>
    </row>
    <row r="1846" spans="1:20" s="15" customFormat="1" ht="28.5" customHeight="1" x14ac:dyDescent="0.25">
      <c r="A1846" s="407"/>
      <c r="B1846" s="412"/>
      <c r="C1846" s="9"/>
      <c r="D1846" s="410"/>
      <c r="E1846" s="13"/>
      <c r="F1846" s="27"/>
      <c r="G1846" s="29"/>
      <c r="H1846" s="14"/>
      <c r="I1846" s="14"/>
      <c r="J1846" s="23"/>
      <c r="K1846" s="401"/>
      <c r="L1846" s="401"/>
      <c r="M1846" s="390"/>
      <c r="N1846" s="354"/>
      <c r="O1846" s="413"/>
      <c r="P1846" s="414"/>
      <c r="Q1846" s="415"/>
      <c r="R1846" s="414"/>
      <c r="S1846" s="374"/>
      <c r="T1846" s="420"/>
    </row>
    <row r="1847" spans="1:20" s="15" customFormat="1" ht="28.5" customHeight="1" x14ac:dyDescent="0.25">
      <c r="A1847" s="407"/>
      <c r="B1847" s="412"/>
      <c r="C1847" s="9"/>
      <c r="D1847" s="410"/>
      <c r="E1847" s="13"/>
      <c r="F1847" s="27"/>
      <c r="G1847" s="29"/>
      <c r="H1847" s="14"/>
      <c r="I1847" s="14"/>
      <c r="J1847" s="23"/>
      <c r="K1847" s="401"/>
      <c r="L1847" s="401"/>
      <c r="M1847" s="390"/>
      <c r="N1847" s="354"/>
      <c r="O1847" s="413"/>
      <c r="P1847" s="414"/>
      <c r="Q1847" s="415"/>
      <c r="R1847" s="414"/>
      <c r="S1847" s="374"/>
      <c r="T1847" s="420"/>
    </row>
    <row r="1848" spans="1:20" s="15" customFormat="1" ht="28.5" customHeight="1" x14ac:dyDescent="0.25">
      <c r="A1848" s="407"/>
      <c r="B1848" s="412"/>
      <c r="C1848" s="9"/>
      <c r="D1848" s="410"/>
      <c r="E1848" s="13"/>
      <c r="F1848" s="27"/>
      <c r="G1848" s="29"/>
      <c r="H1848" s="14"/>
      <c r="I1848" s="14"/>
      <c r="J1848" s="23"/>
      <c r="K1848" s="401"/>
      <c r="L1848" s="401"/>
      <c r="M1848" s="390"/>
      <c r="N1848" s="354"/>
      <c r="O1848" s="413"/>
      <c r="P1848" s="414"/>
      <c r="Q1848" s="415"/>
      <c r="R1848" s="414"/>
      <c r="S1848" s="374"/>
      <c r="T1848" s="420"/>
    </row>
    <row r="1849" spans="1:20" s="15" customFormat="1" ht="28.5" customHeight="1" x14ac:dyDescent="0.25">
      <c r="A1849" s="407"/>
      <c r="B1849" s="412"/>
      <c r="C1849" s="9"/>
      <c r="D1849" s="410"/>
      <c r="E1849" s="13"/>
      <c r="F1849" s="27"/>
      <c r="G1849" s="29"/>
      <c r="H1849" s="14"/>
      <c r="I1849" s="14"/>
      <c r="J1849" s="23"/>
      <c r="K1849" s="401"/>
      <c r="L1849" s="401"/>
      <c r="M1849" s="390"/>
      <c r="N1849" s="354"/>
      <c r="O1849" s="413"/>
      <c r="P1849" s="414"/>
      <c r="Q1849" s="415"/>
      <c r="R1849" s="414"/>
      <c r="S1849" s="374"/>
      <c r="T1849" s="420"/>
    </row>
    <row r="1850" spans="1:20" s="15" customFormat="1" ht="28.5" customHeight="1" x14ac:dyDescent="0.25">
      <c r="A1850" s="407"/>
      <c r="B1850" s="412"/>
      <c r="C1850" s="9"/>
      <c r="D1850" s="410"/>
      <c r="E1850" s="13"/>
      <c r="F1850" s="27"/>
      <c r="G1850" s="29"/>
      <c r="H1850" s="14"/>
      <c r="I1850" s="14"/>
      <c r="J1850" s="23"/>
      <c r="K1850" s="401"/>
      <c r="L1850" s="401"/>
      <c r="M1850" s="390"/>
      <c r="N1850" s="354"/>
      <c r="O1850" s="413"/>
      <c r="P1850" s="414"/>
      <c r="Q1850" s="415"/>
      <c r="R1850" s="414"/>
      <c r="S1850" s="374"/>
      <c r="T1850" s="420"/>
    </row>
    <row r="1851" spans="1:20" s="15" customFormat="1" ht="28.5" customHeight="1" x14ac:dyDescent="0.25">
      <c r="A1851" s="407"/>
      <c r="B1851" s="412"/>
      <c r="C1851" s="9"/>
      <c r="D1851" s="410"/>
      <c r="E1851" s="13"/>
      <c r="F1851" s="27"/>
      <c r="G1851" s="29"/>
      <c r="H1851" s="14"/>
      <c r="I1851" s="14"/>
      <c r="J1851" s="23"/>
      <c r="K1851" s="401"/>
      <c r="L1851" s="401"/>
      <c r="M1851" s="390"/>
      <c r="N1851" s="354"/>
      <c r="O1851" s="413"/>
      <c r="P1851" s="414"/>
      <c r="Q1851" s="415"/>
      <c r="R1851" s="414"/>
      <c r="S1851" s="374"/>
      <c r="T1851" s="420"/>
    </row>
    <row r="1852" spans="1:20" s="15" customFormat="1" ht="28.5" customHeight="1" x14ac:dyDescent="0.25">
      <c r="A1852" s="407"/>
      <c r="B1852" s="412"/>
      <c r="C1852" s="9"/>
      <c r="D1852" s="410"/>
      <c r="E1852" s="13"/>
      <c r="F1852" s="27"/>
      <c r="G1852" s="29"/>
      <c r="H1852" s="14"/>
      <c r="I1852" s="14"/>
      <c r="J1852" s="23"/>
      <c r="K1852" s="401"/>
      <c r="L1852" s="401"/>
      <c r="M1852" s="390"/>
      <c r="N1852" s="354"/>
      <c r="O1852" s="413"/>
      <c r="P1852" s="414"/>
      <c r="Q1852" s="415"/>
      <c r="R1852" s="414"/>
      <c r="S1852" s="374"/>
      <c r="T1852" s="420"/>
    </row>
    <row r="1853" spans="1:20" s="15" customFormat="1" ht="28.5" customHeight="1" x14ac:dyDescent="0.25">
      <c r="A1853" s="407"/>
      <c r="B1853" s="412"/>
      <c r="C1853" s="9"/>
      <c r="D1853" s="410"/>
      <c r="E1853" s="13"/>
      <c r="F1853" s="27"/>
      <c r="G1853" s="29"/>
      <c r="H1853" s="14"/>
      <c r="I1853" s="14"/>
      <c r="J1853" s="23"/>
      <c r="K1853" s="401"/>
      <c r="L1853" s="401"/>
      <c r="M1853" s="390"/>
      <c r="N1853" s="354"/>
      <c r="O1853" s="413"/>
      <c r="P1853" s="414"/>
      <c r="Q1853" s="415"/>
      <c r="R1853" s="414"/>
      <c r="S1853" s="374"/>
      <c r="T1853" s="420"/>
    </row>
    <row r="1854" spans="1:20" s="15" customFormat="1" ht="28.5" customHeight="1" x14ac:dyDescent="0.25">
      <c r="A1854" s="407"/>
      <c r="B1854" s="412"/>
      <c r="C1854" s="9"/>
      <c r="D1854" s="410"/>
      <c r="E1854" s="13"/>
      <c r="F1854" s="27"/>
      <c r="G1854" s="29"/>
      <c r="H1854" s="14"/>
      <c r="I1854" s="14"/>
      <c r="J1854" s="23"/>
      <c r="K1854" s="401"/>
      <c r="L1854" s="401"/>
      <c r="M1854" s="390"/>
      <c r="N1854" s="354"/>
      <c r="O1854" s="413"/>
      <c r="P1854" s="414"/>
      <c r="Q1854" s="415"/>
      <c r="R1854" s="414"/>
      <c r="S1854" s="374"/>
      <c r="T1854" s="420"/>
    </row>
    <row r="1855" spans="1:20" s="15" customFormat="1" ht="28.5" customHeight="1" x14ac:dyDescent="0.25">
      <c r="A1855" s="407"/>
      <c r="B1855" s="412"/>
      <c r="C1855" s="9"/>
      <c r="D1855" s="410"/>
      <c r="E1855" s="13"/>
      <c r="F1855" s="27"/>
      <c r="G1855" s="29"/>
      <c r="H1855" s="14"/>
      <c r="I1855" s="14"/>
      <c r="J1855" s="23"/>
      <c r="K1855" s="401"/>
      <c r="L1855" s="401"/>
      <c r="M1855" s="390"/>
      <c r="N1855" s="354"/>
      <c r="O1855" s="413"/>
      <c r="P1855" s="414"/>
      <c r="Q1855" s="415"/>
      <c r="R1855" s="414"/>
      <c r="S1855" s="374"/>
      <c r="T1855" s="420"/>
    </row>
    <row r="1856" spans="1:20" s="15" customFormat="1" ht="28.5" customHeight="1" x14ac:dyDescent="0.25">
      <c r="A1856" s="407"/>
      <c r="B1856" s="412"/>
      <c r="C1856" s="9"/>
      <c r="D1856" s="410"/>
      <c r="E1856" s="13"/>
      <c r="F1856" s="27"/>
      <c r="G1856" s="29"/>
      <c r="H1856" s="14"/>
      <c r="I1856" s="14"/>
      <c r="J1856" s="23"/>
      <c r="K1856" s="401"/>
      <c r="L1856" s="401"/>
      <c r="M1856" s="390"/>
      <c r="N1856" s="354"/>
      <c r="O1856" s="413"/>
      <c r="P1856" s="414"/>
      <c r="Q1856" s="415"/>
      <c r="R1856" s="414"/>
      <c r="S1856" s="374"/>
      <c r="T1856" s="420"/>
    </row>
    <row r="1857" spans="1:20" s="15" customFormat="1" ht="28.5" customHeight="1" x14ac:dyDescent="0.25">
      <c r="A1857" s="407"/>
      <c r="B1857" s="412"/>
      <c r="C1857" s="9"/>
      <c r="D1857" s="410"/>
      <c r="E1857" s="13"/>
      <c r="F1857" s="27"/>
      <c r="G1857" s="29"/>
      <c r="H1857" s="14"/>
      <c r="I1857" s="14"/>
      <c r="J1857" s="23"/>
      <c r="K1857" s="401"/>
      <c r="L1857" s="401"/>
      <c r="M1857" s="390"/>
      <c r="N1857" s="354"/>
      <c r="O1857" s="413"/>
      <c r="P1857" s="414"/>
      <c r="Q1857" s="415"/>
      <c r="R1857" s="414"/>
      <c r="S1857" s="374"/>
      <c r="T1857" s="420"/>
    </row>
    <row r="1858" spans="1:20" s="15" customFormat="1" ht="28.5" customHeight="1" x14ac:dyDescent="0.25">
      <c r="A1858" s="407"/>
      <c r="B1858" s="412"/>
      <c r="C1858" s="9"/>
      <c r="D1858" s="410"/>
      <c r="E1858" s="13"/>
      <c r="F1858" s="27"/>
      <c r="G1858" s="29"/>
      <c r="H1858" s="14"/>
      <c r="I1858" s="14"/>
      <c r="J1858" s="23"/>
      <c r="K1858" s="401"/>
      <c r="L1858" s="401"/>
      <c r="M1858" s="390"/>
      <c r="N1858" s="354"/>
      <c r="O1858" s="413"/>
      <c r="P1858" s="414"/>
      <c r="Q1858" s="415"/>
      <c r="R1858" s="414"/>
      <c r="S1858" s="374"/>
      <c r="T1858" s="420"/>
    </row>
    <row r="1859" spans="1:20" s="15" customFormat="1" ht="28.5" customHeight="1" x14ac:dyDescent="0.25">
      <c r="A1859" s="407"/>
      <c r="B1859" s="412"/>
      <c r="C1859" s="9"/>
      <c r="D1859" s="410"/>
      <c r="E1859" s="13"/>
      <c r="F1859" s="27"/>
      <c r="G1859" s="29"/>
      <c r="H1859" s="14"/>
      <c r="I1859" s="14"/>
      <c r="J1859" s="23"/>
      <c r="K1859" s="401"/>
      <c r="L1859" s="401"/>
      <c r="M1859" s="390"/>
      <c r="N1859" s="354"/>
      <c r="O1859" s="413"/>
      <c r="P1859" s="414"/>
      <c r="Q1859" s="415"/>
      <c r="R1859" s="414"/>
      <c r="S1859" s="374"/>
      <c r="T1859" s="420"/>
    </row>
    <row r="1860" spans="1:20" s="15" customFormat="1" ht="28.5" customHeight="1" x14ac:dyDescent="0.25">
      <c r="A1860" s="407"/>
      <c r="B1860" s="412"/>
      <c r="C1860" s="9"/>
      <c r="D1860" s="410"/>
      <c r="E1860" s="13"/>
      <c r="F1860" s="27"/>
      <c r="G1860" s="29"/>
      <c r="H1860" s="14"/>
      <c r="I1860" s="14"/>
      <c r="J1860" s="23"/>
      <c r="K1860" s="401"/>
      <c r="L1860" s="401"/>
      <c r="M1860" s="390"/>
      <c r="N1860" s="354"/>
      <c r="O1860" s="413"/>
      <c r="P1860" s="414"/>
      <c r="Q1860" s="415"/>
      <c r="R1860" s="414"/>
      <c r="S1860" s="374"/>
      <c r="T1860" s="420"/>
    </row>
    <row r="1861" spans="1:20" s="15" customFormat="1" ht="28.5" customHeight="1" x14ac:dyDescent="0.25">
      <c r="A1861" s="407"/>
      <c r="B1861" s="412"/>
      <c r="C1861" s="9"/>
      <c r="D1861" s="410"/>
      <c r="E1861" s="13"/>
      <c r="F1861" s="27"/>
      <c r="G1861" s="29"/>
      <c r="H1861" s="14"/>
      <c r="I1861" s="14"/>
      <c r="J1861" s="23"/>
      <c r="K1861" s="401"/>
      <c r="L1861" s="401"/>
      <c r="M1861" s="390"/>
      <c r="N1861" s="354"/>
      <c r="O1861" s="413"/>
      <c r="P1861" s="414"/>
      <c r="Q1861" s="415"/>
      <c r="R1861" s="414"/>
      <c r="S1861" s="374"/>
      <c r="T1861" s="420"/>
    </row>
    <row r="1862" spans="1:20" s="15" customFormat="1" ht="28.5" customHeight="1" x14ac:dyDescent="0.25">
      <c r="A1862" s="407"/>
      <c r="B1862" s="412"/>
      <c r="C1862" s="9"/>
      <c r="D1862" s="410"/>
      <c r="E1862" s="13"/>
      <c r="F1862" s="27"/>
      <c r="G1862" s="29"/>
      <c r="H1862" s="14"/>
      <c r="I1862" s="14"/>
      <c r="J1862" s="23"/>
      <c r="K1862" s="401"/>
      <c r="L1862" s="401"/>
      <c r="M1862" s="390"/>
      <c r="N1862" s="354"/>
      <c r="O1862" s="413"/>
      <c r="P1862" s="414"/>
      <c r="Q1862" s="415"/>
      <c r="R1862" s="414"/>
      <c r="S1862" s="374"/>
      <c r="T1862" s="420"/>
    </row>
    <row r="1863" spans="1:20" s="15" customFormat="1" ht="28.5" customHeight="1" x14ac:dyDescent="0.25">
      <c r="A1863" s="407"/>
      <c r="B1863" s="412"/>
      <c r="C1863" s="9"/>
      <c r="D1863" s="410"/>
      <c r="E1863" s="13"/>
      <c r="F1863" s="27"/>
      <c r="G1863" s="29"/>
      <c r="H1863" s="14"/>
      <c r="I1863" s="14"/>
      <c r="J1863" s="23"/>
      <c r="K1863" s="401"/>
      <c r="L1863" s="401"/>
      <c r="M1863" s="390"/>
      <c r="N1863" s="354"/>
      <c r="O1863" s="413"/>
      <c r="P1863" s="414"/>
      <c r="Q1863" s="415"/>
      <c r="R1863" s="414"/>
      <c r="S1863" s="374"/>
      <c r="T1863" s="420"/>
    </row>
    <row r="1864" spans="1:20" s="15" customFormat="1" ht="28.5" customHeight="1" x14ac:dyDescent="0.25">
      <c r="A1864" s="407"/>
      <c r="B1864" s="412"/>
      <c r="C1864" s="9"/>
      <c r="D1864" s="410"/>
      <c r="E1864" s="13"/>
      <c r="F1864" s="27"/>
      <c r="G1864" s="29"/>
      <c r="H1864" s="14"/>
      <c r="I1864" s="14"/>
      <c r="J1864" s="23"/>
      <c r="K1864" s="401"/>
      <c r="L1864" s="401"/>
      <c r="M1864" s="390"/>
      <c r="N1864" s="354"/>
      <c r="O1864" s="413"/>
      <c r="P1864" s="414"/>
      <c r="Q1864" s="415"/>
      <c r="R1864" s="414"/>
      <c r="S1864" s="374"/>
      <c r="T1864" s="420"/>
    </row>
    <row r="1865" spans="1:20" s="15" customFormat="1" ht="28.5" customHeight="1" x14ac:dyDescent="0.25">
      <c r="A1865" s="407"/>
      <c r="B1865" s="412"/>
      <c r="C1865" s="9"/>
      <c r="D1865" s="410"/>
      <c r="E1865" s="13"/>
      <c r="F1865" s="27"/>
      <c r="G1865" s="29"/>
      <c r="H1865" s="14"/>
      <c r="I1865" s="14"/>
      <c r="J1865" s="23"/>
      <c r="K1865" s="401"/>
      <c r="L1865" s="401"/>
      <c r="M1865" s="390"/>
      <c r="N1865" s="354"/>
      <c r="O1865" s="413"/>
      <c r="P1865" s="414"/>
      <c r="Q1865" s="415"/>
      <c r="R1865" s="414"/>
      <c r="S1865" s="374"/>
      <c r="T1865" s="420"/>
    </row>
    <row r="1866" spans="1:20" s="15" customFormat="1" ht="28.5" customHeight="1" x14ac:dyDescent="0.25">
      <c r="A1866" s="407"/>
      <c r="B1866" s="412"/>
      <c r="C1866" s="9"/>
      <c r="D1866" s="410"/>
      <c r="E1866" s="13"/>
      <c r="F1866" s="27"/>
      <c r="G1866" s="29"/>
      <c r="H1866" s="14"/>
      <c r="I1866" s="14"/>
      <c r="J1866" s="23"/>
      <c r="K1866" s="401"/>
      <c r="L1866" s="401"/>
      <c r="M1866" s="390"/>
      <c r="N1866" s="354"/>
      <c r="O1866" s="413"/>
      <c r="P1866" s="414"/>
      <c r="Q1866" s="415"/>
      <c r="R1866" s="414"/>
      <c r="S1866" s="374"/>
      <c r="T1866" s="420"/>
    </row>
    <row r="1867" spans="1:20" s="15" customFormat="1" ht="28.5" customHeight="1" x14ac:dyDescent="0.25">
      <c r="A1867" s="407"/>
      <c r="B1867" s="412"/>
      <c r="C1867" s="9"/>
      <c r="D1867" s="410"/>
      <c r="E1867" s="13"/>
      <c r="F1867" s="27"/>
      <c r="G1867" s="29"/>
      <c r="H1867" s="14"/>
      <c r="I1867" s="14"/>
      <c r="J1867" s="23"/>
      <c r="K1867" s="401"/>
      <c r="L1867" s="401"/>
      <c r="M1867" s="390"/>
      <c r="N1867" s="354"/>
      <c r="O1867" s="413"/>
      <c r="P1867" s="414"/>
      <c r="Q1867" s="415"/>
      <c r="R1867" s="414"/>
      <c r="S1867" s="374"/>
      <c r="T1867" s="420"/>
    </row>
    <row r="1868" spans="1:20" s="15" customFormat="1" ht="28.5" customHeight="1" x14ac:dyDescent="0.25">
      <c r="A1868" s="407"/>
      <c r="B1868" s="412"/>
      <c r="C1868" s="9"/>
      <c r="D1868" s="410"/>
      <c r="E1868" s="13"/>
      <c r="F1868" s="27"/>
      <c r="G1868" s="29"/>
      <c r="H1868" s="14"/>
      <c r="I1868" s="14"/>
      <c r="J1868" s="23"/>
      <c r="K1868" s="401"/>
      <c r="L1868" s="401"/>
      <c r="M1868" s="390"/>
      <c r="N1868" s="354"/>
      <c r="O1868" s="413"/>
      <c r="P1868" s="414"/>
      <c r="Q1868" s="415"/>
      <c r="R1868" s="414"/>
      <c r="S1868" s="374"/>
      <c r="T1868" s="420"/>
    </row>
    <row r="1869" spans="1:20" s="15" customFormat="1" ht="28.5" customHeight="1" x14ac:dyDescent="0.25">
      <c r="A1869" s="407"/>
      <c r="B1869" s="412"/>
      <c r="C1869" s="9"/>
      <c r="D1869" s="410"/>
      <c r="E1869" s="13"/>
      <c r="F1869" s="27"/>
      <c r="G1869" s="29"/>
      <c r="H1869" s="14"/>
      <c r="I1869" s="14"/>
      <c r="J1869" s="23"/>
      <c r="K1869" s="401"/>
      <c r="L1869" s="401"/>
      <c r="M1869" s="390"/>
      <c r="N1869" s="354"/>
      <c r="O1869" s="413"/>
      <c r="P1869" s="414"/>
      <c r="Q1869" s="415"/>
      <c r="R1869" s="414"/>
      <c r="S1869" s="374"/>
      <c r="T1869" s="420"/>
    </row>
    <row r="1870" spans="1:20" s="15" customFormat="1" ht="28.5" customHeight="1" x14ac:dyDescent="0.25">
      <c r="A1870" s="407"/>
      <c r="B1870" s="412"/>
      <c r="C1870" s="9"/>
      <c r="D1870" s="410"/>
      <c r="E1870" s="13"/>
      <c r="F1870" s="27"/>
      <c r="G1870" s="29"/>
      <c r="H1870" s="14"/>
      <c r="I1870" s="14"/>
      <c r="J1870" s="23"/>
      <c r="K1870" s="401"/>
      <c r="L1870" s="401"/>
      <c r="M1870" s="390"/>
      <c r="N1870" s="354"/>
      <c r="O1870" s="413"/>
      <c r="P1870" s="414"/>
      <c r="Q1870" s="415"/>
      <c r="R1870" s="414"/>
      <c r="S1870" s="374"/>
      <c r="T1870" s="420"/>
    </row>
    <row r="1871" spans="1:20" s="15" customFormat="1" ht="28.5" customHeight="1" x14ac:dyDescent="0.25">
      <c r="A1871" s="407"/>
      <c r="B1871" s="412"/>
      <c r="C1871" s="9"/>
      <c r="D1871" s="410"/>
      <c r="E1871" s="13"/>
      <c r="F1871" s="27"/>
      <c r="G1871" s="29"/>
      <c r="H1871" s="14"/>
      <c r="I1871" s="14"/>
      <c r="J1871" s="23"/>
      <c r="K1871" s="401"/>
      <c r="L1871" s="401"/>
      <c r="M1871" s="390"/>
      <c r="N1871" s="354"/>
      <c r="O1871" s="413"/>
      <c r="P1871" s="414"/>
      <c r="Q1871" s="415"/>
      <c r="R1871" s="414"/>
      <c r="S1871" s="374"/>
      <c r="T1871" s="420"/>
    </row>
    <row r="1872" spans="1:20" s="15" customFormat="1" ht="28.5" customHeight="1" x14ac:dyDescent="0.25">
      <c r="A1872" s="407"/>
      <c r="B1872" s="412"/>
      <c r="C1872" s="9"/>
      <c r="D1872" s="410"/>
      <c r="E1872" s="13"/>
      <c r="F1872" s="27"/>
      <c r="G1872" s="29"/>
      <c r="H1872" s="14"/>
      <c r="I1872" s="14"/>
      <c r="J1872" s="23"/>
      <c r="K1872" s="401"/>
      <c r="L1872" s="401"/>
      <c r="M1872" s="390"/>
      <c r="N1872" s="354"/>
      <c r="O1872" s="413"/>
      <c r="P1872" s="414"/>
      <c r="Q1872" s="415"/>
      <c r="R1872" s="414"/>
      <c r="S1872" s="374"/>
      <c r="T1872" s="420"/>
    </row>
    <row r="1873" spans="1:20" s="15" customFormat="1" ht="28.5" customHeight="1" x14ac:dyDescent="0.25">
      <c r="A1873" s="407"/>
      <c r="B1873" s="412"/>
      <c r="C1873" s="9"/>
      <c r="D1873" s="410"/>
      <c r="E1873" s="13"/>
      <c r="F1873" s="27"/>
      <c r="G1873" s="29"/>
      <c r="H1873" s="14"/>
      <c r="I1873" s="14"/>
      <c r="J1873" s="23"/>
      <c r="K1873" s="401"/>
      <c r="L1873" s="401"/>
      <c r="M1873" s="390"/>
      <c r="N1873" s="354"/>
      <c r="O1873" s="413"/>
      <c r="P1873" s="414"/>
      <c r="Q1873" s="415"/>
      <c r="R1873" s="414"/>
      <c r="S1873" s="374"/>
      <c r="T1873" s="420"/>
    </row>
    <row r="1874" spans="1:20" s="15" customFormat="1" ht="28.5" customHeight="1" x14ac:dyDescent="0.25">
      <c r="A1874" s="407"/>
      <c r="B1874" s="412"/>
      <c r="C1874" s="9"/>
      <c r="D1874" s="410"/>
      <c r="E1874" s="13"/>
      <c r="F1874" s="27"/>
      <c r="G1874" s="29"/>
      <c r="H1874" s="14"/>
      <c r="I1874" s="14"/>
      <c r="J1874" s="23"/>
      <c r="K1874" s="401"/>
      <c r="L1874" s="401"/>
      <c r="M1874" s="390"/>
      <c r="N1874" s="354"/>
      <c r="O1874" s="413"/>
      <c r="P1874" s="414"/>
      <c r="Q1874" s="415"/>
      <c r="R1874" s="414"/>
      <c r="S1874" s="374"/>
      <c r="T1874" s="420"/>
    </row>
    <row r="1875" spans="1:20" s="15" customFormat="1" ht="28.5" customHeight="1" x14ac:dyDescent="0.25">
      <c r="A1875" s="407"/>
      <c r="B1875" s="412"/>
      <c r="C1875" s="9"/>
      <c r="D1875" s="410"/>
      <c r="E1875" s="13"/>
      <c r="F1875" s="27"/>
      <c r="G1875" s="29"/>
      <c r="H1875" s="14"/>
      <c r="I1875" s="14"/>
      <c r="J1875" s="23"/>
      <c r="K1875" s="401"/>
      <c r="L1875" s="401"/>
      <c r="M1875" s="390"/>
      <c r="N1875" s="354"/>
      <c r="O1875" s="413"/>
      <c r="P1875" s="414"/>
      <c r="Q1875" s="415"/>
      <c r="R1875" s="414"/>
      <c r="S1875" s="374"/>
      <c r="T1875" s="420"/>
    </row>
    <row r="1876" spans="1:20" s="15" customFormat="1" ht="28.5" customHeight="1" x14ac:dyDescent="0.25">
      <c r="A1876" s="407"/>
      <c r="B1876" s="412"/>
      <c r="C1876" s="9"/>
      <c r="D1876" s="410"/>
      <c r="E1876" s="13"/>
      <c r="F1876" s="27"/>
      <c r="G1876" s="29"/>
      <c r="H1876" s="14"/>
      <c r="I1876" s="14"/>
      <c r="J1876" s="23"/>
      <c r="K1876" s="401"/>
      <c r="L1876" s="401"/>
      <c r="M1876" s="390"/>
      <c r="N1876" s="354"/>
      <c r="O1876" s="413"/>
      <c r="P1876" s="414"/>
      <c r="Q1876" s="415"/>
      <c r="R1876" s="414"/>
      <c r="S1876" s="374"/>
      <c r="T1876" s="420"/>
    </row>
    <row r="1877" spans="1:20" s="15" customFormat="1" ht="28.5" customHeight="1" x14ac:dyDescent="0.25">
      <c r="A1877" s="407"/>
      <c r="B1877" s="412"/>
      <c r="C1877" s="9"/>
      <c r="D1877" s="410"/>
      <c r="E1877" s="13"/>
      <c r="F1877" s="27"/>
      <c r="G1877" s="29"/>
      <c r="H1877" s="14"/>
      <c r="I1877" s="14"/>
      <c r="J1877" s="23"/>
      <c r="K1877" s="401"/>
      <c r="L1877" s="401"/>
      <c r="M1877" s="390"/>
      <c r="N1877" s="354"/>
      <c r="O1877" s="413"/>
      <c r="P1877" s="414"/>
      <c r="Q1877" s="415"/>
      <c r="R1877" s="414"/>
      <c r="S1877" s="374"/>
      <c r="T1877" s="420"/>
    </row>
    <row r="1878" spans="1:20" s="15" customFormat="1" ht="28.5" customHeight="1" x14ac:dyDescent="0.25">
      <c r="A1878" s="407"/>
      <c r="B1878" s="412"/>
      <c r="C1878" s="9"/>
      <c r="D1878" s="410"/>
      <c r="E1878" s="13"/>
      <c r="F1878" s="27"/>
      <c r="G1878" s="29"/>
      <c r="H1878" s="14"/>
      <c r="I1878" s="14"/>
      <c r="J1878" s="23"/>
      <c r="K1878" s="401"/>
      <c r="L1878" s="401"/>
      <c r="M1878" s="390"/>
      <c r="N1878" s="354"/>
      <c r="O1878" s="413"/>
      <c r="P1878" s="414"/>
      <c r="Q1878" s="415"/>
      <c r="R1878" s="414"/>
      <c r="S1878" s="374"/>
      <c r="T1878" s="420"/>
    </row>
    <row r="1879" spans="1:20" s="15" customFormat="1" ht="28.5" customHeight="1" x14ac:dyDescent="0.25">
      <c r="A1879" s="407"/>
      <c r="B1879" s="412"/>
      <c r="C1879" s="9"/>
      <c r="D1879" s="410"/>
      <c r="E1879" s="13"/>
      <c r="F1879" s="27"/>
      <c r="G1879" s="29"/>
      <c r="H1879" s="14"/>
      <c r="I1879" s="14"/>
      <c r="J1879" s="23"/>
      <c r="K1879" s="401"/>
      <c r="L1879" s="401"/>
      <c r="M1879" s="390"/>
      <c r="N1879" s="354"/>
      <c r="O1879" s="413"/>
      <c r="P1879" s="414"/>
      <c r="Q1879" s="415"/>
      <c r="R1879" s="414"/>
      <c r="S1879" s="374"/>
      <c r="T1879" s="420"/>
    </row>
    <row r="1880" spans="1:20" s="15" customFormat="1" ht="28.5" customHeight="1" x14ac:dyDescent="0.25">
      <c r="A1880" s="407"/>
      <c r="B1880" s="412"/>
      <c r="C1880" s="9"/>
      <c r="D1880" s="410"/>
      <c r="E1880" s="13"/>
      <c r="F1880" s="27"/>
      <c r="G1880" s="29"/>
      <c r="H1880" s="14"/>
      <c r="I1880" s="14"/>
      <c r="J1880" s="23"/>
      <c r="K1880" s="401"/>
      <c r="L1880" s="401"/>
      <c r="M1880" s="390"/>
      <c r="N1880" s="354"/>
      <c r="O1880" s="413"/>
      <c r="P1880" s="414"/>
      <c r="Q1880" s="415"/>
      <c r="R1880" s="414"/>
      <c r="S1880" s="374"/>
      <c r="T1880" s="420"/>
    </row>
    <row r="1881" spans="1:20" s="15" customFormat="1" ht="28.5" customHeight="1" x14ac:dyDescent="0.25">
      <c r="A1881" s="407"/>
      <c r="B1881" s="412"/>
      <c r="C1881" s="9"/>
      <c r="D1881" s="410"/>
      <c r="E1881" s="13"/>
      <c r="F1881" s="27"/>
      <c r="G1881" s="29"/>
      <c r="H1881" s="14"/>
      <c r="I1881" s="14"/>
      <c r="J1881" s="23"/>
      <c r="K1881" s="401"/>
      <c r="L1881" s="401"/>
      <c r="M1881" s="390"/>
      <c r="N1881" s="354"/>
      <c r="O1881" s="413"/>
      <c r="P1881" s="414"/>
      <c r="Q1881" s="415"/>
      <c r="R1881" s="414"/>
      <c r="S1881" s="374"/>
      <c r="T1881" s="420"/>
    </row>
    <row r="1882" spans="1:20" s="15" customFormat="1" ht="28.5" customHeight="1" x14ac:dyDescent="0.25">
      <c r="A1882" s="407"/>
      <c r="B1882" s="412"/>
      <c r="C1882" s="9"/>
      <c r="D1882" s="410"/>
      <c r="E1882" s="13"/>
      <c r="F1882" s="27"/>
      <c r="G1882" s="29"/>
      <c r="H1882" s="14"/>
      <c r="I1882" s="14"/>
      <c r="J1882" s="23"/>
      <c r="K1882" s="401"/>
      <c r="L1882" s="401"/>
      <c r="M1882" s="390"/>
      <c r="N1882" s="354"/>
      <c r="O1882" s="413"/>
      <c r="P1882" s="414"/>
      <c r="Q1882" s="415"/>
      <c r="R1882" s="414"/>
      <c r="S1882" s="374"/>
      <c r="T1882" s="420"/>
    </row>
    <row r="1883" spans="1:20" s="15" customFormat="1" ht="28.5" customHeight="1" x14ac:dyDescent="0.25">
      <c r="A1883" s="407"/>
      <c r="B1883" s="412"/>
      <c r="C1883" s="9"/>
      <c r="D1883" s="410"/>
      <c r="E1883" s="13"/>
      <c r="F1883" s="27"/>
      <c r="G1883" s="29"/>
      <c r="H1883" s="14"/>
      <c r="I1883" s="14"/>
      <c r="J1883" s="23"/>
      <c r="K1883" s="401"/>
      <c r="L1883" s="401"/>
      <c r="M1883" s="390"/>
      <c r="N1883" s="354"/>
      <c r="O1883" s="413"/>
      <c r="P1883" s="414"/>
      <c r="Q1883" s="415"/>
      <c r="R1883" s="414"/>
      <c r="S1883" s="374"/>
      <c r="T1883" s="420"/>
    </row>
    <row r="1884" spans="1:20" s="15" customFormat="1" ht="28.5" customHeight="1" x14ac:dyDescent="0.25">
      <c r="A1884" s="407"/>
      <c r="B1884" s="412"/>
      <c r="C1884" s="9"/>
      <c r="D1884" s="410"/>
      <c r="E1884" s="13"/>
      <c r="F1884" s="27"/>
      <c r="G1884" s="29"/>
      <c r="H1884" s="14"/>
      <c r="I1884" s="14"/>
      <c r="J1884" s="23"/>
      <c r="K1884" s="401"/>
      <c r="L1884" s="401"/>
      <c r="M1884" s="390"/>
      <c r="N1884" s="354"/>
      <c r="O1884" s="413"/>
      <c r="P1884" s="414"/>
      <c r="Q1884" s="415"/>
      <c r="R1884" s="414"/>
      <c r="S1884" s="374"/>
      <c r="T1884" s="420"/>
    </row>
    <row r="1885" spans="1:20" s="15" customFormat="1" ht="28.5" customHeight="1" x14ac:dyDescent="0.25">
      <c r="A1885" s="407"/>
      <c r="B1885" s="412"/>
      <c r="C1885" s="9"/>
      <c r="D1885" s="410"/>
      <c r="E1885" s="13"/>
      <c r="F1885" s="27"/>
      <c r="G1885" s="29"/>
      <c r="H1885" s="14"/>
      <c r="I1885" s="14"/>
      <c r="J1885" s="23"/>
      <c r="K1885" s="401"/>
      <c r="L1885" s="401"/>
      <c r="M1885" s="390"/>
      <c r="N1885" s="354"/>
      <c r="O1885" s="413"/>
      <c r="P1885" s="414"/>
      <c r="Q1885" s="415"/>
      <c r="R1885" s="414"/>
      <c r="S1885" s="374"/>
      <c r="T1885" s="420"/>
    </row>
    <row r="1886" spans="1:20" s="15" customFormat="1" ht="28.5" customHeight="1" x14ac:dyDescent="0.25">
      <c r="A1886" s="407"/>
      <c r="B1886" s="412"/>
      <c r="C1886" s="9"/>
      <c r="D1886" s="410"/>
      <c r="E1886" s="13"/>
      <c r="F1886" s="27"/>
      <c r="G1886" s="29"/>
      <c r="H1886" s="14"/>
      <c r="I1886" s="14"/>
      <c r="J1886" s="23"/>
      <c r="K1886" s="401"/>
      <c r="L1886" s="401"/>
      <c r="M1886" s="390"/>
      <c r="N1886" s="354"/>
      <c r="O1886" s="413"/>
      <c r="P1886" s="414"/>
      <c r="Q1886" s="415"/>
      <c r="R1886" s="414"/>
      <c r="S1886" s="374"/>
      <c r="T1886" s="420"/>
    </row>
    <row r="1887" spans="1:20" s="15" customFormat="1" ht="28.5" customHeight="1" x14ac:dyDescent="0.25">
      <c r="A1887" s="407"/>
      <c r="B1887" s="412"/>
      <c r="C1887" s="9"/>
      <c r="D1887" s="410"/>
      <c r="E1887" s="13"/>
      <c r="F1887" s="27"/>
      <c r="G1887" s="29"/>
      <c r="H1887" s="14"/>
      <c r="I1887" s="14"/>
      <c r="J1887" s="23"/>
      <c r="K1887" s="401"/>
      <c r="L1887" s="401"/>
      <c r="M1887" s="390"/>
      <c r="N1887" s="354"/>
      <c r="O1887" s="413"/>
      <c r="P1887" s="414"/>
      <c r="Q1887" s="415"/>
      <c r="R1887" s="414"/>
      <c r="S1887" s="374"/>
      <c r="T1887" s="420"/>
    </row>
    <row r="1888" spans="1:20" s="15" customFormat="1" ht="28.5" customHeight="1" x14ac:dyDescent="0.25">
      <c r="A1888" s="407"/>
      <c r="B1888" s="412"/>
      <c r="C1888" s="9"/>
      <c r="D1888" s="410"/>
      <c r="E1888" s="13"/>
      <c r="F1888" s="27"/>
      <c r="G1888" s="29"/>
      <c r="H1888" s="14"/>
      <c r="I1888" s="14"/>
      <c r="J1888" s="23"/>
      <c r="K1888" s="401"/>
      <c r="L1888" s="401"/>
      <c r="M1888" s="390"/>
      <c r="N1888" s="354"/>
      <c r="O1888" s="413"/>
      <c r="P1888" s="414"/>
      <c r="Q1888" s="415"/>
      <c r="R1888" s="414"/>
      <c r="S1888" s="374"/>
      <c r="T1888" s="420"/>
    </row>
    <row r="1889" spans="1:20" s="15" customFormat="1" ht="28.5" customHeight="1" x14ac:dyDescent="0.25">
      <c r="A1889" s="407"/>
      <c r="B1889" s="412"/>
      <c r="C1889" s="9"/>
      <c r="D1889" s="410"/>
      <c r="E1889" s="13"/>
      <c r="F1889" s="27"/>
      <c r="G1889" s="29"/>
      <c r="H1889" s="14"/>
      <c r="I1889" s="14"/>
      <c r="J1889" s="23"/>
      <c r="K1889" s="401"/>
      <c r="L1889" s="401"/>
      <c r="M1889" s="390"/>
      <c r="N1889" s="354"/>
      <c r="O1889" s="413"/>
      <c r="P1889" s="414"/>
      <c r="Q1889" s="415"/>
      <c r="R1889" s="414"/>
      <c r="S1889" s="374"/>
      <c r="T1889" s="420"/>
    </row>
    <row r="1890" spans="1:20" s="15" customFormat="1" ht="28.5" customHeight="1" x14ac:dyDescent="0.25">
      <c r="A1890" s="407"/>
      <c r="B1890" s="412"/>
      <c r="C1890" s="9"/>
      <c r="D1890" s="410"/>
      <c r="E1890" s="13"/>
      <c r="F1890" s="27"/>
      <c r="G1890" s="29"/>
      <c r="H1890" s="14"/>
      <c r="I1890" s="14"/>
      <c r="J1890" s="23"/>
      <c r="K1890" s="401"/>
      <c r="L1890" s="401"/>
      <c r="M1890" s="390"/>
      <c r="N1890" s="354"/>
      <c r="O1890" s="413"/>
      <c r="P1890" s="414"/>
      <c r="Q1890" s="415"/>
      <c r="R1890" s="414"/>
      <c r="S1890" s="374"/>
      <c r="T1890" s="420"/>
    </row>
    <row r="1891" spans="1:20" s="15" customFormat="1" ht="28.5" customHeight="1" x14ac:dyDescent="0.25">
      <c r="A1891" s="407"/>
      <c r="B1891" s="412"/>
      <c r="C1891" s="9"/>
      <c r="D1891" s="410"/>
      <c r="E1891" s="13"/>
      <c r="F1891" s="27"/>
      <c r="G1891" s="29"/>
      <c r="H1891" s="14"/>
      <c r="I1891" s="14"/>
      <c r="J1891" s="23"/>
      <c r="K1891" s="401"/>
      <c r="L1891" s="401"/>
      <c r="M1891" s="390"/>
      <c r="N1891" s="354"/>
      <c r="O1891" s="413"/>
      <c r="P1891" s="414"/>
      <c r="Q1891" s="415"/>
      <c r="R1891" s="414"/>
      <c r="S1891" s="374"/>
      <c r="T1891" s="420"/>
    </row>
    <row r="1892" spans="1:20" s="15" customFormat="1" ht="28.5" customHeight="1" x14ac:dyDescent="0.25">
      <c r="A1892" s="407"/>
      <c r="B1892" s="412"/>
      <c r="C1892" s="9"/>
      <c r="D1892" s="410"/>
      <c r="E1892" s="13"/>
      <c r="F1892" s="27"/>
      <c r="G1892" s="29"/>
      <c r="H1892" s="14"/>
      <c r="I1892" s="14"/>
      <c r="J1892" s="23"/>
      <c r="K1892" s="401"/>
      <c r="L1892" s="401"/>
      <c r="M1892" s="390"/>
      <c r="N1892" s="354"/>
      <c r="O1892" s="413"/>
      <c r="P1892" s="414"/>
      <c r="Q1892" s="415"/>
      <c r="R1892" s="414"/>
      <c r="S1892" s="374"/>
      <c r="T1892" s="420"/>
    </row>
    <row r="1893" spans="1:20" s="15" customFormat="1" ht="28.5" customHeight="1" x14ac:dyDescent="0.25">
      <c r="A1893" s="407"/>
      <c r="B1893" s="412"/>
      <c r="C1893" s="9"/>
      <c r="D1893" s="410"/>
      <c r="E1893" s="13"/>
      <c r="F1893" s="27"/>
      <c r="G1893" s="29"/>
      <c r="H1893" s="14"/>
      <c r="I1893" s="14"/>
      <c r="J1893" s="23"/>
      <c r="K1893" s="401"/>
      <c r="L1893" s="401"/>
      <c r="M1893" s="390"/>
      <c r="N1893" s="354"/>
      <c r="O1893" s="413"/>
      <c r="P1893" s="414"/>
      <c r="Q1893" s="415"/>
      <c r="R1893" s="414"/>
      <c r="S1893" s="374"/>
      <c r="T1893" s="420"/>
    </row>
    <row r="1894" spans="1:20" s="15" customFormat="1" ht="28.5" customHeight="1" x14ac:dyDescent="0.25">
      <c r="A1894" s="407"/>
      <c r="B1894" s="412"/>
      <c r="C1894" s="9"/>
      <c r="D1894" s="410"/>
      <c r="E1894" s="13"/>
      <c r="F1894" s="27"/>
      <c r="G1894" s="29"/>
      <c r="H1894" s="14"/>
      <c r="I1894" s="14"/>
      <c r="J1894" s="23"/>
      <c r="K1894" s="401"/>
      <c r="L1894" s="401"/>
      <c r="M1894" s="390"/>
      <c r="N1894" s="354"/>
      <c r="O1894" s="413"/>
      <c r="P1894" s="414"/>
      <c r="Q1894" s="415"/>
      <c r="R1894" s="414"/>
      <c r="S1894" s="374"/>
      <c r="T1894" s="420"/>
    </row>
    <row r="1895" spans="1:20" s="15" customFormat="1" ht="28.5" customHeight="1" x14ac:dyDescent="0.25">
      <c r="A1895" s="407"/>
      <c r="B1895" s="412"/>
      <c r="C1895" s="9"/>
      <c r="D1895" s="410"/>
      <c r="E1895" s="13"/>
      <c r="F1895" s="27"/>
      <c r="G1895" s="29"/>
      <c r="H1895" s="14"/>
      <c r="I1895" s="14"/>
      <c r="J1895" s="23"/>
      <c r="K1895" s="401"/>
      <c r="L1895" s="401"/>
      <c r="M1895" s="390"/>
      <c r="N1895" s="354"/>
      <c r="O1895" s="413"/>
      <c r="P1895" s="414"/>
      <c r="Q1895" s="415"/>
      <c r="R1895" s="414"/>
      <c r="S1895" s="374"/>
      <c r="T1895" s="420"/>
    </row>
    <row r="1896" spans="1:20" s="15" customFormat="1" ht="28.5" customHeight="1" x14ac:dyDescent="0.25">
      <c r="A1896" s="407"/>
      <c r="B1896" s="412"/>
      <c r="C1896" s="9"/>
      <c r="D1896" s="410"/>
      <c r="E1896" s="13"/>
      <c r="F1896" s="27"/>
      <c r="G1896" s="29"/>
      <c r="H1896" s="14"/>
      <c r="I1896" s="14"/>
      <c r="J1896" s="23"/>
      <c r="K1896" s="401"/>
      <c r="L1896" s="401"/>
      <c r="M1896" s="390"/>
      <c r="N1896" s="354"/>
      <c r="O1896" s="413"/>
      <c r="P1896" s="414"/>
      <c r="Q1896" s="415"/>
      <c r="R1896" s="414"/>
      <c r="S1896" s="374"/>
      <c r="T1896" s="420"/>
    </row>
    <row r="1897" spans="1:20" s="15" customFormat="1" ht="28.5" customHeight="1" x14ac:dyDescent="0.25">
      <c r="A1897" s="407"/>
      <c r="B1897" s="412"/>
      <c r="C1897" s="9"/>
      <c r="D1897" s="410"/>
      <c r="E1897" s="13"/>
      <c r="F1897" s="27"/>
      <c r="G1897" s="29"/>
      <c r="H1897" s="14"/>
      <c r="I1897" s="14"/>
      <c r="J1897" s="23"/>
      <c r="K1897" s="401"/>
      <c r="L1897" s="401"/>
      <c r="M1897" s="390"/>
      <c r="N1897" s="354"/>
      <c r="O1897" s="413"/>
      <c r="P1897" s="414"/>
      <c r="Q1897" s="415"/>
      <c r="R1897" s="414"/>
      <c r="S1897" s="374"/>
      <c r="T1897" s="420"/>
    </row>
    <row r="1898" spans="1:20" s="15" customFormat="1" ht="28.5" customHeight="1" x14ac:dyDescent="0.25">
      <c r="A1898" s="407"/>
      <c r="B1898" s="412"/>
      <c r="C1898" s="9"/>
      <c r="D1898" s="410"/>
      <c r="E1898" s="13"/>
      <c r="F1898" s="27"/>
      <c r="G1898" s="29"/>
      <c r="H1898" s="14"/>
      <c r="I1898" s="14"/>
      <c r="J1898" s="23"/>
      <c r="K1898" s="401"/>
      <c r="L1898" s="401"/>
      <c r="M1898" s="390"/>
      <c r="N1898" s="354"/>
      <c r="O1898" s="413"/>
      <c r="P1898" s="414"/>
      <c r="Q1898" s="415"/>
      <c r="R1898" s="414"/>
      <c r="S1898" s="374"/>
      <c r="T1898" s="420"/>
    </row>
    <row r="1899" spans="1:20" s="15" customFormat="1" ht="28.5" customHeight="1" x14ac:dyDescent="0.25">
      <c r="A1899" s="407"/>
      <c r="B1899" s="412"/>
      <c r="C1899" s="9"/>
      <c r="D1899" s="410"/>
      <c r="E1899" s="13"/>
      <c r="F1899" s="27"/>
      <c r="G1899" s="29"/>
      <c r="H1899" s="14"/>
      <c r="I1899" s="14"/>
      <c r="J1899" s="23"/>
      <c r="K1899" s="401"/>
      <c r="L1899" s="401"/>
      <c r="M1899" s="390"/>
      <c r="N1899" s="354"/>
      <c r="O1899" s="413"/>
      <c r="P1899" s="414"/>
      <c r="Q1899" s="415"/>
      <c r="R1899" s="414"/>
      <c r="S1899" s="374"/>
      <c r="T1899" s="420"/>
    </row>
    <row r="1900" spans="1:20" s="15" customFormat="1" ht="28.5" customHeight="1" x14ac:dyDescent="0.25">
      <c r="A1900" s="407"/>
      <c r="B1900" s="412"/>
      <c r="C1900" s="9"/>
      <c r="D1900" s="410"/>
      <c r="E1900" s="13"/>
      <c r="F1900" s="27"/>
      <c r="G1900" s="29"/>
      <c r="H1900" s="14"/>
      <c r="I1900" s="14"/>
      <c r="J1900" s="23"/>
      <c r="K1900" s="401"/>
      <c r="L1900" s="401"/>
      <c r="M1900" s="390"/>
      <c r="N1900" s="354"/>
      <c r="O1900" s="413"/>
      <c r="P1900" s="414"/>
      <c r="Q1900" s="415"/>
      <c r="R1900" s="414"/>
      <c r="S1900" s="374"/>
      <c r="T1900" s="420"/>
    </row>
    <row r="1901" spans="1:20" s="15" customFormat="1" ht="28.5" customHeight="1" x14ac:dyDescent="0.25">
      <c r="A1901" s="407"/>
      <c r="B1901" s="412"/>
      <c r="C1901" s="9"/>
      <c r="D1901" s="410"/>
      <c r="E1901" s="13"/>
      <c r="F1901" s="27"/>
      <c r="G1901" s="29"/>
      <c r="H1901" s="14"/>
      <c r="I1901" s="14"/>
      <c r="J1901" s="23"/>
      <c r="K1901" s="401"/>
      <c r="L1901" s="401"/>
      <c r="M1901" s="390"/>
      <c r="N1901" s="354"/>
      <c r="O1901" s="413"/>
      <c r="P1901" s="414"/>
      <c r="Q1901" s="415"/>
      <c r="R1901" s="414"/>
      <c r="S1901" s="374"/>
      <c r="T1901" s="420"/>
    </row>
    <row r="1902" spans="1:20" s="15" customFormat="1" ht="28.5" customHeight="1" x14ac:dyDescent="0.25">
      <c r="A1902" s="407"/>
      <c r="B1902" s="412"/>
      <c r="C1902" s="9"/>
      <c r="D1902" s="410"/>
      <c r="E1902" s="13"/>
      <c r="F1902" s="27"/>
      <c r="G1902" s="29"/>
      <c r="H1902" s="14"/>
      <c r="I1902" s="14"/>
      <c r="J1902" s="23"/>
      <c r="K1902" s="401"/>
      <c r="L1902" s="401"/>
      <c r="M1902" s="390"/>
      <c r="N1902" s="354"/>
      <c r="O1902" s="413"/>
      <c r="P1902" s="414"/>
      <c r="Q1902" s="415"/>
      <c r="R1902" s="414"/>
      <c r="S1902" s="374"/>
      <c r="T1902" s="420"/>
    </row>
    <row r="1903" spans="1:20" s="15" customFormat="1" ht="28.5" customHeight="1" x14ac:dyDescent="0.25">
      <c r="A1903" s="407"/>
      <c r="B1903" s="412"/>
      <c r="C1903" s="9"/>
      <c r="D1903" s="410"/>
      <c r="E1903" s="13"/>
      <c r="F1903" s="27"/>
      <c r="G1903" s="29"/>
      <c r="H1903" s="14"/>
      <c r="I1903" s="14"/>
      <c r="J1903" s="23"/>
      <c r="K1903" s="401"/>
      <c r="L1903" s="401"/>
      <c r="M1903" s="390"/>
      <c r="N1903" s="354"/>
      <c r="O1903" s="413"/>
      <c r="P1903" s="414"/>
      <c r="Q1903" s="415"/>
      <c r="R1903" s="414"/>
      <c r="S1903" s="374"/>
      <c r="T1903" s="420"/>
    </row>
    <row r="1904" spans="1:20" s="15" customFormat="1" ht="28.5" customHeight="1" x14ac:dyDescent="0.25">
      <c r="A1904" s="407"/>
      <c r="B1904" s="412"/>
      <c r="C1904" s="9"/>
      <c r="D1904" s="410"/>
      <c r="E1904" s="13"/>
      <c r="F1904" s="27"/>
      <c r="G1904" s="29"/>
      <c r="H1904" s="14"/>
      <c r="I1904" s="14"/>
      <c r="J1904" s="23"/>
      <c r="K1904" s="401"/>
      <c r="L1904" s="401"/>
      <c r="M1904" s="390"/>
      <c r="N1904" s="354"/>
      <c r="O1904" s="413"/>
      <c r="P1904" s="414"/>
      <c r="Q1904" s="415"/>
      <c r="R1904" s="414"/>
      <c r="S1904" s="374"/>
      <c r="T1904" s="420"/>
    </row>
    <row r="1905" spans="1:20" s="15" customFormat="1" ht="28.5" customHeight="1" x14ac:dyDescent="0.25">
      <c r="A1905" s="407"/>
      <c r="B1905" s="412"/>
      <c r="C1905" s="9"/>
      <c r="D1905" s="410"/>
      <c r="E1905" s="13"/>
      <c r="F1905" s="27"/>
      <c r="G1905" s="29"/>
      <c r="H1905" s="14"/>
      <c r="I1905" s="14"/>
      <c r="J1905" s="23"/>
      <c r="K1905" s="401"/>
      <c r="L1905" s="401"/>
      <c r="M1905" s="390"/>
      <c r="N1905" s="354"/>
      <c r="O1905" s="413"/>
      <c r="P1905" s="414"/>
      <c r="Q1905" s="415"/>
      <c r="R1905" s="414"/>
      <c r="S1905" s="374"/>
      <c r="T1905" s="420"/>
    </row>
    <row r="1906" spans="1:20" s="15" customFormat="1" ht="28.5" customHeight="1" x14ac:dyDescent="0.25">
      <c r="A1906" s="407"/>
      <c r="B1906" s="412"/>
      <c r="C1906" s="9"/>
      <c r="D1906" s="410"/>
      <c r="E1906" s="13"/>
      <c r="F1906" s="27"/>
      <c r="G1906" s="29"/>
      <c r="H1906" s="14"/>
      <c r="I1906" s="14"/>
      <c r="J1906" s="23"/>
      <c r="K1906" s="401"/>
      <c r="L1906" s="401"/>
      <c r="M1906" s="390"/>
      <c r="N1906" s="354"/>
      <c r="O1906" s="413"/>
      <c r="P1906" s="414"/>
      <c r="Q1906" s="415"/>
      <c r="R1906" s="414"/>
      <c r="S1906" s="374"/>
      <c r="T1906" s="420"/>
    </row>
    <row r="1907" spans="1:20" s="15" customFormat="1" ht="28.5" customHeight="1" x14ac:dyDescent="0.25">
      <c r="A1907" s="407"/>
      <c r="B1907" s="412"/>
      <c r="C1907" s="9"/>
      <c r="D1907" s="410"/>
      <c r="E1907" s="13"/>
      <c r="F1907" s="27"/>
      <c r="G1907" s="29"/>
      <c r="H1907" s="14"/>
      <c r="I1907" s="14"/>
      <c r="J1907" s="23"/>
      <c r="K1907" s="401"/>
      <c r="L1907" s="401"/>
      <c r="M1907" s="390"/>
      <c r="N1907" s="354"/>
      <c r="O1907" s="413"/>
      <c r="P1907" s="414"/>
      <c r="Q1907" s="415"/>
      <c r="R1907" s="414"/>
      <c r="S1907" s="374"/>
      <c r="T1907" s="420"/>
    </row>
    <row r="1908" spans="1:20" s="15" customFormat="1" ht="28.5" customHeight="1" x14ac:dyDescent="0.25">
      <c r="A1908" s="407"/>
      <c r="B1908" s="412"/>
      <c r="C1908" s="9"/>
      <c r="D1908" s="410"/>
      <c r="E1908" s="13"/>
      <c r="F1908" s="27"/>
      <c r="G1908" s="29"/>
      <c r="H1908" s="14"/>
      <c r="I1908" s="14"/>
      <c r="J1908" s="23"/>
      <c r="K1908" s="401"/>
      <c r="L1908" s="401"/>
      <c r="M1908" s="390"/>
      <c r="N1908" s="354"/>
      <c r="O1908" s="413"/>
      <c r="P1908" s="414"/>
      <c r="Q1908" s="415"/>
      <c r="R1908" s="414"/>
      <c r="S1908" s="374"/>
      <c r="T1908" s="420"/>
    </row>
    <row r="1909" spans="1:20" s="15" customFormat="1" ht="28.5" customHeight="1" x14ac:dyDescent="0.25">
      <c r="A1909" s="407"/>
      <c r="B1909" s="412"/>
      <c r="C1909" s="9"/>
      <c r="D1909" s="410"/>
      <c r="E1909" s="13"/>
      <c r="F1909" s="27"/>
      <c r="G1909" s="29"/>
      <c r="H1909" s="14"/>
      <c r="I1909" s="14"/>
      <c r="J1909" s="23"/>
      <c r="K1909" s="401"/>
      <c r="L1909" s="401"/>
      <c r="M1909" s="390"/>
      <c r="N1909" s="354"/>
      <c r="O1909" s="413"/>
      <c r="P1909" s="414"/>
      <c r="Q1909" s="415"/>
      <c r="R1909" s="414"/>
      <c r="S1909" s="374"/>
      <c r="T1909" s="420"/>
    </row>
    <row r="1910" spans="1:20" s="15" customFormat="1" ht="28.5" customHeight="1" x14ac:dyDescent="0.25">
      <c r="A1910" s="407"/>
      <c r="B1910" s="412"/>
      <c r="C1910" s="9"/>
      <c r="D1910" s="410"/>
      <c r="E1910" s="13"/>
      <c r="F1910" s="27"/>
      <c r="G1910" s="29"/>
      <c r="H1910" s="14"/>
      <c r="I1910" s="14"/>
      <c r="J1910" s="23"/>
      <c r="K1910" s="401"/>
      <c r="L1910" s="401"/>
      <c r="M1910" s="390"/>
      <c r="N1910" s="354"/>
      <c r="O1910" s="413"/>
      <c r="P1910" s="414"/>
      <c r="Q1910" s="415"/>
      <c r="R1910" s="414"/>
      <c r="S1910" s="374"/>
      <c r="T1910" s="420"/>
    </row>
    <row r="1911" spans="1:20" s="15" customFormat="1" ht="28.5" customHeight="1" x14ac:dyDescent="0.25">
      <c r="A1911" s="407"/>
      <c r="B1911" s="412"/>
      <c r="C1911" s="9"/>
      <c r="D1911" s="410"/>
      <c r="E1911" s="13"/>
      <c r="F1911" s="27"/>
      <c r="G1911" s="29"/>
      <c r="H1911" s="14"/>
      <c r="I1911" s="14"/>
      <c r="J1911" s="23"/>
      <c r="K1911" s="401"/>
      <c r="L1911" s="401"/>
      <c r="M1911" s="390"/>
      <c r="N1911" s="354"/>
      <c r="O1911" s="413"/>
      <c r="P1911" s="414"/>
      <c r="Q1911" s="415"/>
      <c r="R1911" s="414"/>
      <c r="S1911" s="374"/>
      <c r="T1911" s="420"/>
    </row>
    <row r="1912" spans="1:20" s="15" customFormat="1" ht="28.5" customHeight="1" x14ac:dyDescent="0.25">
      <c r="A1912" s="407"/>
      <c r="B1912" s="412"/>
      <c r="C1912" s="9"/>
      <c r="D1912" s="410"/>
      <c r="E1912" s="13"/>
      <c r="F1912" s="27"/>
      <c r="G1912" s="29"/>
      <c r="H1912" s="14"/>
      <c r="I1912" s="14"/>
      <c r="J1912" s="23"/>
      <c r="K1912" s="401"/>
      <c r="L1912" s="401"/>
      <c r="M1912" s="390"/>
      <c r="N1912" s="354"/>
      <c r="O1912" s="413"/>
      <c r="P1912" s="414"/>
      <c r="Q1912" s="415"/>
      <c r="R1912" s="414"/>
      <c r="S1912" s="374"/>
      <c r="T1912" s="420"/>
    </row>
    <row r="1913" spans="1:20" s="15" customFormat="1" ht="28.5" customHeight="1" x14ac:dyDescent="0.25">
      <c r="A1913" s="407"/>
      <c r="B1913" s="412"/>
      <c r="C1913" s="9"/>
      <c r="D1913" s="410"/>
      <c r="E1913" s="13"/>
      <c r="F1913" s="27"/>
      <c r="G1913" s="29"/>
      <c r="H1913" s="14"/>
      <c r="I1913" s="14"/>
      <c r="J1913" s="23"/>
      <c r="K1913" s="401"/>
      <c r="L1913" s="401"/>
      <c r="M1913" s="390"/>
      <c r="N1913" s="354"/>
      <c r="O1913" s="413"/>
      <c r="P1913" s="414"/>
      <c r="Q1913" s="415"/>
      <c r="R1913" s="414"/>
      <c r="S1913" s="374"/>
      <c r="T1913" s="420"/>
    </row>
    <row r="1914" spans="1:20" s="15" customFormat="1" ht="28.5" customHeight="1" x14ac:dyDescent="0.25">
      <c r="A1914" s="407"/>
      <c r="B1914" s="412"/>
      <c r="C1914" s="9"/>
      <c r="D1914" s="410"/>
      <c r="E1914" s="13"/>
      <c r="F1914" s="27"/>
      <c r="G1914" s="29"/>
      <c r="H1914" s="14"/>
      <c r="I1914" s="14"/>
      <c r="J1914" s="23"/>
      <c r="K1914" s="401"/>
      <c r="L1914" s="401"/>
      <c r="M1914" s="390"/>
      <c r="N1914" s="354"/>
      <c r="O1914" s="413"/>
      <c r="P1914" s="414"/>
      <c r="Q1914" s="415"/>
      <c r="R1914" s="414"/>
      <c r="S1914" s="374"/>
      <c r="T1914" s="420"/>
    </row>
    <row r="1915" spans="1:20" s="15" customFormat="1" ht="28.5" customHeight="1" x14ac:dyDescent="0.25">
      <c r="A1915" s="407"/>
      <c r="B1915" s="412"/>
      <c r="C1915" s="9"/>
      <c r="D1915" s="410"/>
      <c r="E1915" s="13"/>
      <c r="F1915" s="27"/>
      <c r="G1915" s="29"/>
      <c r="H1915" s="14"/>
      <c r="I1915" s="14"/>
      <c r="J1915" s="23"/>
      <c r="K1915" s="401"/>
      <c r="L1915" s="401"/>
      <c r="M1915" s="390"/>
      <c r="N1915" s="354"/>
      <c r="O1915" s="413"/>
      <c r="P1915" s="414"/>
      <c r="Q1915" s="415"/>
      <c r="R1915" s="414"/>
      <c r="S1915" s="374"/>
      <c r="T1915" s="420"/>
    </row>
    <row r="1916" spans="1:20" s="15" customFormat="1" ht="28.5" customHeight="1" x14ac:dyDescent="0.25">
      <c r="A1916" s="407"/>
      <c r="B1916" s="412"/>
      <c r="C1916" s="9"/>
      <c r="D1916" s="410"/>
      <c r="E1916" s="13"/>
      <c r="F1916" s="27"/>
      <c r="G1916" s="29"/>
      <c r="H1916" s="14"/>
      <c r="I1916" s="14"/>
      <c r="J1916" s="23"/>
      <c r="K1916" s="401"/>
      <c r="L1916" s="401"/>
      <c r="M1916" s="390"/>
      <c r="N1916" s="354"/>
      <c r="O1916" s="413"/>
      <c r="P1916" s="414"/>
      <c r="Q1916" s="415"/>
      <c r="R1916" s="414"/>
      <c r="S1916" s="374"/>
      <c r="T1916" s="420"/>
    </row>
    <row r="1917" spans="1:20" s="15" customFormat="1" ht="28.5" customHeight="1" x14ac:dyDescent="0.25">
      <c r="A1917" s="407"/>
      <c r="B1917" s="412"/>
      <c r="C1917" s="9"/>
      <c r="D1917" s="410"/>
      <c r="E1917" s="13"/>
      <c r="F1917" s="27"/>
      <c r="G1917" s="29"/>
      <c r="H1917" s="14"/>
      <c r="I1917" s="14"/>
      <c r="J1917" s="23"/>
      <c r="K1917" s="401"/>
      <c r="L1917" s="401"/>
      <c r="M1917" s="390"/>
      <c r="N1917" s="354"/>
      <c r="O1917" s="413"/>
      <c r="P1917" s="414"/>
      <c r="Q1917" s="415"/>
      <c r="R1917" s="414"/>
      <c r="S1917" s="374"/>
      <c r="T1917" s="420"/>
    </row>
    <row r="1918" spans="1:20" s="15" customFormat="1" ht="28.5" customHeight="1" x14ac:dyDescent="0.25">
      <c r="A1918" s="407"/>
      <c r="B1918" s="412"/>
      <c r="C1918" s="9"/>
      <c r="D1918" s="410"/>
      <c r="E1918" s="13"/>
      <c r="F1918" s="27"/>
      <c r="G1918" s="29"/>
      <c r="H1918" s="14"/>
      <c r="I1918" s="14"/>
      <c r="J1918" s="23"/>
      <c r="K1918" s="401"/>
      <c r="L1918" s="401"/>
      <c r="M1918" s="390"/>
      <c r="N1918" s="354"/>
      <c r="O1918" s="413"/>
      <c r="P1918" s="414"/>
      <c r="Q1918" s="415"/>
      <c r="R1918" s="414"/>
      <c r="S1918" s="374"/>
      <c r="T1918" s="420"/>
    </row>
    <row r="1919" spans="1:20" s="15" customFormat="1" ht="28.5" customHeight="1" x14ac:dyDescent="0.25">
      <c r="A1919" s="407"/>
      <c r="B1919" s="412"/>
      <c r="C1919" s="9"/>
      <c r="D1919" s="410"/>
      <c r="E1919" s="13"/>
      <c r="F1919" s="27"/>
      <c r="G1919" s="29"/>
      <c r="H1919" s="14"/>
      <c r="I1919" s="14"/>
      <c r="J1919" s="23"/>
      <c r="K1919" s="401"/>
      <c r="L1919" s="401"/>
      <c r="M1919" s="390"/>
      <c r="N1919" s="354"/>
      <c r="O1919" s="413"/>
      <c r="P1919" s="414"/>
      <c r="Q1919" s="415"/>
      <c r="R1919" s="414"/>
      <c r="S1919" s="374"/>
      <c r="T1919" s="420"/>
    </row>
    <row r="1920" spans="1:20" s="15" customFormat="1" ht="28.5" customHeight="1" x14ac:dyDescent="0.25">
      <c r="A1920" s="407"/>
      <c r="B1920" s="412"/>
      <c r="C1920" s="9"/>
      <c r="D1920" s="410"/>
      <c r="E1920" s="13"/>
      <c r="F1920" s="27"/>
      <c r="G1920" s="29"/>
      <c r="H1920" s="14"/>
      <c r="I1920" s="14"/>
      <c r="J1920" s="23"/>
      <c r="K1920" s="401"/>
      <c r="L1920" s="401"/>
      <c r="M1920" s="390"/>
      <c r="N1920" s="354"/>
      <c r="O1920" s="413"/>
      <c r="P1920" s="414"/>
      <c r="Q1920" s="415"/>
      <c r="R1920" s="414"/>
      <c r="S1920" s="374"/>
      <c r="T1920" s="420"/>
    </row>
    <row r="1921" spans="1:20" s="15" customFormat="1" ht="28.5" customHeight="1" x14ac:dyDescent="0.25">
      <c r="A1921" s="407"/>
      <c r="B1921" s="412"/>
      <c r="C1921" s="9"/>
      <c r="D1921" s="410"/>
      <c r="E1921" s="13"/>
      <c r="F1921" s="27"/>
      <c r="G1921" s="29"/>
      <c r="H1921" s="14"/>
      <c r="I1921" s="14"/>
      <c r="J1921" s="23"/>
      <c r="K1921" s="401"/>
      <c r="L1921" s="401"/>
      <c r="M1921" s="390"/>
      <c r="N1921" s="354"/>
      <c r="O1921" s="413"/>
      <c r="P1921" s="414"/>
      <c r="Q1921" s="415"/>
      <c r="R1921" s="414"/>
      <c r="S1921" s="374"/>
      <c r="T1921" s="420"/>
    </row>
    <row r="1922" spans="1:20" s="15" customFormat="1" ht="28.5" customHeight="1" x14ac:dyDescent="0.25">
      <c r="A1922" s="407"/>
      <c r="B1922" s="412"/>
      <c r="C1922" s="9"/>
      <c r="D1922" s="410"/>
      <c r="E1922" s="13"/>
      <c r="F1922" s="27"/>
      <c r="G1922" s="29"/>
      <c r="H1922" s="14"/>
      <c r="I1922" s="14"/>
      <c r="J1922" s="23"/>
      <c r="K1922" s="401"/>
      <c r="L1922" s="401"/>
      <c r="M1922" s="390"/>
      <c r="N1922" s="354"/>
      <c r="O1922" s="413"/>
      <c r="P1922" s="414"/>
      <c r="Q1922" s="415"/>
      <c r="R1922" s="414"/>
      <c r="S1922" s="374"/>
      <c r="T1922" s="420"/>
    </row>
    <row r="1923" spans="1:20" s="15" customFormat="1" ht="28.5" customHeight="1" x14ac:dyDescent="0.25">
      <c r="A1923" s="407"/>
      <c r="B1923" s="412"/>
      <c r="C1923" s="9"/>
      <c r="D1923" s="410"/>
      <c r="E1923" s="13"/>
      <c r="F1923" s="27"/>
      <c r="G1923" s="29"/>
      <c r="H1923" s="14"/>
      <c r="I1923" s="14"/>
      <c r="J1923" s="23"/>
      <c r="K1923" s="401"/>
      <c r="L1923" s="401"/>
      <c r="M1923" s="390"/>
      <c r="N1923" s="354"/>
      <c r="O1923" s="413"/>
      <c r="P1923" s="414"/>
      <c r="Q1923" s="415"/>
      <c r="R1923" s="414"/>
      <c r="S1923" s="374"/>
      <c r="T1923" s="420"/>
    </row>
    <row r="1924" spans="1:20" s="15" customFormat="1" ht="28.5" customHeight="1" x14ac:dyDescent="0.25">
      <c r="A1924" s="407"/>
      <c r="B1924" s="412"/>
      <c r="C1924" s="9"/>
      <c r="D1924" s="410"/>
      <c r="E1924" s="13"/>
      <c r="F1924" s="27"/>
      <c r="G1924" s="29"/>
      <c r="H1924" s="14"/>
      <c r="I1924" s="14"/>
      <c r="J1924" s="23"/>
      <c r="K1924" s="401"/>
      <c r="L1924" s="401"/>
      <c r="M1924" s="390"/>
      <c r="N1924" s="354"/>
      <c r="O1924" s="413"/>
      <c r="P1924" s="414"/>
      <c r="Q1924" s="415"/>
      <c r="R1924" s="414"/>
      <c r="S1924" s="374"/>
      <c r="T1924" s="420"/>
    </row>
    <row r="1925" spans="1:20" s="15" customFormat="1" ht="28.5" customHeight="1" x14ac:dyDescent="0.25">
      <c r="A1925" s="407"/>
      <c r="B1925" s="412"/>
      <c r="C1925" s="9"/>
      <c r="D1925" s="410"/>
      <c r="E1925" s="13"/>
      <c r="F1925" s="27"/>
      <c r="G1925" s="29"/>
      <c r="H1925" s="14"/>
      <c r="I1925" s="14"/>
      <c r="J1925" s="23"/>
      <c r="K1925" s="401"/>
      <c r="L1925" s="401"/>
      <c r="M1925" s="390"/>
      <c r="N1925" s="354"/>
      <c r="O1925" s="413"/>
      <c r="P1925" s="414"/>
      <c r="Q1925" s="415"/>
      <c r="R1925" s="414"/>
      <c r="S1925" s="374"/>
      <c r="T1925" s="420"/>
    </row>
    <row r="1926" spans="1:20" s="15" customFormat="1" ht="28.5" customHeight="1" x14ac:dyDescent="0.25">
      <c r="A1926" s="407"/>
      <c r="B1926" s="412"/>
      <c r="C1926" s="9"/>
      <c r="D1926" s="410"/>
      <c r="E1926" s="13"/>
      <c r="F1926" s="27"/>
      <c r="G1926" s="29"/>
      <c r="H1926" s="14"/>
      <c r="I1926" s="14"/>
      <c r="J1926" s="23"/>
      <c r="K1926" s="401"/>
      <c r="L1926" s="401"/>
      <c r="M1926" s="390"/>
      <c r="N1926" s="354"/>
      <c r="O1926" s="413"/>
      <c r="P1926" s="414"/>
      <c r="Q1926" s="415"/>
      <c r="R1926" s="414"/>
      <c r="S1926" s="374"/>
      <c r="T1926" s="420"/>
    </row>
    <row r="1927" spans="1:20" s="15" customFormat="1" ht="28.5" customHeight="1" x14ac:dyDescent="0.25">
      <c r="A1927" s="407"/>
      <c r="B1927" s="412"/>
      <c r="C1927" s="9"/>
      <c r="D1927" s="410"/>
      <c r="E1927" s="13"/>
      <c r="F1927" s="27"/>
      <c r="G1927" s="29"/>
      <c r="H1927" s="14"/>
      <c r="I1927" s="14"/>
      <c r="J1927" s="23"/>
      <c r="K1927" s="401"/>
      <c r="L1927" s="401"/>
      <c r="M1927" s="390"/>
      <c r="N1927" s="354"/>
      <c r="O1927" s="413"/>
      <c r="P1927" s="414"/>
      <c r="Q1927" s="415"/>
      <c r="R1927" s="414"/>
      <c r="S1927" s="374"/>
      <c r="T1927" s="420"/>
    </row>
    <row r="1928" spans="1:20" s="15" customFormat="1" ht="28.5" customHeight="1" x14ac:dyDescent="0.25">
      <c r="A1928" s="407"/>
      <c r="B1928" s="412"/>
      <c r="C1928" s="9"/>
      <c r="D1928" s="410"/>
      <c r="E1928" s="13"/>
      <c r="F1928" s="27"/>
      <c r="G1928" s="29"/>
      <c r="H1928" s="14"/>
      <c r="I1928" s="14"/>
      <c r="J1928" s="23"/>
      <c r="K1928" s="401"/>
      <c r="L1928" s="401"/>
      <c r="M1928" s="390"/>
      <c r="N1928" s="354"/>
      <c r="O1928" s="413"/>
      <c r="P1928" s="414"/>
      <c r="Q1928" s="415"/>
      <c r="R1928" s="414"/>
      <c r="S1928" s="374"/>
      <c r="T1928" s="420"/>
    </row>
    <row r="1929" spans="1:20" s="15" customFormat="1" ht="28.5" customHeight="1" x14ac:dyDescent="0.25">
      <c r="A1929" s="407"/>
      <c r="B1929" s="412"/>
      <c r="C1929" s="9"/>
      <c r="D1929" s="410"/>
      <c r="E1929" s="13"/>
      <c r="F1929" s="27"/>
      <c r="G1929" s="29"/>
      <c r="H1929" s="14"/>
      <c r="I1929" s="14"/>
      <c r="J1929" s="23"/>
      <c r="K1929" s="401"/>
      <c r="L1929" s="401"/>
      <c r="M1929" s="390"/>
      <c r="N1929" s="354"/>
      <c r="O1929" s="413"/>
      <c r="P1929" s="414"/>
      <c r="Q1929" s="415"/>
      <c r="R1929" s="414"/>
      <c r="S1929" s="374"/>
      <c r="T1929" s="420"/>
    </row>
    <row r="1930" spans="1:20" s="15" customFormat="1" ht="28.5" customHeight="1" x14ac:dyDescent="0.25">
      <c r="A1930" s="407"/>
      <c r="B1930" s="412"/>
      <c r="C1930" s="9"/>
      <c r="D1930" s="410"/>
      <c r="E1930" s="13"/>
      <c r="F1930" s="27"/>
      <c r="G1930" s="29"/>
      <c r="H1930" s="14"/>
      <c r="I1930" s="14"/>
      <c r="J1930" s="23"/>
      <c r="K1930" s="401"/>
      <c r="L1930" s="401"/>
      <c r="M1930" s="390"/>
      <c r="N1930" s="354"/>
      <c r="O1930" s="413"/>
      <c r="P1930" s="414"/>
      <c r="Q1930" s="415"/>
      <c r="R1930" s="414"/>
      <c r="S1930" s="374"/>
      <c r="T1930" s="420"/>
    </row>
    <row r="1931" spans="1:20" s="15" customFormat="1" ht="28.5" customHeight="1" x14ac:dyDescent="0.25">
      <c r="A1931" s="407"/>
      <c r="B1931" s="412"/>
      <c r="C1931" s="9"/>
      <c r="D1931" s="410"/>
      <c r="E1931" s="13"/>
      <c r="F1931" s="27"/>
      <c r="G1931" s="29"/>
      <c r="H1931" s="14"/>
      <c r="I1931" s="14"/>
      <c r="J1931" s="23"/>
      <c r="K1931" s="401"/>
      <c r="L1931" s="401"/>
      <c r="M1931" s="390"/>
      <c r="N1931" s="354"/>
      <c r="O1931" s="413"/>
      <c r="P1931" s="414"/>
      <c r="Q1931" s="415"/>
      <c r="R1931" s="414"/>
      <c r="S1931" s="374"/>
      <c r="T1931" s="420"/>
    </row>
    <row r="1932" spans="1:20" s="15" customFormat="1" ht="28.5" customHeight="1" x14ac:dyDescent="0.25">
      <c r="A1932" s="407"/>
      <c r="B1932" s="412"/>
      <c r="C1932" s="9"/>
      <c r="D1932" s="410"/>
      <c r="E1932" s="13"/>
      <c r="F1932" s="27"/>
      <c r="G1932" s="29"/>
      <c r="H1932" s="14"/>
      <c r="I1932" s="14"/>
      <c r="J1932" s="23"/>
      <c r="K1932" s="401"/>
      <c r="L1932" s="401"/>
      <c r="M1932" s="390"/>
      <c r="N1932" s="354"/>
      <c r="O1932" s="413"/>
      <c r="P1932" s="414"/>
      <c r="Q1932" s="415"/>
      <c r="R1932" s="414"/>
      <c r="S1932" s="374"/>
      <c r="T1932" s="420"/>
    </row>
    <row r="1933" spans="1:20" s="15" customFormat="1" ht="28.5" customHeight="1" x14ac:dyDescent="0.25">
      <c r="A1933" s="407"/>
      <c r="B1933" s="412"/>
      <c r="C1933" s="9"/>
      <c r="D1933" s="410"/>
      <c r="E1933" s="13"/>
      <c r="F1933" s="27"/>
      <c r="G1933" s="29"/>
      <c r="H1933" s="14"/>
      <c r="I1933" s="14"/>
      <c r="J1933" s="23"/>
      <c r="K1933" s="401"/>
      <c r="L1933" s="401"/>
      <c r="M1933" s="390"/>
      <c r="N1933" s="354"/>
      <c r="O1933" s="413"/>
      <c r="P1933" s="414"/>
      <c r="Q1933" s="415"/>
      <c r="R1933" s="414"/>
      <c r="S1933" s="374"/>
      <c r="T1933" s="420"/>
    </row>
    <row r="1934" spans="1:20" s="15" customFormat="1" ht="28.5" customHeight="1" x14ac:dyDescent="0.25">
      <c r="A1934" s="407"/>
      <c r="B1934" s="412"/>
      <c r="C1934" s="9"/>
      <c r="D1934" s="410"/>
      <c r="E1934" s="13"/>
      <c r="F1934" s="27"/>
      <c r="G1934" s="29"/>
      <c r="H1934" s="14"/>
      <c r="I1934" s="14"/>
      <c r="J1934" s="23"/>
      <c r="K1934" s="401"/>
      <c r="L1934" s="401"/>
      <c r="M1934" s="390"/>
      <c r="N1934" s="354"/>
      <c r="O1934" s="413"/>
      <c r="P1934" s="414"/>
      <c r="Q1934" s="415"/>
      <c r="R1934" s="414"/>
      <c r="S1934" s="374"/>
      <c r="T1934" s="420"/>
    </row>
    <row r="1935" spans="1:20" s="15" customFormat="1" ht="28.5" customHeight="1" x14ac:dyDescent="0.25">
      <c r="A1935" s="407"/>
      <c r="B1935" s="412"/>
      <c r="C1935" s="9"/>
      <c r="D1935" s="410"/>
      <c r="E1935" s="13"/>
      <c r="F1935" s="27"/>
      <c r="G1935" s="29"/>
      <c r="H1935" s="14"/>
      <c r="I1935" s="14"/>
      <c r="J1935" s="23"/>
      <c r="K1935" s="401"/>
      <c r="L1935" s="401"/>
      <c r="M1935" s="390"/>
      <c r="N1935" s="354"/>
      <c r="O1935" s="413"/>
      <c r="P1935" s="414"/>
      <c r="Q1935" s="415"/>
      <c r="R1935" s="414"/>
      <c r="S1935" s="374"/>
      <c r="T1935" s="420"/>
    </row>
    <row r="1936" spans="1:20" s="15" customFormat="1" ht="28.5" customHeight="1" x14ac:dyDescent="0.25">
      <c r="A1936" s="407"/>
      <c r="B1936" s="412"/>
      <c r="C1936" s="9"/>
      <c r="D1936" s="410"/>
      <c r="E1936" s="13"/>
      <c r="F1936" s="27"/>
      <c r="G1936" s="29"/>
      <c r="H1936" s="14"/>
      <c r="I1936" s="14"/>
      <c r="J1936" s="23"/>
      <c r="K1936" s="401"/>
      <c r="L1936" s="401"/>
      <c r="M1936" s="390"/>
      <c r="N1936" s="354"/>
      <c r="O1936" s="413"/>
      <c r="P1936" s="414"/>
      <c r="Q1936" s="415"/>
      <c r="R1936" s="414"/>
      <c r="S1936" s="374"/>
      <c r="T1936" s="420"/>
    </row>
    <row r="1937" spans="1:20" s="15" customFormat="1" ht="28.5" customHeight="1" x14ac:dyDescent="0.25">
      <c r="A1937" s="407"/>
      <c r="B1937" s="412"/>
      <c r="C1937" s="9"/>
      <c r="D1937" s="410"/>
      <c r="E1937" s="13"/>
      <c r="F1937" s="27"/>
      <c r="G1937" s="29"/>
      <c r="H1937" s="14"/>
      <c r="I1937" s="14"/>
      <c r="J1937" s="23"/>
      <c r="K1937" s="401"/>
      <c r="L1937" s="401"/>
      <c r="M1937" s="390"/>
      <c r="N1937" s="354"/>
      <c r="O1937" s="413"/>
      <c r="P1937" s="414"/>
      <c r="Q1937" s="415"/>
      <c r="R1937" s="414"/>
      <c r="S1937" s="374"/>
      <c r="T1937" s="420"/>
    </row>
    <row r="1938" spans="1:20" s="15" customFormat="1" ht="28.5" customHeight="1" x14ac:dyDescent="0.25">
      <c r="A1938" s="407"/>
      <c r="B1938" s="412"/>
      <c r="C1938" s="9"/>
      <c r="D1938" s="410"/>
      <c r="E1938" s="13"/>
      <c r="F1938" s="27"/>
      <c r="G1938" s="29"/>
      <c r="H1938" s="14"/>
      <c r="I1938" s="14"/>
      <c r="J1938" s="23"/>
      <c r="K1938" s="401"/>
      <c r="L1938" s="401"/>
      <c r="M1938" s="390"/>
      <c r="N1938" s="354"/>
      <c r="O1938" s="413"/>
      <c r="P1938" s="414"/>
      <c r="Q1938" s="415"/>
      <c r="R1938" s="414"/>
      <c r="S1938" s="374"/>
      <c r="T1938" s="420"/>
    </row>
    <row r="1939" spans="1:20" s="15" customFormat="1" ht="28.5" customHeight="1" x14ac:dyDescent="0.25">
      <c r="A1939" s="407"/>
      <c r="B1939" s="412"/>
      <c r="C1939" s="9"/>
      <c r="D1939" s="410"/>
      <c r="E1939" s="13"/>
      <c r="F1939" s="27"/>
      <c r="G1939" s="29"/>
      <c r="H1939" s="14"/>
      <c r="I1939" s="14"/>
      <c r="J1939" s="23"/>
      <c r="K1939" s="401"/>
      <c r="L1939" s="401"/>
      <c r="M1939" s="390"/>
      <c r="N1939" s="354"/>
      <c r="O1939" s="413"/>
      <c r="P1939" s="414"/>
      <c r="Q1939" s="415"/>
      <c r="R1939" s="414"/>
      <c r="S1939" s="374"/>
      <c r="T1939" s="420"/>
    </row>
    <row r="1940" spans="1:20" s="15" customFormat="1" ht="28.5" customHeight="1" x14ac:dyDescent="0.25">
      <c r="A1940" s="407"/>
      <c r="B1940" s="412"/>
      <c r="C1940" s="9"/>
      <c r="D1940" s="410"/>
      <c r="E1940" s="13"/>
      <c r="F1940" s="27"/>
      <c r="G1940" s="29"/>
      <c r="H1940" s="14"/>
      <c r="I1940" s="14"/>
      <c r="J1940" s="23"/>
      <c r="K1940" s="401"/>
      <c r="L1940" s="401"/>
      <c r="M1940" s="390"/>
      <c r="N1940" s="354"/>
      <c r="O1940" s="413"/>
      <c r="P1940" s="414"/>
      <c r="Q1940" s="415"/>
      <c r="R1940" s="414"/>
      <c r="S1940" s="374"/>
      <c r="T1940" s="420"/>
    </row>
    <row r="1941" spans="1:20" s="15" customFormat="1" ht="28.5" customHeight="1" x14ac:dyDescent="0.25">
      <c r="A1941" s="407"/>
      <c r="B1941" s="412"/>
      <c r="C1941" s="9"/>
      <c r="D1941" s="410"/>
      <c r="E1941" s="13"/>
      <c r="F1941" s="27"/>
      <c r="G1941" s="29"/>
      <c r="H1941" s="14"/>
      <c r="I1941" s="14"/>
      <c r="J1941" s="23"/>
      <c r="K1941" s="401"/>
      <c r="L1941" s="401"/>
      <c r="M1941" s="390"/>
      <c r="N1941" s="354"/>
      <c r="O1941" s="413"/>
      <c r="P1941" s="414"/>
      <c r="Q1941" s="415"/>
      <c r="R1941" s="414"/>
      <c r="S1941" s="374"/>
      <c r="T1941" s="420"/>
    </row>
    <row r="1942" spans="1:20" s="15" customFormat="1" ht="28.5" customHeight="1" x14ac:dyDescent="0.25">
      <c r="A1942" s="407"/>
      <c r="B1942" s="412"/>
      <c r="C1942" s="9"/>
      <c r="D1942" s="410"/>
      <c r="E1942" s="13"/>
      <c r="F1942" s="27"/>
      <c r="G1942" s="29"/>
      <c r="H1942" s="14"/>
      <c r="I1942" s="14"/>
      <c r="J1942" s="23"/>
      <c r="K1942" s="401"/>
      <c r="L1942" s="401"/>
      <c r="M1942" s="390"/>
      <c r="N1942" s="354"/>
      <c r="O1942" s="413"/>
      <c r="P1942" s="414"/>
      <c r="Q1942" s="415"/>
      <c r="R1942" s="414"/>
      <c r="S1942" s="374"/>
      <c r="T1942" s="420"/>
    </row>
    <row r="1943" spans="1:20" s="15" customFormat="1" ht="28.5" customHeight="1" x14ac:dyDescent="0.25">
      <c r="A1943" s="407"/>
      <c r="B1943" s="412"/>
      <c r="C1943" s="9"/>
      <c r="D1943" s="410"/>
      <c r="E1943" s="13"/>
      <c r="F1943" s="27"/>
      <c r="G1943" s="29"/>
      <c r="H1943" s="14"/>
      <c r="I1943" s="14"/>
      <c r="J1943" s="23"/>
      <c r="K1943" s="401"/>
      <c r="L1943" s="401"/>
      <c r="M1943" s="390"/>
      <c r="N1943" s="354"/>
      <c r="O1943" s="413"/>
      <c r="P1943" s="414"/>
      <c r="Q1943" s="415"/>
      <c r="R1943" s="414"/>
      <c r="S1943" s="374"/>
      <c r="T1943" s="420"/>
    </row>
    <row r="1944" spans="1:20" s="15" customFormat="1" ht="28.5" customHeight="1" x14ac:dyDescent="0.25">
      <c r="A1944" s="407"/>
      <c r="B1944" s="412"/>
      <c r="C1944" s="9"/>
      <c r="D1944" s="410"/>
      <c r="E1944" s="13"/>
      <c r="F1944" s="27"/>
      <c r="G1944" s="29"/>
      <c r="H1944" s="14"/>
      <c r="I1944" s="14"/>
      <c r="J1944" s="23"/>
      <c r="K1944" s="401"/>
      <c r="L1944" s="401"/>
      <c r="M1944" s="390"/>
      <c r="N1944" s="354"/>
      <c r="O1944" s="413"/>
      <c r="P1944" s="414"/>
      <c r="Q1944" s="415"/>
      <c r="R1944" s="414"/>
      <c r="S1944" s="374"/>
      <c r="T1944" s="420"/>
    </row>
    <row r="1945" spans="1:20" s="15" customFormat="1" ht="28.5" customHeight="1" x14ac:dyDescent="0.25">
      <c r="A1945" s="407"/>
      <c r="B1945" s="412"/>
      <c r="C1945" s="9"/>
      <c r="D1945" s="410"/>
      <c r="E1945" s="13"/>
      <c r="F1945" s="27"/>
      <c r="G1945" s="29"/>
      <c r="H1945" s="14"/>
      <c r="I1945" s="14"/>
      <c r="J1945" s="23"/>
      <c r="K1945" s="401"/>
      <c r="L1945" s="401"/>
      <c r="M1945" s="390"/>
      <c r="N1945" s="354"/>
      <c r="O1945" s="413"/>
      <c r="P1945" s="414"/>
      <c r="Q1945" s="415"/>
      <c r="R1945" s="414"/>
      <c r="S1945" s="374"/>
      <c r="T1945" s="420"/>
    </row>
    <row r="1946" spans="1:20" s="15" customFormat="1" ht="28.5" customHeight="1" x14ac:dyDescent="0.25">
      <c r="A1946" s="407"/>
      <c r="B1946" s="412"/>
      <c r="C1946" s="9"/>
      <c r="D1946" s="410"/>
      <c r="E1946" s="13"/>
      <c r="F1946" s="27"/>
      <c r="G1946" s="29"/>
      <c r="H1946" s="14"/>
      <c r="I1946" s="14"/>
      <c r="J1946" s="23"/>
      <c r="K1946" s="401"/>
      <c r="L1946" s="401"/>
      <c r="M1946" s="390"/>
      <c r="N1946" s="354"/>
      <c r="O1946" s="413"/>
      <c r="P1946" s="414"/>
      <c r="Q1946" s="415"/>
      <c r="R1946" s="414"/>
      <c r="S1946" s="374"/>
      <c r="T1946" s="420"/>
    </row>
    <row r="1947" spans="1:20" s="15" customFormat="1" ht="28.5" customHeight="1" x14ac:dyDescent="0.25">
      <c r="A1947" s="407"/>
      <c r="B1947" s="412"/>
      <c r="C1947" s="9"/>
      <c r="D1947" s="410"/>
      <c r="E1947" s="13"/>
      <c r="F1947" s="27"/>
      <c r="G1947" s="29"/>
      <c r="H1947" s="14"/>
      <c r="I1947" s="14"/>
      <c r="J1947" s="23"/>
      <c r="K1947" s="401"/>
      <c r="L1947" s="401"/>
      <c r="M1947" s="390"/>
      <c r="N1947" s="354"/>
      <c r="O1947" s="413"/>
      <c r="P1947" s="414"/>
      <c r="Q1947" s="415"/>
      <c r="R1947" s="414"/>
      <c r="S1947" s="374"/>
      <c r="T1947" s="420"/>
    </row>
    <row r="1948" spans="1:20" s="15" customFormat="1" ht="28.5" customHeight="1" x14ac:dyDescent="0.25">
      <c r="A1948" s="407"/>
      <c r="B1948" s="412"/>
      <c r="C1948" s="9"/>
      <c r="D1948" s="410"/>
      <c r="E1948" s="13"/>
      <c r="F1948" s="27"/>
      <c r="G1948" s="29"/>
      <c r="H1948" s="14"/>
      <c r="I1948" s="14"/>
      <c r="J1948" s="23"/>
      <c r="K1948" s="401"/>
      <c r="L1948" s="401"/>
      <c r="M1948" s="390"/>
      <c r="N1948" s="354"/>
      <c r="O1948" s="413"/>
      <c r="P1948" s="414"/>
      <c r="Q1948" s="415"/>
      <c r="R1948" s="414"/>
      <c r="S1948" s="374"/>
      <c r="T1948" s="420"/>
    </row>
    <row r="1949" spans="1:20" s="15" customFormat="1" ht="28.5" customHeight="1" x14ac:dyDescent="0.25">
      <c r="A1949" s="407"/>
      <c r="B1949" s="412"/>
      <c r="C1949" s="9"/>
      <c r="D1949" s="410"/>
      <c r="E1949" s="13"/>
      <c r="F1949" s="27"/>
      <c r="G1949" s="29"/>
      <c r="H1949" s="14"/>
      <c r="I1949" s="14"/>
      <c r="J1949" s="23"/>
      <c r="K1949" s="401"/>
      <c r="L1949" s="401"/>
      <c r="M1949" s="390"/>
      <c r="N1949" s="354"/>
      <c r="O1949" s="413"/>
      <c r="P1949" s="414"/>
      <c r="Q1949" s="415"/>
      <c r="R1949" s="414"/>
      <c r="S1949" s="374"/>
      <c r="T1949" s="420"/>
    </row>
    <row r="1950" spans="1:20" s="15" customFormat="1" ht="28.5" customHeight="1" x14ac:dyDescent="0.25">
      <c r="A1950" s="407"/>
      <c r="B1950" s="412"/>
      <c r="C1950" s="9"/>
      <c r="D1950" s="410"/>
      <c r="E1950" s="13"/>
      <c r="F1950" s="27"/>
      <c r="G1950" s="29"/>
      <c r="H1950" s="14"/>
      <c r="I1950" s="14"/>
      <c r="J1950" s="23"/>
      <c r="K1950" s="401"/>
      <c r="L1950" s="401"/>
      <c r="M1950" s="390"/>
      <c r="N1950" s="354"/>
      <c r="O1950" s="413"/>
      <c r="P1950" s="414"/>
      <c r="Q1950" s="415"/>
      <c r="R1950" s="414"/>
      <c r="S1950" s="374"/>
      <c r="T1950" s="420"/>
    </row>
    <row r="1951" spans="1:20" s="15" customFormat="1" ht="28.5" customHeight="1" x14ac:dyDescent="0.25">
      <c r="A1951" s="407"/>
      <c r="B1951" s="412"/>
      <c r="C1951" s="9"/>
      <c r="D1951" s="410"/>
      <c r="E1951" s="13"/>
      <c r="F1951" s="27"/>
      <c r="G1951" s="29"/>
      <c r="H1951" s="14"/>
      <c r="I1951" s="14"/>
      <c r="J1951" s="23"/>
      <c r="K1951" s="401"/>
      <c r="L1951" s="401"/>
      <c r="M1951" s="390"/>
      <c r="N1951" s="354"/>
      <c r="O1951" s="413"/>
      <c r="P1951" s="414"/>
      <c r="Q1951" s="415"/>
      <c r="R1951" s="414"/>
      <c r="S1951" s="374"/>
      <c r="T1951" s="420"/>
    </row>
    <row r="1952" spans="1:20" s="15" customFormat="1" ht="28.5" customHeight="1" x14ac:dyDescent="0.25">
      <c r="A1952" s="407"/>
      <c r="B1952" s="412"/>
      <c r="C1952" s="9"/>
      <c r="D1952" s="410"/>
      <c r="E1952" s="13"/>
      <c r="F1952" s="27"/>
      <c r="G1952" s="29"/>
      <c r="H1952" s="14"/>
      <c r="I1952" s="14"/>
      <c r="J1952" s="23"/>
      <c r="K1952" s="401"/>
      <c r="L1952" s="401"/>
      <c r="M1952" s="390"/>
      <c r="N1952" s="354"/>
      <c r="O1952" s="413"/>
      <c r="P1952" s="414"/>
      <c r="Q1952" s="415"/>
      <c r="R1952" s="414"/>
      <c r="S1952" s="374"/>
      <c r="T1952" s="420"/>
    </row>
    <row r="1953" spans="1:20" s="15" customFormat="1" ht="28.5" customHeight="1" x14ac:dyDescent="0.25">
      <c r="A1953" s="407"/>
      <c r="B1953" s="412"/>
      <c r="C1953" s="9"/>
      <c r="D1953" s="410"/>
      <c r="E1953" s="13"/>
      <c r="F1953" s="27"/>
      <c r="G1953" s="29"/>
      <c r="H1953" s="14"/>
      <c r="I1953" s="14"/>
      <c r="J1953" s="23"/>
      <c r="K1953" s="401"/>
      <c r="L1953" s="401"/>
      <c r="M1953" s="390"/>
      <c r="N1953" s="354"/>
      <c r="O1953" s="413"/>
      <c r="P1953" s="414"/>
      <c r="Q1953" s="415"/>
      <c r="R1953" s="414"/>
      <c r="S1953" s="374"/>
      <c r="T1953" s="420"/>
    </row>
    <row r="1954" spans="1:20" s="15" customFormat="1" ht="28.5" customHeight="1" x14ac:dyDescent="0.25">
      <c r="A1954" s="407"/>
      <c r="B1954" s="412"/>
      <c r="C1954" s="9"/>
      <c r="D1954" s="410"/>
      <c r="E1954" s="13"/>
      <c r="F1954" s="27"/>
      <c r="G1954" s="29"/>
      <c r="H1954" s="14"/>
      <c r="I1954" s="14"/>
      <c r="J1954" s="23"/>
      <c r="K1954" s="401"/>
      <c r="L1954" s="401"/>
      <c r="M1954" s="390"/>
      <c r="N1954" s="354"/>
      <c r="O1954" s="413"/>
      <c r="P1954" s="414"/>
      <c r="Q1954" s="415"/>
      <c r="R1954" s="414"/>
      <c r="S1954" s="374"/>
      <c r="T1954" s="420"/>
    </row>
    <row r="1955" spans="1:20" s="15" customFormat="1" ht="28.5" customHeight="1" x14ac:dyDescent="0.25">
      <c r="A1955" s="407"/>
      <c r="B1955" s="412"/>
      <c r="C1955" s="9"/>
      <c r="D1955" s="410"/>
      <c r="E1955" s="13"/>
      <c r="F1955" s="27"/>
      <c r="G1955" s="29"/>
      <c r="H1955" s="14"/>
      <c r="I1955" s="14"/>
      <c r="J1955" s="23"/>
      <c r="K1955" s="401"/>
      <c r="L1955" s="401"/>
      <c r="M1955" s="390"/>
      <c r="N1955" s="354"/>
      <c r="O1955" s="413"/>
      <c r="P1955" s="414"/>
      <c r="Q1955" s="415"/>
      <c r="R1955" s="414"/>
      <c r="S1955" s="374"/>
      <c r="T1955" s="420"/>
    </row>
    <row r="1956" spans="1:20" s="15" customFormat="1" ht="28.5" customHeight="1" x14ac:dyDescent="0.25">
      <c r="A1956" s="407"/>
      <c r="B1956" s="412"/>
      <c r="C1956" s="9"/>
      <c r="D1956" s="410"/>
      <c r="E1956" s="13"/>
      <c r="F1956" s="27"/>
      <c r="G1956" s="29"/>
      <c r="H1956" s="14"/>
      <c r="I1956" s="14"/>
      <c r="J1956" s="23"/>
      <c r="K1956" s="401"/>
      <c r="L1956" s="401"/>
      <c r="M1956" s="390"/>
      <c r="N1956" s="354"/>
      <c r="O1956" s="413"/>
      <c r="P1956" s="414"/>
      <c r="Q1956" s="415"/>
      <c r="R1956" s="414"/>
      <c r="S1956" s="374"/>
      <c r="T1956" s="420"/>
    </row>
    <row r="1957" spans="1:20" s="15" customFormat="1" ht="28.5" customHeight="1" x14ac:dyDescent="0.25">
      <c r="A1957" s="407"/>
      <c r="B1957" s="412"/>
      <c r="C1957" s="9"/>
      <c r="D1957" s="410"/>
      <c r="E1957" s="13"/>
      <c r="F1957" s="27"/>
      <c r="G1957" s="29"/>
      <c r="H1957" s="14"/>
      <c r="I1957" s="14"/>
      <c r="J1957" s="23"/>
      <c r="K1957" s="401"/>
      <c r="L1957" s="401"/>
      <c r="M1957" s="390"/>
      <c r="N1957" s="354"/>
      <c r="O1957" s="413"/>
      <c r="P1957" s="414"/>
      <c r="Q1957" s="415"/>
      <c r="R1957" s="414"/>
      <c r="S1957" s="374"/>
      <c r="T1957" s="420"/>
    </row>
    <row r="1958" spans="1:20" s="15" customFormat="1" ht="28.5" customHeight="1" x14ac:dyDescent="0.25">
      <c r="A1958" s="407"/>
      <c r="B1958" s="412"/>
      <c r="C1958" s="9"/>
      <c r="D1958" s="410"/>
      <c r="E1958" s="13"/>
      <c r="F1958" s="27"/>
      <c r="G1958" s="29"/>
      <c r="H1958" s="14"/>
      <c r="I1958" s="14"/>
      <c r="J1958" s="23"/>
      <c r="K1958" s="401"/>
      <c r="L1958" s="401"/>
      <c r="M1958" s="390"/>
      <c r="N1958" s="354"/>
      <c r="O1958" s="413"/>
      <c r="P1958" s="414"/>
      <c r="Q1958" s="415"/>
      <c r="R1958" s="414"/>
      <c r="S1958" s="374"/>
      <c r="T1958" s="420"/>
    </row>
    <row r="1959" spans="1:20" s="15" customFormat="1" ht="28.5" customHeight="1" x14ac:dyDescent="0.25">
      <c r="A1959" s="407"/>
      <c r="B1959" s="412"/>
      <c r="C1959" s="9"/>
      <c r="D1959" s="410"/>
      <c r="E1959" s="13"/>
      <c r="F1959" s="27"/>
      <c r="G1959" s="29"/>
      <c r="H1959" s="14"/>
      <c r="I1959" s="14"/>
      <c r="J1959" s="23"/>
      <c r="K1959" s="401"/>
      <c r="L1959" s="401"/>
      <c r="M1959" s="390"/>
      <c r="N1959" s="354"/>
      <c r="O1959" s="413"/>
      <c r="P1959" s="414"/>
      <c r="Q1959" s="415"/>
      <c r="R1959" s="414"/>
      <c r="S1959" s="374"/>
      <c r="T1959" s="420"/>
    </row>
    <row r="1960" spans="1:20" s="15" customFormat="1" ht="28.5" customHeight="1" x14ac:dyDescent="0.25">
      <c r="A1960" s="407"/>
      <c r="B1960" s="412"/>
      <c r="C1960" s="9"/>
      <c r="D1960" s="410"/>
      <c r="E1960" s="13"/>
      <c r="F1960" s="27"/>
      <c r="G1960" s="29"/>
      <c r="H1960" s="14"/>
      <c r="I1960" s="14"/>
      <c r="J1960" s="23"/>
      <c r="K1960" s="401"/>
      <c r="L1960" s="401"/>
      <c r="M1960" s="390"/>
      <c r="N1960" s="354"/>
      <c r="O1960" s="413"/>
      <c r="P1960" s="414"/>
      <c r="Q1960" s="415"/>
      <c r="R1960" s="414"/>
      <c r="S1960" s="374"/>
      <c r="T1960" s="420"/>
    </row>
    <row r="1961" spans="1:20" s="15" customFormat="1" ht="28.5" customHeight="1" x14ac:dyDescent="0.25">
      <c r="A1961" s="407"/>
      <c r="B1961" s="412"/>
      <c r="C1961" s="9"/>
      <c r="D1961" s="410"/>
      <c r="E1961" s="13"/>
      <c r="F1961" s="27"/>
      <c r="G1961" s="29"/>
      <c r="H1961" s="14"/>
      <c r="I1961" s="14"/>
      <c r="J1961" s="23"/>
      <c r="K1961" s="401"/>
      <c r="L1961" s="401"/>
      <c r="M1961" s="390"/>
      <c r="N1961" s="354"/>
      <c r="O1961" s="413"/>
      <c r="P1961" s="414"/>
      <c r="Q1961" s="415"/>
      <c r="R1961" s="414"/>
      <c r="S1961" s="374"/>
      <c r="T1961" s="420"/>
    </row>
    <row r="1962" spans="1:20" s="15" customFormat="1" ht="28.5" customHeight="1" x14ac:dyDescent="0.25">
      <c r="A1962" s="407"/>
      <c r="B1962" s="412"/>
      <c r="C1962" s="9"/>
      <c r="D1962" s="410"/>
      <c r="E1962" s="13"/>
      <c r="F1962" s="27"/>
      <c r="G1962" s="29"/>
      <c r="H1962" s="14"/>
      <c r="I1962" s="14"/>
      <c r="J1962" s="23"/>
      <c r="K1962" s="401"/>
      <c r="L1962" s="401"/>
      <c r="M1962" s="390"/>
      <c r="N1962" s="354"/>
      <c r="O1962" s="413"/>
      <c r="P1962" s="414"/>
      <c r="Q1962" s="415"/>
      <c r="R1962" s="414"/>
      <c r="S1962" s="374"/>
      <c r="T1962" s="420"/>
    </row>
    <row r="1963" spans="1:20" s="15" customFormat="1" ht="28.5" customHeight="1" x14ac:dyDescent="0.25">
      <c r="A1963" s="407"/>
      <c r="B1963" s="412"/>
      <c r="C1963" s="9"/>
      <c r="D1963" s="410"/>
      <c r="E1963" s="13"/>
      <c r="F1963" s="27"/>
      <c r="G1963" s="29"/>
      <c r="H1963" s="14"/>
      <c r="I1963" s="14"/>
      <c r="J1963" s="23"/>
      <c r="K1963" s="401"/>
      <c r="L1963" s="401"/>
      <c r="M1963" s="390"/>
      <c r="N1963" s="354"/>
      <c r="O1963" s="413"/>
      <c r="P1963" s="414"/>
      <c r="Q1963" s="415"/>
      <c r="R1963" s="414"/>
      <c r="S1963" s="374"/>
      <c r="T1963" s="420"/>
    </row>
    <row r="1964" spans="1:20" s="15" customFormat="1" ht="28.5" customHeight="1" x14ac:dyDescent="0.25">
      <c r="A1964" s="407"/>
      <c r="B1964" s="412"/>
      <c r="C1964" s="9"/>
      <c r="D1964" s="410"/>
      <c r="E1964" s="13"/>
      <c r="F1964" s="27"/>
      <c r="G1964" s="29"/>
      <c r="H1964" s="14"/>
      <c r="I1964" s="14"/>
      <c r="J1964" s="23"/>
      <c r="K1964" s="401"/>
      <c r="L1964" s="401"/>
      <c r="M1964" s="390"/>
      <c r="N1964" s="354"/>
      <c r="O1964" s="413"/>
      <c r="P1964" s="414"/>
      <c r="Q1964" s="415"/>
      <c r="R1964" s="414"/>
      <c r="S1964" s="374"/>
      <c r="T1964" s="420"/>
    </row>
    <row r="1965" spans="1:20" s="15" customFormat="1" ht="28.5" customHeight="1" x14ac:dyDescent="0.25">
      <c r="A1965" s="407"/>
      <c r="B1965" s="412"/>
      <c r="C1965" s="9"/>
      <c r="D1965" s="410"/>
      <c r="E1965" s="13"/>
      <c r="F1965" s="27"/>
      <c r="G1965" s="29"/>
      <c r="H1965" s="14"/>
      <c r="I1965" s="14"/>
      <c r="J1965" s="23"/>
      <c r="K1965" s="401"/>
      <c r="L1965" s="401"/>
      <c r="M1965" s="390"/>
      <c r="N1965" s="354"/>
      <c r="O1965" s="413"/>
      <c r="P1965" s="414"/>
      <c r="Q1965" s="415"/>
      <c r="R1965" s="414"/>
      <c r="S1965" s="374"/>
      <c r="T1965" s="420"/>
    </row>
    <row r="1966" spans="1:20" s="15" customFormat="1" ht="28.5" customHeight="1" x14ac:dyDescent="0.25">
      <c r="A1966" s="407"/>
      <c r="B1966" s="412"/>
      <c r="C1966" s="9"/>
      <c r="D1966" s="410"/>
      <c r="E1966" s="13"/>
      <c r="F1966" s="27"/>
      <c r="G1966" s="29"/>
      <c r="H1966" s="14"/>
      <c r="I1966" s="14"/>
      <c r="J1966" s="23"/>
      <c r="K1966" s="401"/>
      <c r="L1966" s="401"/>
      <c r="M1966" s="390"/>
      <c r="N1966" s="354"/>
      <c r="O1966" s="413"/>
      <c r="P1966" s="414"/>
      <c r="Q1966" s="415"/>
      <c r="R1966" s="414"/>
      <c r="S1966" s="374"/>
      <c r="T1966" s="420"/>
    </row>
    <row r="1967" spans="1:20" s="15" customFormat="1" ht="28.5" customHeight="1" x14ac:dyDescent="0.25">
      <c r="A1967" s="407"/>
      <c r="B1967" s="412"/>
      <c r="C1967" s="9"/>
      <c r="D1967" s="410"/>
      <c r="E1967" s="13"/>
      <c r="F1967" s="27"/>
      <c r="G1967" s="29"/>
      <c r="H1967" s="14"/>
      <c r="I1967" s="14"/>
      <c r="J1967" s="23"/>
      <c r="K1967" s="401"/>
      <c r="L1967" s="401"/>
      <c r="M1967" s="390"/>
      <c r="N1967" s="354"/>
      <c r="O1967" s="413"/>
      <c r="P1967" s="414"/>
      <c r="Q1967" s="415"/>
      <c r="R1967" s="414"/>
      <c r="S1967" s="374"/>
      <c r="T1967" s="420"/>
    </row>
    <row r="1968" spans="1:20" s="15" customFormat="1" ht="28.5" customHeight="1" x14ac:dyDescent="0.25">
      <c r="A1968" s="407"/>
      <c r="B1968" s="412"/>
      <c r="C1968" s="9"/>
      <c r="D1968" s="410"/>
      <c r="E1968" s="13"/>
      <c r="F1968" s="27"/>
      <c r="G1968" s="29"/>
      <c r="H1968" s="14"/>
      <c r="I1968" s="14"/>
      <c r="J1968" s="23"/>
      <c r="K1968" s="401"/>
      <c r="L1968" s="401"/>
      <c r="M1968" s="390"/>
      <c r="N1968" s="354"/>
      <c r="O1968" s="413"/>
      <c r="P1968" s="414"/>
      <c r="Q1968" s="415"/>
      <c r="R1968" s="414"/>
      <c r="S1968" s="374"/>
      <c r="T1968" s="420"/>
    </row>
    <row r="1969" spans="1:20" s="15" customFormat="1" ht="28.5" customHeight="1" x14ac:dyDescent="0.25">
      <c r="A1969" s="407"/>
      <c r="B1969" s="412"/>
      <c r="C1969" s="9"/>
      <c r="D1969" s="410"/>
      <c r="E1969" s="13"/>
      <c r="F1969" s="27"/>
      <c r="G1969" s="29"/>
      <c r="H1969" s="14"/>
      <c r="I1969" s="14"/>
      <c r="J1969" s="23"/>
      <c r="K1969" s="401"/>
      <c r="L1969" s="401"/>
      <c r="M1969" s="390"/>
      <c r="N1969" s="354"/>
      <c r="O1969" s="413"/>
      <c r="P1969" s="414"/>
      <c r="Q1969" s="415"/>
      <c r="R1969" s="414"/>
      <c r="S1969" s="374"/>
      <c r="T1969" s="420"/>
    </row>
    <row r="1970" spans="1:20" s="15" customFormat="1" ht="28.5" customHeight="1" x14ac:dyDescent="0.25">
      <c r="A1970" s="407"/>
      <c r="B1970" s="412"/>
      <c r="C1970" s="9"/>
      <c r="D1970" s="410"/>
      <c r="E1970" s="13"/>
      <c r="F1970" s="27"/>
      <c r="G1970" s="29"/>
      <c r="H1970" s="14"/>
      <c r="I1970" s="14"/>
      <c r="J1970" s="23"/>
      <c r="K1970" s="401"/>
      <c r="L1970" s="401"/>
      <c r="M1970" s="390"/>
      <c r="N1970" s="354"/>
      <c r="O1970" s="413"/>
      <c r="P1970" s="414"/>
      <c r="Q1970" s="415"/>
      <c r="R1970" s="414"/>
      <c r="S1970" s="374"/>
      <c r="T1970" s="420"/>
    </row>
    <row r="1971" spans="1:20" s="15" customFormat="1" ht="28.5" customHeight="1" x14ac:dyDescent="0.25">
      <c r="A1971" s="407"/>
      <c r="B1971" s="412"/>
      <c r="C1971" s="9"/>
      <c r="D1971" s="410"/>
      <c r="E1971" s="13"/>
      <c r="F1971" s="27"/>
      <c r="G1971" s="29"/>
      <c r="H1971" s="14"/>
      <c r="I1971" s="14"/>
      <c r="J1971" s="23"/>
      <c r="K1971" s="401"/>
      <c r="L1971" s="401"/>
      <c r="M1971" s="390"/>
      <c r="N1971" s="354"/>
      <c r="O1971" s="413"/>
      <c r="P1971" s="414"/>
      <c r="Q1971" s="415"/>
      <c r="R1971" s="414"/>
      <c r="S1971" s="374"/>
      <c r="T1971" s="420"/>
    </row>
    <row r="1972" spans="1:20" s="15" customFormat="1" ht="28.5" customHeight="1" x14ac:dyDescent="0.25">
      <c r="A1972" s="407"/>
      <c r="B1972" s="412"/>
      <c r="C1972" s="9"/>
      <c r="D1972" s="410"/>
      <c r="E1972" s="13"/>
      <c r="F1972" s="27"/>
      <c r="G1972" s="29"/>
      <c r="H1972" s="14"/>
      <c r="I1972" s="14"/>
      <c r="J1972" s="23"/>
      <c r="K1972" s="401"/>
      <c r="L1972" s="401"/>
      <c r="M1972" s="390"/>
      <c r="N1972" s="354"/>
      <c r="O1972" s="413"/>
      <c r="P1972" s="414"/>
      <c r="Q1972" s="415"/>
      <c r="R1972" s="414"/>
      <c r="S1972" s="374"/>
      <c r="T1972" s="420"/>
    </row>
    <row r="1973" spans="1:20" s="15" customFormat="1" ht="28.5" customHeight="1" x14ac:dyDescent="0.25">
      <c r="A1973" s="407"/>
      <c r="B1973" s="412"/>
      <c r="C1973" s="9"/>
      <c r="D1973" s="410"/>
      <c r="E1973" s="13"/>
      <c r="F1973" s="27"/>
      <c r="G1973" s="29"/>
      <c r="H1973" s="14"/>
      <c r="I1973" s="14"/>
      <c r="J1973" s="23"/>
      <c r="K1973" s="401"/>
      <c r="L1973" s="401"/>
      <c r="M1973" s="390"/>
      <c r="N1973" s="354"/>
      <c r="O1973" s="413"/>
      <c r="P1973" s="414"/>
      <c r="Q1973" s="415"/>
      <c r="R1973" s="414"/>
      <c r="S1973" s="374"/>
      <c r="T1973" s="420"/>
    </row>
    <row r="1974" spans="1:20" s="15" customFormat="1" ht="28.5" customHeight="1" x14ac:dyDescent="0.25">
      <c r="A1974" s="407"/>
      <c r="B1974" s="412"/>
      <c r="C1974" s="9"/>
      <c r="D1974" s="410"/>
      <c r="E1974" s="13"/>
      <c r="F1974" s="27"/>
      <c r="G1974" s="29"/>
      <c r="H1974" s="14"/>
      <c r="I1974" s="14"/>
      <c r="J1974" s="23"/>
      <c r="K1974" s="401"/>
      <c r="L1974" s="401"/>
      <c r="M1974" s="390"/>
      <c r="N1974" s="354"/>
      <c r="O1974" s="413"/>
      <c r="P1974" s="414"/>
      <c r="Q1974" s="415"/>
      <c r="R1974" s="414"/>
      <c r="S1974" s="374"/>
      <c r="T1974" s="420"/>
    </row>
    <row r="1975" spans="1:20" s="15" customFormat="1" ht="28.5" customHeight="1" x14ac:dyDescent="0.25">
      <c r="A1975" s="407"/>
      <c r="B1975" s="412"/>
      <c r="C1975" s="9"/>
      <c r="D1975" s="410"/>
      <c r="E1975" s="13"/>
      <c r="F1975" s="27"/>
      <c r="G1975" s="29"/>
      <c r="H1975" s="14"/>
      <c r="I1975" s="14"/>
      <c r="J1975" s="23"/>
      <c r="K1975" s="401"/>
      <c r="L1975" s="401"/>
      <c r="M1975" s="390"/>
      <c r="N1975" s="354"/>
      <c r="O1975" s="413"/>
      <c r="P1975" s="414"/>
      <c r="Q1975" s="415"/>
      <c r="R1975" s="414"/>
      <c r="S1975" s="374"/>
      <c r="T1975" s="420"/>
    </row>
    <row r="1976" spans="1:20" s="15" customFormat="1" ht="28.5" customHeight="1" x14ac:dyDescent="0.25">
      <c r="A1976" s="407"/>
      <c r="B1976" s="412"/>
      <c r="C1976" s="9"/>
      <c r="D1976" s="410"/>
      <c r="E1976" s="13"/>
      <c r="F1976" s="27"/>
      <c r="G1976" s="29"/>
      <c r="H1976" s="14"/>
      <c r="I1976" s="14"/>
      <c r="J1976" s="23"/>
      <c r="K1976" s="401"/>
      <c r="L1976" s="401"/>
      <c r="M1976" s="390"/>
      <c r="N1976" s="354"/>
      <c r="O1976" s="413"/>
      <c r="P1976" s="414"/>
      <c r="Q1976" s="415"/>
      <c r="R1976" s="414"/>
      <c r="S1976" s="374"/>
      <c r="T1976" s="420"/>
    </row>
    <row r="1977" spans="1:20" s="15" customFormat="1" ht="28.5" customHeight="1" x14ac:dyDescent="0.25">
      <c r="A1977" s="407"/>
      <c r="B1977" s="412"/>
      <c r="C1977" s="9"/>
      <c r="D1977" s="410"/>
      <c r="E1977" s="13"/>
      <c r="F1977" s="27"/>
      <c r="G1977" s="29"/>
      <c r="H1977" s="14"/>
      <c r="I1977" s="14"/>
      <c r="J1977" s="23"/>
      <c r="K1977" s="401"/>
      <c r="L1977" s="401"/>
      <c r="M1977" s="390"/>
      <c r="N1977" s="354"/>
      <c r="O1977" s="413"/>
      <c r="P1977" s="414"/>
      <c r="Q1977" s="415"/>
      <c r="R1977" s="414"/>
      <c r="S1977" s="374"/>
      <c r="T1977" s="420"/>
    </row>
    <row r="1978" spans="1:20" s="15" customFormat="1" ht="28.5" customHeight="1" x14ac:dyDescent="0.25">
      <c r="A1978" s="407"/>
      <c r="B1978" s="412"/>
      <c r="C1978" s="9"/>
      <c r="D1978" s="410"/>
      <c r="E1978" s="13"/>
      <c r="F1978" s="27"/>
      <c r="G1978" s="29"/>
      <c r="H1978" s="14"/>
      <c r="I1978" s="14"/>
      <c r="J1978" s="23"/>
      <c r="K1978" s="401"/>
      <c r="L1978" s="401"/>
      <c r="M1978" s="390"/>
      <c r="N1978" s="354"/>
      <c r="O1978" s="413"/>
      <c r="P1978" s="414"/>
      <c r="Q1978" s="415"/>
      <c r="R1978" s="414"/>
      <c r="S1978" s="374"/>
      <c r="T1978" s="420"/>
    </row>
    <row r="1979" spans="1:20" s="15" customFormat="1" ht="28.5" customHeight="1" x14ac:dyDescent="0.25">
      <c r="A1979" s="407"/>
      <c r="B1979" s="412"/>
      <c r="C1979" s="9"/>
      <c r="D1979" s="410"/>
      <c r="E1979" s="13"/>
      <c r="F1979" s="27"/>
      <c r="G1979" s="29"/>
      <c r="H1979" s="14"/>
      <c r="I1979" s="14"/>
      <c r="J1979" s="23"/>
      <c r="K1979" s="401"/>
      <c r="L1979" s="401"/>
      <c r="M1979" s="390"/>
      <c r="N1979" s="354"/>
      <c r="O1979" s="413"/>
      <c r="P1979" s="414"/>
      <c r="Q1979" s="415"/>
      <c r="R1979" s="414"/>
      <c r="S1979" s="374"/>
      <c r="T1979" s="420"/>
    </row>
    <row r="1980" spans="1:20" s="15" customFormat="1" ht="28.5" customHeight="1" x14ac:dyDescent="0.25">
      <c r="A1980" s="407"/>
      <c r="B1980" s="412"/>
      <c r="C1980" s="9"/>
      <c r="D1980" s="410"/>
      <c r="E1980" s="13"/>
      <c r="F1980" s="27"/>
      <c r="G1980" s="29"/>
      <c r="H1980" s="14"/>
      <c r="I1980" s="14"/>
      <c r="J1980" s="23"/>
      <c r="K1980" s="401"/>
      <c r="L1980" s="401"/>
      <c r="M1980" s="390"/>
      <c r="N1980" s="354"/>
      <c r="O1980" s="413"/>
      <c r="P1980" s="414"/>
      <c r="Q1980" s="415"/>
      <c r="R1980" s="414"/>
      <c r="S1980" s="374"/>
      <c r="T1980" s="420"/>
    </row>
    <row r="1981" spans="1:20" s="15" customFormat="1" ht="28.5" customHeight="1" x14ac:dyDescent="0.25">
      <c r="A1981" s="407"/>
      <c r="B1981" s="412"/>
      <c r="C1981" s="9"/>
      <c r="D1981" s="410"/>
      <c r="E1981" s="13"/>
      <c r="F1981" s="27"/>
      <c r="G1981" s="29"/>
      <c r="H1981" s="14"/>
      <c r="I1981" s="14"/>
      <c r="J1981" s="23"/>
      <c r="K1981" s="401"/>
      <c r="L1981" s="401"/>
      <c r="M1981" s="390"/>
      <c r="N1981" s="354"/>
      <c r="O1981" s="413"/>
      <c r="P1981" s="414"/>
      <c r="Q1981" s="415"/>
      <c r="R1981" s="414"/>
      <c r="S1981" s="374"/>
      <c r="T1981" s="420"/>
    </row>
    <row r="1982" spans="1:20" s="15" customFormat="1" ht="28.5" customHeight="1" x14ac:dyDescent="0.25">
      <c r="A1982" s="407"/>
      <c r="B1982" s="412"/>
      <c r="C1982" s="9"/>
      <c r="D1982" s="410"/>
      <c r="E1982" s="13"/>
      <c r="F1982" s="27"/>
      <c r="G1982" s="29"/>
      <c r="H1982" s="14"/>
      <c r="I1982" s="14"/>
      <c r="J1982" s="23"/>
      <c r="K1982" s="401"/>
      <c r="L1982" s="401"/>
      <c r="M1982" s="390"/>
      <c r="N1982" s="354"/>
      <c r="O1982" s="413"/>
      <c r="P1982" s="414"/>
      <c r="Q1982" s="415"/>
      <c r="R1982" s="414"/>
      <c r="S1982" s="374"/>
      <c r="T1982" s="420"/>
    </row>
    <row r="1983" spans="1:20" s="15" customFormat="1" ht="28.5" customHeight="1" x14ac:dyDescent="0.25">
      <c r="A1983" s="407"/>
      <c r="B1983" s="412"/>
      <c r="C1983" s="9"/>
      <c r="D1983" s="410"/>
      <c r="E1983" s="13"/>
      <c r="F1983" s="27"/>
      <c r="G1983" s="29"/>
      <c r="H1983" s="14"/>
      <c r="I1983" s="14"/>
      <c r="J1983" s="23"/>
      <c r="K1983" s="401"/>
      <c r="L1983" s="401"/>
      <c r="M1983" s="390"/>
      <c r="N1983" s="354"/>
      <c r="O1983" s="413"/>
      <c r="P1983" s="414"/>
      <c r="Q1983" s="415"/>
      <c r="R1983" s="414"/>
      <c r="S1983" s="374"/>
      <c r="T1983" s="420"/>
    </row>
    <row r="1984" spans="1:20" s="15" customFormat="1" ht="28.5" customHeight="1" x14ac:dyDescent="0.25">
      <c r="A1984" s="407"/>
      <c r="B1984" s="412"/>
      <c r="C1984" s="9"/>
      <c r="D1984" s="410"/>
      <c r="E1984" s="13"/>
      <c r="F1984" s="27"/>
      <c r="G1984" s="29"/>
      <c r="H1984" s="14"/>
      <c r="I1984" s="14"/>
      <c r="J1984" s="23"/>
      <c r="K1984" s="401"/>
      <c r="L1984" s="401"/>
      <c r="M1984" s="390"/>
      <c r="N1984" s="354"/>
      <c r="O1984" s="413"/>
      <c r="P1984" s="414"/>
      <c r="Q1984" s="415"/>
      <c r="R1984" s="414"/>
      <c r="S1984" s="374"/>
      <c r="T1984" s="420"/>
    </row>
    <row r="1985" spans="1:20" s="15" customFormat="1" ht="28.5" customHeight="1" x14ac:dyDescent="0.25">
      <c r="A1985" s="407"/>
      <c r="B1985" s="412"/>
      <c r="C1985" s="9"/>
      <c r="D1985" s="410"/>
      <c r="E1985" s="13"/>
      <c r="F1985" s="27"/>
      <c r="G1985" s="29"/>
      <c r="H1985" s="14"/>
      <c r="I1985" s="14"/>
      <c r="J1985" s="23"/>
      <c r="K1985" s="401"/>
      <c r="L1985" s="401"/>
      <c r="M1985" s="390"/>
      <c r="N1985" s="354"/>
      <c r="O1985" s="413"/>
      <c r="P1985" s="414"/>
      <c r="Q1985" s="415"/>
      <c r="R1985" s="414"/>
      <c r="S1985" s="374"/>
      <c r="T1985" s="420"/>
    </row>
    <row r="1986" spans="1:20" s="15" customFormat="1" ht="28.5" customHeight="1" x14ac:dyDescent="0.25">
      <c r="A1986" s="407"/>
      <c r="B1986" s="412"/>
      <c r="C1986" s="9"/>
      <c r="D1986" s="410"/>
      <c r="E1986" s="13"/>
      <c r="F1986" s="27"/>
      <c r="G1986" s="29"/>
      <c r="H1986" s="14"/>
      <c r="I1986" s="14"/>
      <c r="J1986" s="23"/>
      <c r="K1986" s="401"/>
      <c r="L1986" s="401"/>
      <c r="M1986" s="390"/>
      <c r="N1986" s="354"/>
      <c r="O1986" s="413"/>
      <c r="P1986" s="414"/>
      <c r="Q1986" s="415"/>
      <c r="R1986" s="414"/>
      <c r="S1986" s="374"/>
      <c r="T1986" s="420"/>
    </row>
    <row r="1987" spans="1:20" s="15" customFormat="1" ht="28.5" customHeight="1" x14ac:dyDescent="0.25">
      <c r="A1987" s="407"/>
      <c r="B1987" s="412"/>
      <c r="C1987" s="9"/>
      <c r="D1987" s="410"/>
      <c r="E1987" s="13"/>
      <c r="F1987" s="27"/>
      <c r="G1987" s="29"/>
      <c r="H1987" s="14"/>
      <c r="I1987" s="14"/>
      <c r="J1987" s="23"/>
      <c r="K1987" s="401"/>
      <c r="L1987" s="401"/>
      <c r="M1987" s="390"/>
      <c r="N1987" s="354"/>
      <c r="O1987" s="413"/>
      <c r="P1987" s="414"/>
      <c r="Q1987" s="415"/>
      <c r="R1987" s="414"/>
      <c r="S1987" s="374"/>
      <c r="T1987" s="420"/>
    </row>
    <row r="1988" spans="1:20" s="15" customFormat="1" ht="28.5" customHeight="1" x14ac:dyDescent="0.25">
      <c r="A1988" s="407"/>
      <c r="B1988" s="412"/>
      <c r="C1988" s="9"/>
      <c r="D1988" s="410"/>
      <c r="E1988" s="13"/>
      <c r="F1988" s="27"/>
      <c r="G1988" s="29"/>
      <c r="H1988" s="14"/>
      <c r="I1988" s="14"/>
      <c r="J1988" s="23"/>
      <c r="K1988" s="401"/>
      <c r="L1988" s="401"/>
      <c r="M1988" s="390"/>
      <c r="N1988" s="354"/>
      <c r="O1988" s="413"/>
      <c r="P1988" s="414"/>
      <c r="Q1988" s="415"/>
      <c r="R1988" s="414"/>
      <c r="S1988" s="374"/>
      <c r="T1988" s="420"/>
    </row>
    <row r="1989" spans="1:20" s="15" customFormat="1" ht="28.5" customHeight="1" x14ac:dyDescent="0.25">
      <c r="A1989" s="407"/>
      <c r="B1989" s="412"/>
      <c r="C1989" s="9"/>
      <c r="D1989" s="410"/>
      <c r="E1989" s="13"/>
      <c r="F1989" s="27"/>
      <c r="G1989" s="29"/>
      <c r="H1989" s="14"/>
      <c r="I1989" s="14"/>
      <c r="J1989" s="23"/>
      <c r="K1989" s="401"/>
      <c r="L1989" s="401"/>
      <c r="M1989" s="390"/>
      <c r="N1989" s="354"/>
      <c r="O1989" s="413"/>
      <c r="P1989" s="414"/>
      <c r="Q1989" s="415"/>
      <c r="R1989" s="414"/>
      <c r="S1989" s="374"/>
      <c r="T1989" s="420"/>
    </row>
    <row r="1990" spans="1:20" s="15" customFormat="1" ht="28.5" customHeight="1" x14ac:dyDescent="0.25">
      <c r="A1990" s="407"/>
      <c r="B1990" s="412"/>
      <c r="C1990" s="9"/>
      <c r="D1990" s="410"/>
      <c r="E1990" s="13"/>
      <c r="F1990" s="27"/>
      <c r="G1990" s="29"/>
      <c r="H1990" s="14"/>
      <c r="I1990" s="14"/>
      <c r="J1990" s="23"/>
      <c r="K1990" s="401"/>
      <c r="L1990" s="401"/>
      <c r="M1990" s="390"/>
      <c r="N1990" s="354"/>
      <c r="O1990" s="413"/>
      <c r="P1990" s="414"/>
      <c r="Q1990" s="415"/>
      <c r="R1990" s="414"/>
      <c r="S1990" s="374"/>
      <c r="T1990" s="420"/>
    </row>
    <row r="1991" spans="1:20" s="15" customFormat="1" ht="28.5" customHeight="1" x14ac:dyDescent="0.25">
      <c r="A1991" s="407"/>
      <c r="B1991" s="412"/>
      <c r="C1991" s="9"/>
      <c r="D1991" s="410"/>
      <c r="E1991" s="13"/>
      <c r="F1991" s="27"/>
      <c r="G1991" s="29"/>
      <c r="H1991" s="14"/>
      <c r="I1991" s="14"/>
      <c r="J1991" s="23"/>
      <c r="K1991" s="401"/>
      <c r="L1991" s="401"/>
      <c r="M1991" s="390"/>
      <c r="N1991" s="354"/>
      <c r="O1991" s="413"/>
      <c r="P1991" s="414"/>
      <c r="Q1991" s="415"/>
      <c r="R1991" s="414"/>
      <c r="S1991" s="374"/>
      <c r="T1991" s="420"/>
    </row>
    <row r="1992" spans="1:20" s="15" customFormat="1" ht="28.5" customHeight="1" x14ac:dyDescent="0.25">
      <c r="A1992" s="407"/>
      <c r="B1992" s="412"/>
      <c r="C1992" s="9"/>
      <c r="D1992" s="410"/>
      <c r="E1992" s="13"/>
      <c r="F1992" s="27"/>
      <c r="G1992" s="29"/>
      <c r="H1992" s="14"/>
      <c r="I1992" s="14"/>
      <c r="J1992" s="23"/>
      <c r="K1992" s="401"/>
      <c r="L1992" s="401"/>
      <c r="M1992" s="390"/>
      <c r="N1992" s="354"/>
      <c r="O1992" s="413"/>
      <c r="P1992" s="414"/>
      <c r="Q1992" s="415"/>
      <c r="R1992" s="414"/>
      <c r="S1992" s="374"/>
      <c r="T1992" s="420"/>
    </row>
    <row r="1993" spans="1:20" s="15" customFormat="1" ht="28.5" customHeight="1" x14ac:dyDescent="0.25">
      <c r="A1993" s="407"/>
      <c r="B1993" s="412"/>
      <c r="C1993" s="9"/>
      <c r="D1993" s="410"/>
      <c r="E1993" s="13"/>
      <c r="F1993" s="27"/>
      <c r="G1993" s="29"/>
      <c r="H1993" s="14"/>
      <c r="I1993" s="14"/>
      <c r="J1993" s="23"/>
      <c r="K1993" s="401"/>
      <c r="L1993" s="401"/>
      <c r="M1993" s="390"/>
      <c r="N1993" s="354"/>
      <c r="O1993" s="413"/>
      <c r="P1993" s="414"/>
      <c r="Q1993" s="415"/>
      <c r="R1993" s="414"/>
      <c r="S1993" s="374"/>
      <c r="T1993" s="420"/>
    </row>
    <row r="1994" spans="1:20" s="15" customFormat="1" ht="28.5" customHeight="1" x14ac:dyDescent="0.25">
      <c r="A1994" s="407"/>
      <c r="B1994" s="412"/>
      <c r="C1994" s="9"/>
      <c r="D1994" s="410"/>
      <c r="E1994" s="13"/>
      <c r="F1994" s="27"/>
      <c r="G1994" s="29"/>
      <c r="H1994" s="14"/>
      <c r="I1994" s="14"/>
      <c r="J1994" s="23"/>
      <c r="K1994" s="401"/>
      <c r="L1994" s="401"/>
      <c r="M1994" s="390"/>
      <c r="N1994" s="354"/>
      <c r="O1994" s="413"/>
      <c r="P1994" s="414"/>
      <c r="Q1994" s="415"/>
      <c r="R1994" s="414"/>
      <c r="S1994" s="374"/>
      <c r="T1994" s="420"/>
    </row>
    <row r="1995" spans="1:20" s="15" customFormat="1" ht="28.5" customHeight="1" x14ac:dyDescent="0.25">
      <c r="A1995" s="407"/>
      <c r="B1995" s="412"/>
      <c r="C1995" s="9"/>
      <c r="D1995" s="410"/>
      <c r="E1995" s="13"/>
      <c r="F1995" s="27"/>
      <c r="G1995" s="29"/>
      <c r="H1995" s="14"/>
      <c r="I1995" s="14"/>
      <c r="J1995" s="23"/>
      <c r="K1995" s="401"/>
      <c r="L1995" s="401"/>
      <c r="M1995" s="390"/>
      <c r="N1995" s="354"/>
      <c r="O1995" s="413"/>
      <c r="P1995" s="414"/>
      <c r="Q1995" s="415"/>
      <c r="R1995" s="414"/>
      <c r="S1995" s="374"/>
      <c r="T1995" s="420"/>
    </row>
    <row r="1996" spans="1:20" s="15" customFormat="1" ht="28.5" customHeight="1" x14ac:dyDescent="0.25">
      <c r="A1996" s="407"/>
      <c r="B1996" s="412"/>
      <c r="C1996" s="9"/>
      <c r="D1996" s="410"/>
      <c r="E1996" s="13"/>
      <c r="F1996" s="27"/>
      <c r="G1996" s="29"/>
      <c r="H1996" s="14"/>
      <c r="I1996" s="14"/>
      <c r="J1996" s="23"/>
      <c r="K1996" s="401"/>
      <c r="L1996" s="401"/>
      <c r="M1996" s="390"/>
      <c r="N1996" s="354"/>
      <c r="O1996" s="413"/>
      <c r="P1996" s="414"/>
      <c r="Q1996" s="415"/>
      <c r="R1996" s="414"/>
      <c r="S1996" s="374"/>
      <c r="T1996" s="420"/>
    </row>
    <row r="1997" spans="1:20" s="15" customFormat="1" ht="28.5" customHeight="1" x14ac:dyDescent="0.25">
      <c r="A1997" s="407"/>
      <c r="B1997" s="412"/>
      <c r="C1997" s="9"/>
      <c r="D1997" s="410"/>
      <c r="E1997" s="13"/>
      <c r="F1997" s="27"/>
      <c r="G1997" s="29"/>
      <c r="H1997" s="14"/>
      <c r="I1997" s="14"/>
      <c r="J1997" s="23"/>
      <c r="K1997" s="401"/>
      <c r="L1997" s="401"/>
      <c r="M1997" s="390"/>
      <c r="N1997" s="354"/>
      <c r="O1997" s="413"/>
      <c r="P1997" s="414"/>
      <c r="Q1997" s="415"/>
      <c r="R1997" s="414"/>
      <c r="S1997" s="374"/>
      <c r="T1997" s="420"/>
    </row>
    <row r="1998" spans="1:20" s="15" customFormat="1" ht="28.5" customHeight="1" x14ac:dyDescent="0.25">
      <c r="A1998" s="407"/>
      <c r="B1998" s="412"/>
      <c r="C1998" s="9"/>
      <c r="D1998" s="410"/>
      <c r="E1998" s="13"/>
      <c r="F1998" s="27"/>
      <c r="G1998" s="29"/>
      <c r="H1998" s="14"/>
      <c r="I1998" s="14"/>
      <c r="J1998" s="23"/>
      <c r="K1998" s="262"/>
      <c r="L1998" s="262"/>
      <c r="M1998" s="110"/>
      <c r="N1998" s="111"/>
      <c r="O1998" s="413"/>
      <c r="P1998" s="414"/>
      <c r="Q1998" s="415"/>
      <c r="R1998" s="414"/>
      <c r="S1998" s="263"/>
      <c r="T1998" s="420"/>
    </row>
    <row r="1999" spans="1:20" s="15" customFormat="1" ht="28.5" customHeight="1" x14ac:dyDescent="0.25">
      <c r="A1999" s="407"/>
      <c r="B1999" s="412"/>
      <c r="C1999" s="9"/>
      <c r="D1999" s="410"/>
      <c r="E1999" s="13"/>
      <c r="F1999" s="27"/>
      <c r="G1999" s="29"/>
      <c r="H1999" s="14"/>
      <c r="I1999" s="14"/>
      <c r="J1999" s="23"/>
      <c r="K1999" s="262"/>
      <c r="L1999" s="262"/>
      <c r="M1999" s="110"/>
      <c r="N1999" s="111"/>
      <c r="O1999" s="413"/>
      <c r="P1999" s="414"/>
      <c r="Q1999" s="415"/>
      <c r="R1999" s="414"/>
      <c r="S1999" s="263"/>
      <c r="T1999" s="420"/>
    </row>
    <row r="2000" spans="1:20" s="15" customFormat="1" ht="28.5" customHeight="1" x14ac:dyDescent="0.25">
      <c r="A2000" s="407"/>
      <c r="B2000" s="412"/>
      <c r="C2000" s="9"/>
      <c r="D2000" s="410"/>
      <c r="E2000" s="13"/>
      <c r="F2000" s="27"/>
      <c r="G2000" s="29"/>
      <c r="H2000" s="14"/>
      <c r="I2000" s="14"/>
      <c r="J2000" s="23"/>
      <c r="K2000" s="262"/>
      <c r="L2000" s="262"/>
      <c r="M2000" s="110"/>
      <c r="N2000" s="111"/>
      <c r="O2000" s="413"/>
      <c r="P2000" s="414"/>
      <c r="Q2000" s="415"/>
      <c r="R2000" s="414"/>
      <c r="S2000" s="263"/>
      <c r="T2000" s="420"/>
    </row>
    <row r="2001" spans="1:20" s="15" customFormat="1" ht="28.5" customHeight="1" x14ac:dyDescent="0.25">
      <c r="A2001" s="407"/>
      <c r="B2001" s="412"/>
      <c r="C2001" s="9"/>
      <c r="D2001" s="410"/>
      <c r="E2001" s="13"/>
      <c r="F2001" s="27"/>
      <c r="G2001" s="29"/>
      <c r="H2001" s="14"/>
      <c r="I2001" s="14"/>
      <c r="J2001" s="23"/>
      <c r="K2001" s="262"/>
      <c r="L2001" s="262"/>
      <c r="M2001" s="110"/>
      <c r="N2001" s="111"/>
      <c r="O2001" s="413"/>
      <c r="P2001" s="414"/>
      <c r="Q2001" s="415"/>
      <c r="R2001" s="414"/>
      <c r="S2001" s="263"/>
      <c r="T2001" s="420"/>
    </row>
    <row r="2002" spans="1:20" s="15" customFormat="1" ht="28.5" customHeight="1" x14ac:dyDescent="0.25">
      <c r="A2002" s="407"/>
      <c r="B2002" s="412"/>
      <c r="C2002" s="9"/>
      <c r="D2002" s="410"/>
      <c r="E2002" s="13"/>
      <c r="F2002" s="27"/>
      <c r="G2002" s="29"/>
      <c r="H2002" s="14"/>
      <c r="I2002" s="14"/>
      <c r="J2002" s="23"/>
      <c r="K2002" s="262"/>
      <c r="L2002" s="262"/>
      <c r="M2002" s="110"/>
      <c r="N2002" s="111"/>
      <c r="O2002" s="413"/>
      <c r="P2002" s="414"/>
      <c r="Q2002" s="415"/>
      <c r="R2002" s="414"/>
      <c r="S2002" s="263"/>
      <c r="T2002" s="420"/>
    </row>
    <row r="2003" spans="1:20" s="15" customFormat="1" ht="28.5" customHeight="1" x14ac:dyDescent="0.25">
      <c r="A2003" s="407"/>
      <c r="B2003" s="412"/>
      <c r="C2003" s="9"/>
      <c r="D2003" s="410"/>
      <c r="E2003" s="13"/>
      <c r="F2003" s="27"/>
      <c r="G2003" s="29"/>
      <c r="H2003" s="14"/>
      <c r="I2003" s="14"/>
      <c r="J2003" s="23"/>
      <c r="K2003" s="262"/>
      <c r="L2003" s="262"/>
      <c r="M2003" s="110"/>
      <c r="N2003" s="111"/>
      <c r="O2003" s="413"/>
      <c r="P2003" s="414"/>
      <c r="Q2003" s="415"/>
      <c r="R2003" s="414"/>
      <c r="S2003" s="263"/>
      <c r="T2003" s="420"/>
    </row>
    <row r="2004" spans="1:20" s="15" customFormat="1" ht="28.5" customHeight="1" x14ac:dyDescent="0.25">
      <c r="A2004" s="407"/>
      <c r="B2004" s="412"/>
      <c r="C2004" s="9"/>
      <c r="D2004" s="410"/>
      <c r="E2004" s="13"/>
      <c r="F2004" s="27"/>
      <c r="G2004" s="29"/>
      <c r="H2004" s="14"/>
      <c r="I2004" s="14"/>
      <c r="J2004" s="23"/>
      <c r="K2004" s="262"/>
      <c r="L2004" s="262"/>
      <c r="M2004" s="110"/>
      <c r="N2004" s="111"/>
      <c r="O2004" s="413"/>
      <c r="P2004" s="414"/>
      <c r="Q2004" s="415"/>
      <c r="R2004" s="414"/>
      <c r="S2004" s="263"/>
      <c r="T2004" s="420"/>
    </row>
    <row r="2005" spans="1:20" s="15" customFormat="1" ht="28.5" customHeight="1" x14ac:dyDescent="0.25">
      <c r="A2005" s="407"/>
      <c r="B2005" s="412"/>
      <c r="C2005" s="9"/>
      <c r="D2005" s="410"/>
      <c r="E2005" s="13"/>
      <c r="F2005" s="27"/>
      <c r="G2005" s="29"/>
      <c r="H2005" s="14"/>
      <c r="I2005" s="14"/>
      <c r="J2005" s="23"/>
      <c r="K2005" s="262"/>
      <c r="L2005" s="262"/>
      <c r="M2005" s="110"/>
      <c r="N2005" s="111"/>
      <c r="O2005" s="413"/>
      <c r="P2005" s="414"/>
      <c r="Q2005" s="415"/>
      <c r="R2005" s="414"/>
      <c r="S2005" s="263"/>
      <c r="T2005" s="420"/>
    </row>
    <row r="2006" spans="1:20" s="15" customFormat="1" ht="28.5" customHeight="1" x14ac:dyDescent="0.25">
      <c r="A2006" s="407"/>
      <c r="B2006" s="412"/>
      <c r="C2006" s="9"/>
      <c r="D2006" s="410"/>
      <c r="E2006" s="13"/>
      <c r="F2006" s="27"/>
      <c r="G2006" s="29"/>
      <c r="H2006" s="14"/>
      <c r="I2006" s="14"/>
      <c r="J2006" s="23"/>
      <c r="K2006" s="262"/>
      <c r="L2006" s="262"/>
      <c r="M2006" s="110"/>
      <c r="N2006" s="111"/>
      <c r="O2006" s="413"/>
      <c r="P2006" s="414"/>
      <c r="Q2006" s="415"/>
      <c r="R2006" s="414"/>
      <c r="S2006" s="263"/>
      <c r="T2006" s="420"/>
    </row>
    <row r="2007" spans="1:20" s="15" customFormat="1" ht="28.5" customHeight="1" x14ac:dyDescent="0.25">
      <c r="A2007" s="407"/>
      <c r="B2007" s="412"/>
      <c r="C2007" s="9"/>
      <c r="D2007" s="410"/>
      <c r="E2007" s="13"/>
      <c r="F2007" s="27"/>
      <c r="G2007" s="29"/>
      <c r="H2007" s="14"/>
      <c r="I2007" s="14"/>
      <c r="J2007" s="23"/>
      <c r="K2007" s="262"/>
      <c r="L2007" s="262"/>
      <c r="M2007" s="110"/>
      <c r="N2007" s="111"/>
      <c r="O2007" s="413"/>
      <c r="P2007" s="414"/>
      <c r="Q2007" s="415"/>
      <c r="R2007" s="414"/>
      <c r="S2007" s="263"/>
      <c r="T2007" s="420"/>
    </row>
    <row r="2008" spans="1:20" s="15" customFormat="1" ht="28.5" customHeight="1" x14ac:dyDescent="0.25">
      <c r="A2008" s="407"/>
      <c r="B2008" s="412"/>
      <c r="C2008" s="9"/>
      <c r="D2008" s="410"/>
      <c r="E2008" s="13"/>
      <c r="F2008" s="27"/>
      <c r="G2008" s="29"/>
      <c r="H2008" s="14"/>
      <c r="I2008" s="14"/>
      <c r="J2008" s="23"/>
      <c r="K2008" s="262"/>
      <c r="L2008" s="262"/>
      <c r="M2008" s="110"/>
      <c r="N2008" s="111"/>
      <c r="O2008" s="413"/>
      <c r="P2008" s="414"/>
      <c r="Q2008" s="415"/>
      <c r="R2008" s="414"/>
      <c r="S2008" s="263"/>
      <c r="T2008" s="420"/>
    </row>
    <row r="2009" spans="1:20" s="15" customFormat="1" ht="28.5" customHeight="1" x14ac:dyDescent="0.25">
      <c r="A2009" s="407"/>
      <c r="B2009" s="412"/>
      <c r="C2009" s="9"/>
      <c r="D2009" s="410"/>
      <c r="E2009" s="13"/>
      <c r="F2009" s="27"/>
      <c r="G2009" s="29"/>
      <c r="H2009" s="14"/>
      <c r="I2009" s="14"/>
      <c r="J2009" s="23"/>
      <c r="K2009" s="262"/>
      <c r="L2009" s="262"/>
      <c r="M2009" s="110"/>
      <c r="N2009" s="111"/>
      <c r="O2009" s="413"/>
      <c r="P2009" s="414"/>
      <c r="Q2009" s="415"/>
      <c r="R2009" s="414"/>
      <c r="S2009" s="263"/>
      <c r="T2009" s="420"/>
    </row>
    <row r="2010" spans="1:20" s="15" customFormat="1" ht="28.5" customHeight="1" x14ac:dyDescent="0.25">
      <c r="A2010" s="407"/>
      <c r="B2010" s="412"/>
      <c r="C2010" s="9"/>
      <c r="D2010" s="410"/>
      <c r="E2010" s="13"/>
      <c r="F2010" s="27"/>
      <c r="G2010" s="29"/>
      <c r="H2010" s="14"/>
      <c r="I2010" s="14"/>
      <c r="J2010" s="23"/>
      <c r="K2010" s="262"/>
      <c r="L2010" s="262"/>
      <c r="M2010" s="110"/>
      <c r="N2010" s="111"/>
      <c r="O2010" s="413"/>
      <c r="P2010" s="414"/>
      <c r="Q2010" s="415"/>
      <c r="R2010" s="414"/>
      <c r="S2010" s="263"/>
      <c r="T2010" s="420"/>
    </row>
    <row r="2011" spans="1:20" s="15" customFormat="1" ht="28.5" customHeight="1" x14ac:dyDescent="0.25">
      <c r="A2011" s="407"/>
      <c r="B2011" s="412"/>
      <c r="C2011" s="9"/>
      <c r="D2011" s="410"/>
      <c r="E2011" s="13"/>
      <c r="F2011" s="27"/>
      <c r="G2011" s="29"/>
      <c r="H2011" s="14"/>
      <c r="I2011" s="14"/>
      <c r="J2011" s="23"/>
      <c r="K2011" s="262"/>
      <c r="L2011" s="262"/>
      <c r="M2011" s="110"/>
      <c r="N2011" s="111"/>
      <c r="O2011" s="413"/>
      <c r="P2011" s="414"/>
      <c r="Q2011" s="415"/>
      <c r="R2011" s="414"/>
      <c r="S2011" s="263"/>
      <c r="T2011" s="420"/>
    </row>
    <row r="2012" spans="1:20" s="15" customFormat="1" ht="28.5" customHeight="1" x14ac:dyDescent="0.25">
      <c r="A2012" s="407"/>
      <c r="B2012" s="412"/>
      <c r="C2012" s="9"/>
      <c r="D2012" s="410"/>
      <c r="E2012" s="13"/>
      <c r="F2012" s="27"/>
      <c r="G2012" s="29"/>
      <c r="H2012" s="14"/>
      <c r="I2012" s="14"/>
      <c r="J2012" s="23"/>
      <c r="K2012" s="262"/>
      <c r="L2012" s="262"/>
      <c r="M2012" s="110"/>
      <c r="N2012" s="111"/>
      <c r="O2012" s="413"/>
      <c r="P2012" s="414"/>
      <c r="Q2012" s="415"/>
      <c r="R2012" s="414"/>
      <c r="S2012" s="263"/>
      <c r="T2012" s="420"/>
    </row>
    <row r="2013" spans="1:20" s="15" customFormat="1" ht="28.5" customHeight="1" x14ac:dyDescent="0.25">
      <c r="A2013" s="407"/>
      <c r="B2013" s="412"/>
      <c r="C2013" s="9"/>
      <c r="D2013" s="410"/>
      <c r="E2013" s="13"/>
      <c r="F2013" s="27"/>
      <c r="G2013" s="29"/>
      <c r="H2013" s="14"/>
      <c r="I2013" s="14"/>
      <c r="J2013" s="23"/>
      <c r="K2013" s="262"/>
      <c r="L2013" s="262"/>
      <c r="M2013" s="110"/>
      <c r="N2013" s="111"/>
      <c r="O2013" s="413"/>
      <c r="P2013" s="414"/>
      <c r="Q2013" s="415"/>
      <c r="R2013" s="414"/>
      <c r="S2013" s="263"/>
      <c r="T2013" s="420"/>
    </row>
    <row r="2014" spans="1:20" s="15" customFormat="1" ht="28.5" customHeight="1" x14ac:dyDescent="0.25">
      <c r="A2014" s="407"/>
      <c r="B2014" s="412"/>
      <c r="C2014" s="9"/>
      <c r="D2014" s="410"/>
      <c r="E2014" s="13"/>
      <c r="F2014" s="27"/>
      <c r="G2014" s="29"/>
      <c r="H2014" s="14"/>
      <c r="I2014" s="14"/>
      <c r="J2014" s="23"/>
      <c r="K2014" s="262"/>
      <c r="L2014" s="262"/>
      <c r="M2014" s="110"/>
      <c r="N2014" s="111"/>
      <c r="O2014" s="413"/>
      <c r="P2014" s="414"/>
      <c r="Q2014" s="415"/>
      <c r="R2014" s="414"/>
      <c r="S2014" s="263"/>
      <c r="T2014" s="420"/>
    </row>
    <row r="2015" spans="1:20" s="15" customFormat="1" ht="28.5" customHeight="1" x14ac:dyDescent="0.25">
      <c r="A2015" s="407"/>
      <c r="B2015" s="412"/>
      <c r="C2015" s="9"/>
      <c r="D2015" s="410"/>
      <c r="E2015" s="13"/>
      <c r="F2015" s="27"/>
      <c r="G2015" s="29"/>
      <c r="H2015" s="14"/>
      <c r="I2015" s="14"/>
      <c r="J2015" s="23"/>
      <c r="K2015" s="262"/>
      <c r="L2015" s="262"/>
      <c r="M2015" s="110"/>
      <c r="N2015" s="111"/>
      <c r="O2015" s="413"/>
      <c r="P2015" s="414"/>
      <c r="Q2015" s="415"/>
      <c r="R2015" s="414"/>
      <c r="S2015" s="263"/>
      <c r="T2015" s="420"/>
    </row>
    <row r="2016" spans="1:20" s="15" customFormat="1" ht="28.5" customHeight="1" x14ac:dyDescent="0.25">
      <c r="A2016" s="407"/>
      <c r="B2016" s="412"/>
      <c r="C2016" s="9"/>
      <c r="D2016" s="410"/>
      <c r="E2016" s="13"/>
      <c r="F2016" s="27"/>
      <c r="G2016" s="29"/>
      <c r="H2016" s="14"/>
      <c r="I2016" s="14"/>
      <c r="J2016" s="23"/>
      <c r="K2016" s="262"/>
      <c r="L2016" s="262"/>
      <c r="M2016" s="110"/>
      <c r="N2016" s="111"/>
      <c r="O2016" s="413"/>
      <c r="P2016" s="414"/>
      <c r="Q2016" s="415"/>
      <c r="R2016" s="414"/>
      <c r="S2016" s="263"/>
      <c r="T2016" s="420"/>
    </row>
    <row r="2017" spans="1:20" s="15" customFormat="1" ht="28.5" customHeight="1" x14ac:dyDescent="0.25">
      <c r="A2017" s="407"/>
      <c r="B2017" s="412"/>
      <c r="C2017" s="9"/>
      <c r="D2017" s="410"/>
      <c r="E2017" s="13"/>
      <c r="F2017" s="27"/>
      <c r="G2017" s="29"/>
      <c r="H2017" s="14"/>
      <c r="I2017" s="14"/>
      <c r="J2017" s="23"/>
      <c r="K2017" s="262"/>
      <c r="L2017" s="262"/>
      <c r="M2017" s="110"/>
      <c r="N2017" s="111"/>
      <c r="O2017" s="413"/>
      <c r="P2017" s="414"/>
      <c r="Q2017" s="415"/>
      <c r="R2017" s="414"/>
      <c r="S2017" s="263"/>
      <c r="T2017" s="420"/>
    </row>
    <row r="2018" spans="1:20" s="15" customFormat="1" ht="28.5" customHeight="1" x14ac:dyDescent="0.25">
      <c r="A2018" s="407"/>
      <c r="B2018" s="412"/>
      <c r="C2018" s="9"/>
      <c r="D2018" s="410"/>
      <c r="E2018" s="13"/>
      <c r="F2018" s="27"/>
      <c r="G2018" s="29"/>
      <c r="H2018" s="14"/>
      <c r="I2018" s="14"/>
      <c r="J2018" s="23"/>
      <c r="K2018" s="262"/>
      <c r="L2018" s="262"/>
      <c r="M2018" s="110"/>
      <c r="N2018" s="111"/>
      <c r="O2018" s="413"/>
      <c r="P2018" s="414"/>
      <c r="Q2018" s="415"/>
      <c r="R2018" s="414"/>
      <c r="S2018" s="263"/>
      <c r="T2018" s="420"/>
    </row>
    <row r="2019" spans="1:20" s="15" customFormat="1" ht="28.5" customHeight="1" x14ac:dyDescent="0.25">
      <c r="A2019" s="407"/>
      <c r="B2019" s="412"/>
      <c r="C2019" s="9"/>
      <c r="D2019" s="410"/>
      <c r="E2019" s="13"/>
      <c r="F2019" s="27"/>
      <c r="G2019" s="29"/>
      <c r="H2019" s="14"/>
      <c r="I2019" s="14"/>
      <c r="J2019" s="23"/>
      <c r="K2019" s="262"/>
      <c r="L2019" s="262"/>
      <c r="M2019" s="110"/>
      <c r="N2019" s="111"/>
      <c r="O2019" s="413"/>
      <c r="P2019" s="414"/>
      <c r="Q2019" s="415"/>
      <c r="R2019" s="414"/>
      <c r="S2019" s="263"/>
      <c r="T2019" s="420"/>
    </row>
    <row r="2020" spans="1:20" s="15" customFormat="1" ht="28.5" customHeight="1" x14ac:dyDescent="0.25">
      <c r="A2020" s="407"/>
      <c r="B2020" s="412"/>
      <c r="C2020" s="9"/>
      <c r="D2020" s="410"/>
      <c r="E2020" s="13"/>
      <c r="F2020" s="27"/>
      <c r="G2020" s="29"/>
      <c r="H2020" s="14"/>
      <c r="I2020" s="14"/>
      <c r="J2020" s="23"/>
      <c r="K2020" s="262"/>
      <c r="L2020" s="262"/>
      <c r="M2020" s="110"/>
      <c r="N2020" s="111"/>
      <c r="O2020" s="413"/>
      <c r="P2020" s="414"/>
      <c r="Q2020" s="415"/>
      <c r="R2020" s="414"/>
      <c r="S2020" s="263"/>
      <c r="T2020" s="420"/>
    </row>
    <row r="2021" spans="1:20" s="15" customFormat="1" ht="28.5" customHeight="1" x14ac:dyDescent="0.25">
      <c r="A2021" s="407"/>
      <c r="B2021" s="412"/>
      <c r="C2021" s="9"/>
      <c r="D2021" s="410"/>
      <c r="E2021" s="13"/>
      <c r="F2021" s="27"/>
      <c r="G2021" s="29"/>
      <c r="H2021" s="14"/>
      <c r="I2021" s="14"/>
      <c r="J2021" s="23"/>
      <c r="K2021" s="262"/>
      <c r="L2021" s="262"/>
      <c r="M2021" s="110"/>
      <c r="N2021" s="111"/>
      <c r="O2021" s="413"/>
      <c r="P2021" s="414"/>
      <c r="Q2021" s="415"/>
      <c r="R2021" s="414"/>
      <c r="S2021" s="263"/>
      <c r="T2021" s="420"/>
    </row>
    <row r="2022" spans="1:20" s="15" customFormat="1" ht="28.5" customHeight="1" x14ac:dyDescent="0.25">
      <c r="A2022" s="407"/>
      <c r="B2022" s="412"/>
      <c r="C2022" s="9"/>
      <c r="D2022" s="410"/>
      <c r="E2022" s="13"/>
      <c r="F2022" s="27"/>
      <c r="G2022" s="29"/>
      <c r="H2022" s="14"/>
      <c r="I2022" s="14"/>
      <c r="J2022" s="23"/>
      <c r="K2022" s="262"/>
      <c r="L2022" s="262"/>
      <c r="M2022" s="110"/>
      <c r="N2022" s="111"/>
      <c r="O2022" s="413"/>
      <c r="P2022" s="414"/>
      <c r="Q2022" s="415"/>
      <c r="R2022" s="414"/>
      <c r="S2022" s="263"/>
      <c r="T2022" s="420"/>
    </row>
    <row r="2023" spans="1:20" s="15" customFormat="1" ht="28.5" customHeight="1" x14ac:dyDescent="0.25">
      <c r="A2023" s="407"/>
      <c r="B2023" s="412"/>
      <c r="C2023" s="9"/>
      <c r="D2023" s="410"/>
      <c r="E2023" s="13"/>
      <c r="F2023" s="27"/>
      <c r="G2023" s="29"/>
      <c r="H2023" s="14"/>
      <c r="I2023" s="14"/>
      <c r="J2023" s="23"/>
      <c r="K2023" s="262"/>
      <c r="L2023" s="262"/>
      <c r="M2023" s="110"/>
      <c r="N2023" s="111"/>
      <c r="O2023" s="413"/>
      <c r="P2023" s="414"/>
      <c r="Q2023" s="415"/>
      <c r="R2023" s="414"/>
      <c r="S2023" s="263"/>
      <c r="T2023" s="420"/>
    </row>
    <row r="2024" spans="1:20" s="15" customFormat="1" ht="28.5" customHeight="1" x14ac:dyDescent="0.25">
      <c r="A2024" s="407"/>
      <c r="B2024" s="412"/>
      <c r="C2024" s="9"/>
      <c r="D2024" s="410"/>
      <c r="E2024" s="13"/>
      <c r="F2024" s="27"/>
      <c r="G2024" s="29"/>
      <c r="H2024" s="14"/>
      <c r="I2024" s="14"/>
      <c r="J2024" s="23"/>
      <c r="K2024" s="262"/>
      <c r="L2024" s="262"/>
      <c r="M2024" s="110"/>
      <c r="N2024" s="111"/>
      <c r="O2024" s="413"/>
      <c r="P2024" s="414"/>
      <c r="Q2024" s="415"/>
      <c r="R2024" s="414"/>
      <c r="S2024" s="263"/>
      <c r="T2024" s="420"/>
    </row>
    <row r="2025" spans="1:20" s="15" customFormat="1" ht="28.5" customHeight="1" x14ac:dyDescent="0.25">
      <c r="A2025" s="407"/>
      <c r="B2025" s="412"/>
      <c r="C2025" s="9"/>
      <c r="D2025" s="410"/>
      <c r="E2025" s="13"/>
      <c r="F2025" s="27"/>
      <c r="G2025" s="29"/>
      <c r="H2025" s="14"/>
      <c r="I2025" s="14"/>
      <c r="J2025" s="23"/>
      <c r="K2025" s="262"/>
      <c r="L2025" s="262"/>
      <c r="M2025" s="110"/>
      <c r="N2025" s="111"/>
      <c r="O2025" s="413"/>
      <c r="P2025" s="414"/>
      <c r="Q2025" s="415"/>
      <c r="R2025" s="414"/>
      <c r="S2025" s="263"/>
      <c r="T2025" s="420"/>
    </row>
    <row r="2026" spans="1:20" s="15" customFormat="1" ht="28.5" customHeight="1" x14ac:dyDescent="0.25">
      <c r="A2026" s="407"/>
      <c r="B2026" s="412"/>
      <c r="C2026" s="9"/>
      <c r="D2026" s="410"/>
      <c r="E2026" s="13"/>
      <c r="F2026" s="27"/>
      <c r="G2026" s="29"/>
      <c r="H2026" s="14"/>
      <c r="I2026" s="14"/>
      <c r="J2026" s="23"/>
      <c r="K2026" s="262"/>
      <c r="L2026" s="262"/>
      <c r="M2026" s="110"/>
      <c r="N2026" s="111"/>
      <c r="O2026" s="413"/>
      <c r="P2026" s="414"/>
      <c r="Q2026" s="415"/>
      <c r="R2026" s="414"/>
      <c r="S2026" s="263"/>
      <c r="T2026" s="420"/>
    </row>
    <row r="2027" spans="1:20" s="15" customFormat="1" ht="28.5" customHeight="1" x14ac:dyDescent="0.25">
      <c r="A2027" s="407"/>
      <c r="B2027" s="412"/>
      <c r="C2027" s="9"/>
      <c r="D2027" s="410"/>
      <c r="E2027" s="13"/>
      <c r="F2027" s="27"/>
      <c r="G2027" s="29"/>
      <c r="H2027" s="14"/>
      <c r="I2027" s="14"/>
      <c r="J2027" s="23"/>
      <c r="K2027" s="262"/>
      <c r="L2027" s="262"/>
      <c r="M2027" s="110"/>
      <c r="N2027" s="111"/>
      <c r="O2027" s="413"/>
      <c r="P2027" s="414"/>
      <c r="Q2027" s="415"/>
      <c r="R2027" s="414"/>
      <c r="S2027" s="263"/>
      <c r="T2027" s="420"/>
    </row>
    <row r="2028" spans="1:20" s="15" customFormat="1" ht="28.5" customHeight="1" x14ac:dyDescent="0.25">
      <c r="A2028" s="407"/>
      <c r="B2028" s="412"/>
      <c r="C2028" s="9"/>
      <c r="D2028" s="410"/>
      <c r="E2028" s="13"/>
      <c r="F2028" s="27"/>
      <c r="G2028" s="29"/>
      <c r="H2028" s="14"/>
      <c r="I2028" s="14"/>
      <c r="J2028" s="23"/>
      <c r="K2028" s="262"/>
      <c r="L2028" s="262"/>
      <c r="M2028" s="110"/>
      <c r="N2028" s="111"/>
      <c r="O2028" s="413"/>
      <c r="P2028" s="414"/>
      <c r="Q2028" s="415"/>
      <c r="R2028" s="414"/>
      <c r="S2028" s="263"/>
      <c r="T2028" s="420"/>
    </row>
    <row r="2029" spans="1:20" s="15" customFormat="1" ht="28.5" customHeight="1" x14ac:dyDescent="0.25">
      <c r="A2029" s="407"/>
      <c r="B2029" s="412"/>
      <c r="C2029" s="9"/>
      <c r="D2029" s="410"/>
      <c r="E2029" s="13"/>
      <c r="F2029" s="27"/>
      <c r="G2029" s="29"/>
      <c r="H2029" s="14"/>
      <c r="I2029" s="14"/>
      <c r="J2029" s="23"/>
      <c r="K2029" s="262"/>
      <c r="L2029" s="262"/>
      <c r="M2029" s="110"/>
      <c r="N2029" s="111"/>
      <c r="O2029" s="413"/>
      <c r="P2029" s="414"/>
      <c r="Q2029" s="415"/>
      <c r="R2029" s="414"/>
      <c r="S2029" s="263"/>
      <c r="T2029" s="420"/>
    </row>
    <row r="2030" spans="1:20" s="15" customFormat="1" ht="28.5" customHeight="1" x14ac:dyDescent="0.25">
      <c r="A2030" s="407"/>
      <c r="B2030" s="412"/>
      <c r="C2030" s="9"/>
      <c r="D2030" s="410"/>
      <c r="E2030" s="13"/>
      <c r="F2030" s="27"/>
      <c r="G2030" s="29"/>
      <c r="H2030" s="14"/>
      <c r="I2030" s="14"/>
      <c r="J2030" s="23"/>
      <c r="K2030" s="262"/>
      <c r="L2030" s="262"/>
      <c r="M2030" s="110"/>
      <c r="N2030" s="111"/>
      <c r="O2030" s="413"/>
      <c r="P2030" s="414"/>
      <c r="Q2030" s="415"/>
      <c r="R2030" s="414"/>
      <c r="S2030" s="263"/>
      <c r="T2030" s="420"/>
    </row>
    <row r="2031" spans="1:20" s="15" customFormat="1" ht="28.5" customHeight="1" x14ac:dyDescent="0.25">
      <c r="A2031" s="407"/>
      <c r="B2031" s="412"/>
      <c r="C2031" s="9"/>
      <c r="D2031" s="410"/>
      <c r="E2031" s="13"/>
      <c r="F2031" s="27"/>
      <c r="G2031" s="29"/>
      <c r="H2031" s="14"/>
      <c r="I2031" s="14"/>
      <c r="J2031" s="23"/>
      <c r="K2031" s="262"/>
      <c r="L2031" s="262"/>
      <c r="M2031" s="110"/>
      <c r="N2031" s="111"/>
      <c r="O2031" s="413"/>
      <c r="P2031" s="414"/>
      <c r="Q2031" s="415"/>
      <c r="R2031" s="414"/>
      <c r="S2031" s="263"/>
      <c r="T2031" s="420"/>
    </row>
    <row r="2032" spans="1:20" s="15" customFormat="1" ht="28.5" customHeight="1" x14ac:dyDescent="0.25">
      <c r="A2032" s="407"/>
      <c r="B2032" s="412"/>
      <c r="C2032" s="9"/>
      <c r="D2032" s="410"/>
      <c r="E2032" s="13"/>
      <c r="F2032" s="27"/>
      <c r="G2032" s="29"/>
      <c r="H2032" s="14"/>
      <c r="I2032" s="14"/>
      <c r="J2032" s="23"/>
      <c r="K2032" s="262"/>
      <c r="L2032" s="262"/>
      <c r="M2032" s="110"/>
      <c r="N2032" s="111"/>
      <c r="O2032" s="413"/>
      <c r="P2032" s="414"/>
      <c r="Q2032" s="415"/>
      <c r="R2032" s="414"/>
      <c r="S2032" s="263"/>
      <c r="T2032" s="420"/>
    </row>
    <row r="2033" spans="1:20" s="15" customFormat="1" ht="28.5" customHeight="1" x14ac:dyDescent="0.25">
      <c r="A2033" s="407"/>
      <c r="B2033" s="412"/>
      <c r="C2033" s="9"/>
      <c r="D2033" s="410"/>
      <c r="E2033" s="13"/>
      <c r="F2033" s="27"/>
      <c r="G2033" s="29"/>
      <c r="H2033" s="14"/>
      <c r="I2033" s="14"/>
      <c r="J2033" s="23"/>
      <c r="K2033" s="262"/>
      <c r="L2033" s="262"/>
      <c r="M2033" s="110"/>
      <c r="N2033" s="111"/>
      <c r="O2033" s="413"/>
      <c r="P2033" s="414"/>
      <c r="Q2033" s="415"/>
      <c r="R2033" s="414"/>
      <c r="S2033" s="263"/>
      <c r="T2033" s="420"/>
    </row>
    <row r="2034" spans="1:20" s="15" customFormat="1" ht="28.5" customHeight="1" x14ac:dyDescent="0.25">
      <c r="A2034" s="407"/>
      <c r="B2034" s="412"/>
      <c r="C2034" s="9"/>
      <c r="D2034" s="410"/>
      <c r="E2034" s="13"/>
      <c r="F2034" s="27"/>
      <c r="G2034" s="29"/>
      <c r="H2034" s="14"/>
      <c r="I2034" s="14"/>
      <c r="J2034" s="23"/>
      <c r="K2034" s="262"/>
      <c r="L2034" s="262"/>
      <c r="M2034" s="110"/>
      <c r="N2034" s="111"/>
      <c r="O2034" s="413"/>
      <c r="P2034" s="414"/>
      <c r="Q2034" s="415"/>
      <c r="R2034" s="414"/>
      <c r="S2034" s="263"/>
      <c r="T2034" s="420"/>
    </row>
    <row r="2035" spans="1:20" s="15" customFormat="1" ht="28.5" customHeight="1" x14ac:dyDescent="0.25">
      <c r="A2035" s="407"/>
      <c r="B2035" s="412"/>
      <c r="C2035" s="9"/>
      <c r="D2035" s="410"/>
      <c r="E2035" s="13"/>
      <c r="F2035" s="27"/>
      <c r="G2035" s="29"/>
      <c r="H2035" s="14"/>
      <c r="I2035" s="14"/>
      <c r="J2035" s="23"/>
      <c r="K2035" s="262"/>
      <c r="L2035" s="262"/>
      <c r="M2035" s="110"/>
      <c r="N2035" s="111"/>
      <c r="O2035" s="413"/>
      <c r="P2035" s="414"/>
      <c r="Q2035" s="415"/>
      <c r="R2035" s="414"/>
      <c r="S2035" s="263"/>
      <c r="T2035" s="420"/>
    </row>
    <row r="2036" spans="1:20" s="15" customFormat="1" ht="28.5" customHeight="1" x14ac:dyDescent="0.25">
      <c r="A2036" s="407"/>
      <c r="B2036" s="412"/>
      <c r="C2036" s="9"/>
      <c r="D2036" s="410"/>
      <c r="E2036" s="13"/>
      <c r="F2036" s="27"/>
      <c r="G2036" s="29"/>
      <c r="H2036" s="14"/>
      <c r="I2036" s="14"/>
      <c r="J2036" s="23"/>
      <c r="K2036" s="262"/>
      <c r="L2036" s="262"/>
      <c r="M2036" s="110"/>
      <c r="N2036" s="111"/>
      <c r="O2036" s="413"/>
      <c r="P2036" s="414"/>
      <c r="Q2036" s="415"/>
      <c r="R2036" s="414"/>
      <c r="S2036" s="263"/>
      <c r="T2036" s="420"/>
    </row>
    <row r="2037" spans="1:20" s="15" customFormat="1" ht="28.5" customHeight="1" x14ac:dyDescent="0.25">
      <c r="A2037" s="407"/>
      <c r="B2037" s="412"/>
      <c r="C2037" s="9"/>
      <c r="D2037" s="410"/>
      <c r="E2037" s="13"/>
      <c r="F2037" s="27"/>
      <c r="G2037" s="29"/>
      <c r="H2037" s="14"/>
      <c r="I2037" s="14"/>
      <c r="J2037" s="23"/>
      <c r="K2037" s="262"/>
      <c r="L2037" s="262"/>
      <c r="M2037" s="110"/>
      <c r="N2037" s="111"/>
      <c r="O2037" s="413"/>
      <c r="P2037" s="414"/>
      <c r="Q2037" s="415"/>
      <c r="R2037" s="414"/>
      <c r="S2037" s="263"/>
      <c r="T2037" s="420"/>
    </row>
    <row r="2038" spans="1:20" s="15" customFormat="1" ht="28.5" customHeight="1" x14ac:dyDescent="0.25">
      <c r="A2038" s="407"/>
      <c r="B2038" s="412"/>
      <c r="C2038" s="9"/>
      <c r="D2038" s="410"/>
      <c r="E2038" s="13"/>
      <c r="F2038" s="27"/>
      <c r="G2038" s="29"/>
      <c r="H2038" s="14"/>
      <c r="I2038" s="14"/>
      <c r="J2038" s="23"/>
      <c r="K2038" s="262"/>
      <c r="L2038" s="262"/>
      <c r="M2038" s="110"/>
      <c r="N2038" s="111"/>
      <c r="O2038" s="413"/>
      <c r="P2038" s="414"/>
      <c r="Q2038" s="415"/>
      <c r="R2038" s="414"/>
      <c r="S2038" s="263"/>
      <c r="T2038" s="420"/>
    </row>
    <row r="2039" spans="1:20" s="15" customFormat="1" ht="28.5" customHeight="1" x14ac:dyDescent="0.25">
      <c r="A2039" s="407"/>
      <c r="B2039" s="412"/>
      <c r="C2039" s="9"/>
      <c r="D2039" s="410"/>
      <c r="E2039" s="13"/>
      <c r="F2039" s="27"/>
      <c r="G2039" s="29"/>
      <c r="H2039" s="14"/>
      <c r="I2039" s="14"/>
      <c r="J2039" s="23"/>
      <c r="K2039" s="262"/>
      <c r="L2039" s="262"/>
      <c r="M2039" s="110"/>
      <c r="N2039" s="111"/>
      <c r="O2039" s="413"/>
      <c r="P2039" s="414"/>
      <c r="Q2039" s="415"/>
      <c r="R2039" s="414"/>
      <c r="S2039" s="263"/>
      <c r="T2039" s="420"/>
    </row>
    <row r="2040" spans="1:20" s="15" customFormat="1" ht="28.5" customHeight="1" x14ac:dyDescent="0.25">
      <c r="A2040" s="407"/>
      <c r="B2040" s="412"/>
      <c r="C2040" s="9"/>
      <c r="D2040" s="410"/>
      <c r="E2040" s="13"/>
      <c r="F2040" s="27"/>
      <c r="G2040" s="29"/>
      <c r="H2040" s="14"/>
      <c r="I2040" s="14"/>
      <c r="J2040" s="23"/>
      <c r="K2040" s="262"/>
      <c r="L2040" s="262"/>
      <c r="M2040" s="110"/>
      <c r="N2040" s="111"/>
      <c r="O2040" s="413"/>
      <c r="P2040" s="414"/>
      <c r="Q2040" s="415"/>
      <c r="R2040" s="414"/>
      <c r="S2040" s="263"/>
      <c r="T2040" s="420"/>
    </row>
    <row r="2041" spans="1:20" s="15" customFormat="1" ht="28.5" customHeight="1" x14ac:dyDescent="0.25">
      <c r="A2041" s="407"/>
      <c r="B2041" s="412"/>
      <c r="C2041" s="9"/>
      <c r="D2041" s="410"/>
      <c r="E2041" s="13"/>
      <c r="F2041" s="27"/>
      <c r="G2041" s="29"/>
      <c r="H2041" s="14"/>
      <c r="I2041" s="14"/>
      <c r="J2041" s="23"/>
      <c r="K2041" s="262"/>
      <c r="L2041" s="262"/>
      <c r="M2041" s="110"/>
      <c r="N2041" s="111"/>
      <c r="O2041" s="413"/>
      <c r="P2041" s="414"/>
      <c r="Q2041" s="415"/>
      <c r="R2041" s="414"/>
      <c r="S2041" s="263"/>
      <c r="T2041" s="420"/>
    </row>
    <row r="2042" spans="1:20" s="15" customFormat="1" ht="28.5" customHeight="1" x14ac:dyDescent="0.25">
      <c r="A2042" s="407"/>
      <c r="B2042" s="412"/>
      <c r="C2042" s="9"/>
      <c r="D2042" s="410"/>
      <c r="E2042" s="13"/>
      <c r="F2042" s="27"/>
      <c r="G2042" s="29"/>
      <c r="H2042" s="14"/>
      <c r="I2042" s="14"/>
      <c r="J2042" s="23"/>
      <c r="K2042" s="262"/>
      <c r="L2042" s="262"/>
      <c r="M2042" s="110"/>
      <c r="N2042" s="111"/>
      <c r="O2042" s="413"/>
      <c r="P2042" s="414"/>
      <c r="Q2042" s="415"/>
      <c r="R2042" s="414"/>
      <c r="S2042" s="263"/>
      <c r="T2042" s="420"/>
    </row>
    <row r="2043" spans="1:20" s="15" customFormat="1" ht="28.5" customHeight="1" x14ac:dyDescent="0.25">
      <c r="A2043" s="407"/>
      <c r="B2043" s="412"/>
      <c r="C2043" s="9"/>
      <c r="D2043" s="410"/>
      <c r="E2043" s="13"/>
      <c r="F2043" s="27"/>
      <c r="G2043" s="29"/>
      <c r="H2043" s="14"/>
      <c r="I2043" s="14"/>
      <c r="J2043" s="23"/>
      <c r="K2043" s="262"/>
      <c r="L2043" s="262"/>
      <c r="M2043" s="110"/>
      <c r="N2043" s="111"/>
      <c r="O2043" s="413"/>
      <c r="P2043" s="414"/>
      <c r="Q2043" s="415"/>
      <c r="R2043" s="414"/>
      <c r="S2043" s="263"/>
      <c r="T2043" s="420"/>
    </row>
    <row r="2044" spans="1:20" s="15" customFormat="1" ht="28.5" customHeight="1" x14ac:dyDescent="0.25">
      <c r="A2044" s="407"/>
      <c r="B2044" s="412"/>
      <c r="C2044" s="9"/>
      <c r="D2044" s="410"/>
      <c r="E2044" s="13"/>
      <c r="F2044" s="27"/>
      <c r="G2044" s="29"/>
      <c r="H2044" s="14"/>
      <c r="I2044" s="14"/>
      <c r="J2044" s="23"/>
      <c r="K2044" s="262"/>
      <c r="L2044" s="262"/>
      <c r="M2044" s="110"/>
      <c r="N2044" s="111"/>
      <c r="O2044" s="413"/>
      <c r="P2044" s="414"/>
      <c r="Q2044" s="415"/>
      <c r="R2044" s="414"/>
      <c r="S2044" s="263"/>
      <c r="T2044" s="420"/>
    </row>
    <row r="2045" spans="1:20" s="15" customFormat="1" ht="28.5" customHeight="1" x14ac:dyDescent="0.25">
      <c r="A2045" s="407"/>
      <c r="B2045" s="412"/>
      <c r="C2045" s="9"/>
      <c r="D2045" s="410"/>
      <c r="E2045" s="13"/>
      <c r="F2045" s="27"/>
      <c r="G2045" s="29"/>
      <c r="H2045" s="14"/>
      <c r="I2045" s="14"/>
      <c r="J2045" s="23"/>
      <c r="K2045" s="262"/>
      <c r="L2045" s="262"/>
      <c r="M2045" s="110"/>
      <c r="N2045" s="111"/>
      <c r="O2045" s="413"/>
      <c r="P2045" s="414"/>
      <c r="Q2045" s="415"/>
      <c r="R2045" s="414"/>
      <c r="S2045" s="263"/>
      <c r="T2045" s="420"/>
    </row>
    <row r="2046" spans="1:20" s="15" customFormat="1" ht="28.5" customHeight="1" x14ac:dyDescent="0.25">
      <c r="A2046" s="407"/>
      <c r="B2046" s="412"/>
      <c r="C2046" s="9"/>
      <c r="D2046" s="410"/>
      <c r="E2046" s="13"/>
      <c r="F2046" s="27"/>
      <c r="G2046" s="29"/>
      <c r="H2046" s="14"/>
      <c r="I2046" s="14"/>
      <c r="J2046" s="23"/>
      <c r="K2046" s="262"/>
      <c r="L2046" s="262"/>
      <c r="M2046" s="110"/>
      <c r="N2046" s="111"/>
      <c r="O2046" s="413"/>
      <c r="P2046" s="414"/>
      <c r="Q2046" s="415"/>
      <c r="R2046" s="414"/>
      <c r="S2046" s="263"/>
      <c r="T2046" s="420"/>
    </row>
    <row r="2047" spans="1:20" s="15" customFormat="1" ht="28.5" customHeight="1" x14ac:dyDescent="0.25">
      <c r="A2047" s="407"/>
      <c r="B2047" s="412"/>
      <c r="C2047" s="9"/>
      <c r="D2047" s="410"/>
      <c r="E2047" s="13"/>
      <c r="F2047" s="27"/>
      <c r="G2047" s="29"/>
      <c r="H2047" s="14"/>
      <c r="I2047" s="14"/>
      <c r="J2047" s="23"/>
      <c r="K2047" s="262"/>
      <c r="L2047" s="262"/>
      <c r="M2047" s="110"/>
      <c r="N2047" s="111"/>
      <c r="O2047" s="413"/>
      <c r="P2047" s="414"/>
      <c r="Q2047" s="415"/>
      <c r="R2047" s="414"/>
      <c r="S2047" s="263"/>
      <c r="T2047" s="420"/>
    </row>
    <row r="2048" spans="1:20" s="15" customFormat="1" ht="28.5" customHeight="1" x14ac:dyDescent="0.25">
      <c r="A2048" s="407"/>
      <c r="B2048" s="412"/>
      <c r="C2048" s="9"/>
      <c r="D2048" s="410"/>
      <c r="E2048" s="13"/>
      <c r="F2048" s="27"/>
      <c r="G2048" s="29"/>
      <c r="H2048" s="14"/>
      <c r="I2048" s="14"/>
      <c r="J2048" s="23"/>
      <c r="K2048" s="262"/>
      <c r="L2048" s="262"/>
      <c r="M2048" s="110"/>
      <c r="N2048" s="111"/>
      <c r="O2048" s="413"/>
      <c r="P2048" s="414"/>
      <c r="Q2048" s="415"/>
      <c r="R2048" s="414"/>
      <c r="S2048" s="263"/>
      <c r="T2048" s="420"/>
    </row>
    <row r="2049" spans="1:20" s="15" customFormat="1" ht="28.5" customHeight="1" x14ac:dyDescent="0.25">
      <c r="A2049" s="407"/>
      <c r="B2049" s="412"/>
      <c r="C2049" s="9"/>
      <c r="D2049" s="410"/>
      <c r="E2049" s="13"/>
      <c r="F2049" s="27"/>
      <c r="G2049" s="29"/>
      <c r="H2049" s="14"/>
      <c r="I2049" s="14"/>
      <c r="J2049" s="23"/>
      <c r="K2049" s="262"/>
      <c r="L2049" s="262"/>
      <c r="M2049" s="110"/>
      <c r="N2049" s="111"/>
      <c r="O2049" s="413"/>
      <c r="P2049" s="414"/>
      <c r="Q2049" s="415"/>
      <c r="R2049" s="414"/>
      <c r="S2049" s="263"/>
      <c r="T2049" s="420"/>
    </row>
    <row r="2050" spans="1:20" s="15" customFormat="1" ht="28.5" customHeight="1" x14ac:dyDescent="0.25">
      <c r="A2050" s="407"/>
      <c r="B2050" s="412"/>
      <c r="C2050" s="9"/>
      <c r="D2050" s="410"/>
      <c r="E2050" s="13"/>
      <c r="F2050" s="27"/>
      <c r="G2050" s="29"/>
      <c r="H2050" s="14"/>
      <c r="I2050" s="14"/>
      <c r="J2050" s="23"/>
      <c r="K2050" s="262"/>
      <c r="L2050" s="262"/>
      <c r="M2050" s="110"/>
      <c r="N2050" s="111"/>
      <c r="O2050" s="413"/>
      <c r="P2050" s="414"/>
      <c r="Q2050" s="415"/>
      <c r="R2050" s="414"/>
      <c r="S2050" s="263"/>
      <c r="T2050" s="420"/>
    </row>
    <row r="2051" spans="1:20" s="15" customFormat="1" ht="28.5" customHeight="1" x14ac:dyDescent="0.25">
      <c r="A2051" s="407"/>
      <c r="B2051" s="412"/>
      <c r="C2051" s="9"/>
      <c r="D2051" s="410"/>
      <c r="E2051" s="13"/>
      <c r="F2051" s="27"/>
      <c r="G2051" s="29"/>
      <c r="H2051" s="14"/>
      <c r="I2051" s="14"/>
      <c r="J2051" s="23"/>
      <c r="K2051" s="262"/>
      <c r="L2051" s="262"/>
      <c r="M2051" s="110"/>
      <c r="N2051" s="111"/>
      <c r="O2051" s="413"/>
      <c r="P2051" s="414"/>
      <c r="Q2051" s="415"/>
      <c r="R2051" s="414"/>
      <c r="S2051" s="263"/>
      <c r="T2051" s="420"/>
    </row>
    <row r="2052" spans="1:20" s="15" customFormat="1" ht="28.5" customHeight="1" x14ac:dyDescent="0.25">
      <c r="A2052" s="407"/>
      <c r="B2052" s="412"/>
      <c r="C2052" s="9"/>
      <c r="D2052" s="410"/>
      <c r="E2052" s="13"/>
      <c r="F2052" s="27"/>
      <c r="G2052" s="29"/>
      <c r="H2052" s="14"/>
      <c r="I2052" s="14"/>
      <c r="J2052" s="23"/>
      <c r="K2052" s="262"/>
      <c r="L2052" s="262"/>
      <c r="M2052" s="110"/>
      <c r="N2052" s="111"/>
      <c r="O2052" s="413"/>
      <c r="P2052" s="414"/>
      <c r="Q2052" s="415"/>
      <c r="R2052" s="414"/>
      <c r="S2052" s="263"/>
      <c r="T2052" s="420"/>
    </row>
    <row r="2053" spans="1:20" s="15" customFormat="1" ht="28.5" customHeight="1" x14ac:dyDescent="0.25">
      <c r="A2053" s="407"/>
      <c r="B2053" s="412"/>
      <c r="C2053" s="9"/>
      <c r="D2053" s="410"/>
      <c r="E2053" s="13"/>
      <c r="F2053" s="27"/>
      <c r="G2053" s="29"/>
      <c r="H2053" s="14"/>
      <c r="I2053" s="14"/>
      <c r="J2053" s="23"/>
      <c r="K2053" s="262"/>
      <c r="L2053" s="262"/>
      <c r="M2053" s="110"/>
      <c r="N2053" s="111"/>
      <c r="O2053" s="413"/>
      <c r="P2053" s="414"/>
      <c r="Q2053" s="415"/>
      <c r="R2053" s="414"/>
      <c r="S2053" s="263"/>
      <c r="T2053" s="420"/>
    </row>
    <row r="2054" spans="1:20" s="15" customFormat="1" ht="28.5" customHeight="1" x14ac:dyDescent="0.25">
      <c r="A2054" s="407"/>
      <c r="B2054" s="412"/>
      <c r="C2054" s="9"/>
      <c r="D2054" s="410"/>
      <c r="E2054" s="13"/>
      <c r="F2054" s="27"/>
      <c r="G2054" s="29"/>
      <c r="H2054" s="14"/>
      <c r="I2054" s="14"/>
      <c r="J2054" s="23"/>
      <c r="K2054" s="262"/>
      <c r="L2054" s="262"/>
      <c r="M2054" s="110"/>
      <c r="N2054" s="111"/>
      <c r="O2054" s="413"/>
      <c r="P2054" s="414"/>
      <c r="Q2054" s="415"/>
      <c r="R2054" s="414"/>
      <c r="S2054" s="263"/>
      <c r="T2054" s="420"/>
    </row>
    <row r="2055" spans="1:20" s="15" customFormat="1" ht="28.5" customHeight="1" x14ac:dyDescent="0.25">
      <c r="A2055" s="407"/>
      <c r="B2055" s="412"/>
      <c r="C2055" s="9"/>
      <c r="D2055" s="410"/>
      <c r="E2055" s="13"/>
      <c r="F2055" s="27"/>
      <c r="G2055" s="29"/>
      <c r="H2055" s="14"/>
      <c r="I2055" s="14"/>
      <c r="J2055" s="23"/>
      <c r="K2055" s="262"/>
      <c r="L2055" s="262"/>
      <c r="M2055" s="110"/>
      <c r="N2055" s="111"/>
      <c r="O2055" s="413"/>
      <c r="P2055" s="414"/>
      <c r="Q2055" s="415"/>
      <c r="R2055" s="414"/>
      <c r="S2055" s="263"/>
      <c r="T2055" s="420"/>
    </row>
    <row r="2056" spans="1:20" s="15" customFormat="1" ht="28.5" customHeight="1" x14ac:dyDescent="0.25">
      <c r="A2056" s="407"/>
      <c r="B2056" s="412"/>
      <c r="C2056" s="9"/>
      <c r="D2056" s="410"/>
      <c r="E2056" s="13"/>
      <c r="F2056" s="27"/>
      <c r="G2056" s="29"/>
      <c r="H2056" s="14"/>
      <c r="I2056" s="14"/>
      <c r="J2056" s="23"/>
      <c r="K2056" s="262"/>
      <c r="L2056" s="262"/>
      <c r="M2056" s="110"/>
      <c r="N2056" s="111"/>
      <c r="O2056" s="413"/>
      <c r="P2056" s="414"/>
      <c r="Q2056" s="415"/>
      <c r="R2056" s="414"/>
      <c r="S2056" s="263"/>
      <c r="T2056" s="420"/>
    </row>
    <row r="2057" spans="1:20" s="15" customFormat="1" ht="28.5" customHeight="1" x14ac:dyDescent="0.25">
      <c r="A2057" s="407"/>
      <c r="B2057" s="412"/>
      <c r="C2057" s="9"/>
      <c r="D2057" s="410"/>
      <c r="E2057" s="13"/>
      <c r="F2057" s="27"/>
      <c r="G2057" s="29"/>
      <c r="H2057" s="14"/>
      <c r="I2057" s="14"/>
      <c r="J2057" s="23"/>
      <c r="K2057" s="262"/>
      <c r="L2057" s="262"/>
      <c r="M2057" s="110"/>
      <c r="N2057" s="111"/>
      <c r="O2057" s="413"/>
      <c r="P2057" s="414"/>
      <c r="Q2057" s="415"/>
      <c r="R2057" s="414"/>
      <c r="S2057" s="263"/>
      <c r="T2057" s="420"/>
    </row>
    <row r="2058" spans="1:20" s="15" customFormat="1" ht="28.5" customHeight="1" x14ac:dyDescent="0.25">
      <c r="A2058" s="407"/>
      <c r="B2058" s="412"/>
      <c r="C2058" s="9"/>
      <c r="D2058" s="410"/>
      <c r="E2058" s="13"/>
      <c r="F2058" s="27"/>
      <c r="G2058" s="29"/>
      <c r="H2058" s="14"/>
      <c r="I2058" s="14"/>
      <c r="J2058" s="23"/>
      <c r="K2058" s="262"/>
      <c r="L2058" s="262"/>
      <c r="M2058" s="110"/>
      <c r="N2058" s="111"/>
      <c r="O2058" s="413"/>
      <c r="P2058" s="414"/>
      <c r="Q2058" s="415"/>
      <c r="R2058" s="414"/>
      <c r="S2058" s="263"/>
      <c r="T2058" s="420"/>
    </row>
    <row r="2059" spans="1:20" s="15" customFormat="1" ht="28.5" customHeight="1" x14ac:dyDescent="0.25">
      <c r="A2059" s="407"/>
      <c r="B2059" s="412"/>
      <c r="C2059" s="9"/>
      <c r="D2059" s="410"/>
      <c r="E2059" s="13"/>
      <c r="F2059" s="27"/>
      <c r="G2059" s="29"/>
      <c r="H2059" s="14"/>
      <c r="I2059" s="14"/>
      <c r="J2059" s="23"/>
      <c r="K2059" s="262"/>
      <c r="L2059" s="262"/>
      <c r="M2059" s="110"/>
      <c r="N2059" s="111"/>
      <c r="O2059" s="413"/>
      <c r="P2059" s="414"/>
      <c r="Q2059" s="415"/>
      <c r="R2059" s="414"/>
      <c r="S2059" s="263"/>
      <c r="T2059" s="420"/>
    </row>
    <row r="2060" spans="1:20" s="15" customFormat="1" ht="28.5" customHeight="1" x14ac:dyDescent="0.25">
      <c r="A2060" s="407"/>
      <c r="B2060" s="412"/>
      <c r="C2060" s="9"/>
      <c r="D2060" s="410"/>
      <c r="E2060" s="13"/>
      <c r="F2060" s="27"/>
      <c r="G2060" s="29"/>
      <c r="H2060" s="14"/>
      <c r="I2060" s="14"/>
      <c r="J2060" s="23"/>
      <c r="K2060" s="262"/>
      <c r="L2060" s="262"/>
      <c r="M2060" s="110"/>
      <c r="N2060" s="111"/>
      <c r="O2060" s="413"/>
      <c r="P2060" s="414"/>
      <c r="Q2060" s="415"/>
      <c r="R2060" s="414"/>
      <c r="S2060" s="263"/>
      <c r="T2060" s="420"/>
    </row>
    <row r="2061" spans="1:20" s="15" customFormat="1" ht="28.5" customHeight="1" x14ac:dyDescent="0.25">
      <c r="A2061" s="407"/>
      <c r="B2061" s="412"/>
      <c r="C2061" s="9"/>
      <c r="D2061" s="410"/>
      <c r="E2061" s="13"/>
      <c r="F2061" s="27"/>
      <c r="G2061" s="29"/>
      <c r="H2061" s="14"/>
      <c r="I2061" s="14"/>
      <c r="J2061" s="23"/>
      <c r="K2061" s="262"/>
      <c r="L2061" s="262"/>
      <c r="M2061" s="110"/>
      <c r="N2061" s="111"/>
      <c r="O2061" s="413"/>
      <c r="P2061" s="414"/>
      <c r="Q2061" s="415"/>
      <c r="R2061" s="414"/>
      <c r="S2061" s="263"/>
      <c r="T2061" s="420"/>
    </row>
    <row r="2062" spans="1:20" s="15" customFormat="1" ht="28.5" customHeight="1" x14ac:dyDescent="0.25">
      <c r="A2062" s="407"/>
      <c r="B2062" s="412"/>
      <c r="C2062" s="9"/>
      <c r="D2062" s="410"/>
      <c r="E2062" s="13"/>
      <c r="F2062" s="27"/>
      <c r="G2062" s="29"/>
      <c r="H2062" s="14"/>
      <c r="I2062" s="14"/>
      <c r="J2062" s="23"/>
      <c r="K2062" s="262"/>
      <c r="L2062" s="262"/>
      <c r="M2062" s="110"/>
      <c r="N2062" s="111"/>
      <c r="O2062" s="413"/>
      <c r="P2062" s="414"/>
      <c r="Q2062" s="415"/>
      <c r="R2062" s="414"/>
      <c r="S2062" s="263"/>
      <c r="T2062" s="420"/>
    </row>
    <row r="2063" spans="1:20" s="15" customFormat="1" ht="28.5" customHeight="1" x14ac:dyDescent="0.25">
      <c r="A2063" s="407"/>
      <c r="B2063" s="412"/>
      <c r="C2063" s="9"/>
      <c r="D2063" s="410"/>
      <c r="E2063" s="13"/>
      <c r="F2063" s="27"/>
      <c r="G2063" s="29"/>
      <c r="H2063" s="14"/>
      <c r="I2063" s="14"/>
      <c r="J2063" s="23"/>
      <c r="K2063" s="262"/>
      <c r="L2063" s="262"/>
      <c r="M2063" s="110"/>
      <c r="N2063" s="111"/>
      <c r="O2063" s="413"/>
      <c r="P2063" s="414"/>
      <c r="Q2063" s="415"/>
      <c r="R2063" s="414"/>
      <c r="S2063" s="263"/>
      <c r="T2063" s="420"/>
    </row>
    <row r="2064" spans="1:20" s="15" customFormat="1" ht="28.5" customHeight="1" x14ac:dyDescent="0.25">
      <c r="A2064" s="407"/>
      <c r="B2064" s="412"/>
      <c r="C2064" s="9"/>
      <c r="D2064" s="410"/>
      <c r="E2064" s="13"/>
      <c r="F2064" s="27"/>
      <c r="G2064" s="29"/>
      <c r="H2064" s="14"/>
      <c r="I2064" s="14"/>
      <c r="J2064" s="23"/>
      <c r="K2064" s="262"/>
      <c r="L2064" s="262"/>
      <c r="M2064" s="110"/>
      <c r="N2064" s="111"/>
      <c r="O2064" s="413"/>
      <c r="P2064" s="414"/>
      <c r="Q2064" s="415"/>
      <c r="R2064" s="414"/>
      <c r="S2064" s="263"/>
      <c r="T2064" s="420"/>
    </row>
    <row r="2065" spans="1:20" s="15" customFormat="1" ht="28.5" customHeight="1" x14ac:dyDescent="0.25">
      <c r="A2065" s="407"/>
      <c r="B2065" s="412"/>
      <c r="C2065" s="9"/>
      <c r="D2065" s="410"/>
      <c r="E2065" s="13"/>
      <c r="F2065" s="27"/>
      <c r="G2065" s="29"/>
      <c r="H2065" s="14"/>
      <c r="I2065" s="14"/>
      <c r="J2065" s="23"/>
      <c r="K2065" s="262"/>
      <c r="L2065" s="262"/>
      <c r="M2065" s="110"/>
      <c r="N2065" s="111"/>
      <c r="O2065" s="413"/>
      <c r="P2065" s="414"/>
      <c r="Q2065" s="415"/>
      <c r="R2065" s="414"/>
      <c r="S2065" s="263"/>
      <c r="T2065" s="420"/>
    </row>
    <row r="2066" spans="1:20" s="15" customFormat="1" ht="28.5" customHeight="1" x14ac:dyDescent="0.25">
      <c r="A2066" s="407"/>
      <c r="B2066" s="412"/>
      <c r="C2066" s="9"/>
      <c r="D2066" s="410"/>
      <c r="E2066" s="13"/>
      <c r="F2066" s="27"/>
      <c r="G2066" s="29"/>
      <c r="H2066" s="14"/>
      <c r="I2066" s="14"/>
      <c r="J2066" s="23"/>
      <c r="K2066" s="262"/>
      <c r="L2066" s="262"/>
      <c r="M2066" s="110"/>
      <c r="N2066" s="111"/>
      <c r="O2066" s="413"/>
      <c r="P2066" s="414"/>
      <c r="Q2066" s="415"/>
      <c r="R2066" s="414"/>
      <c r="S2066" s="263"/>
      <c r="T2066" s="420"/>
    </row>
    <row r="2067" spans="1:20" s="15" customFormat="1" ht="28.5" customHeight="1" x14ac:dyDescent="0.25">
      <c r="A2067" s="407"/>
      <c r="B2067" s="412"/>
      <c r="C2067" s="9"/>
      <c r="D2067" s="410"/>
      <c r="E2067" s="13"/>
      <c r="F2067" s="27"/>
      <c r="G2067" s="29"/>
      <c r="H2067" s="14"/>
      <c r="I2067" s="14"/>
      <c r="J2067" s="23"/>
      <c r="K2067" s="262"/>
      <c r="L2067" s="262"/>
      <c r="M2067" s="110"/>
      <c r="N2067" s="111"/>
      <c r="O2067" s="413"/>
      <c r="P2067" s="414"/>
      <c r="Q2067" s="415"/>
      <c r="R2067" s="414"/>
      <c r="S2067" s="263"/>
      <c r="T2067" s="420"/>
    </row>
    <row r="2068" spans="1:20" s="15" customFormat="1" ht="28.5" customHeight="1" x14ac:dyDescent="0.25">
      <c r="A2068" s="407"/>
      <c r="B2068" s="412"/>
      <c r="C2068" s="9"/>
      <c r="D2068" s="410"/>
      <c r="E2068" s="13"/>
      <c r="F2068" s="27"/>
      <c r="G2068" s="29"/>
      <c r="H2068" s="14"/>
      <c r="I2068" s="14"/>
      <c r="J2068" s="23"/>
      <c r="K2068" s="262"/>
      <c r="L2068" s="262"/>
      <c r="M2068" s="110"/>
      <c r="N2068" s="111"/>
      <c r="O2068" s="413"/>
      <c r="P2068" s="414"/>
      <c r="Q2068" s="415"/>
      <c r="R2068" s="414"/>
      <c r="S2068" s="263"/>
      <c r="T2068" s="420"/>
    </row>
    <row r="2069" spans="1:20" s="15" customFormat="1" ht="28.5" customHeight="1" x14ac:dyDescent="0.25">
      <c r="A2069" s="407"/>
      <c r="B2069" s="412"/>
      <c r="C2069" s="9"/>
      <c r="D2069" s="410"/>
      <c r="E2069" s="13"/>
      <c r="F2069" s="27"/>
      <c r="G2069" s="29"/>
      <c r="H2069" s="14"/>
      <c r="I2069" s="14"/>
      <c r="J2069" s="23"/>
      <c r="K2069" s="262"/>
      <c r="L2069" s="262"/>
      <c r="M2069" s="110"/>
      <c r="N2069" s="111"/>
      <c r="O2069" s="413"/>
      <c r="P2069" s="414"/>
      <c r="Q2069" s="415"/>
      <c r="R2069" s="414"/>
      <c r="S2069" s="263"/>
      <c r="T2069" s="420"/>
    </row>
    <row r="2070" spans="1:20" s="15" customFormat="1" ht="28.5" customHeight="1" x14ac:dyDescent="0.25">
      <c r="A2070" s="407"/>
      <c r="B2070" s="412"/>
      <c r="C2070" s="9"/>
      <c r="D2070" s="410"/>
      <c r="E2070" s="13"/>
      <c r="F2070" s="27"/>
      <c r="G2070" s="29"/>
      <c r="H2070" s="14"/>
      <c r="I2070" s="14"/>
      <c r="J2070" s="23"/>
      <c r="K2070" s="262"/>
      <c r="L2070" s="262"/>
      <c r="M2070" s="110"/>
      <c r="N2070" s="111"/>
      <c r="O2070" s="413"/>
      <c r="P2070" s="414"/>
      <c r="Q2070" s="415"/>
      <c r="R2070" s="414"/>
      <c r="S2070" s="263"/>
      <c r="T2070" s="420"/>
    </row>
    <row r="2071" spans="1:20" s="15" customFormat="1" ht="28.5" customHeight="1" x14ac:dyDescent="0.25">
      <c r="A2071" s="407"/>
      <c r="B2071" s="412"/>
      <c r="C2071" s="9"/>
      <c r="D2071" s="410"/>
      <c r="E2071" s="13"/>
      <c r="F2071" s="27"/>
      <c r="G2071" s="29"/>
      <c r="H2071" s="14"/>
      <c r="I2071" s="14"/>
      <c r="J2071" s="23"/>
      <c r="K2071" s="262"/>
      <c r="L2071" s="262"/>
      <c r="M2071" s="110"/>
      <c r="N2071" s="111"/>
      <c r="O2071" s="413"/>
      <c r="P2071" s="414"/>
      <c r="Q2071" s="415"/>
      <c r="R2071" s="414"/>
      <c r="S2071" s="263"/>
      <c r="T2071" s="420"/>
    </row>
    <row r="2072" spans="1:20" s="15" customFormat="1" ht="28.5" customHeight="1" x14ac:dyDescent="0.25">
      <c r="A2072" s="407"/>
      <c r="B2072" s="412"/>
      <c r="C2072" s="9"/>
      <c r="D2072" s="410"/>
      <c r="E2072" s="13"/>
      <c r="F2072" s="27"/>
      <c r="G2072" s="29"/>
      <c r="H2072" s="14"/>
      <c r="I2072" s="14"/>
      <c r="J2072" s="23"/>
      <c r="K2072" s="262"/>
      <c r="L2072" s="262"/>
      <c r="M2072" s="110"/>
      <c r="N2072" s="111"/>
      <c r="O2072" s="413"/>
      <c r="P2072" s="414"/>
      <c r="Q2072" s="415"/>
      <c r="R2072" s="414"/>
      <c r="S2072" s="263"/>
      <c r="T2072" s="420"/>
    </row>
    <row r="2073" spans="1:20" s="15" customFormat="1" ht="28.5" customHeight="1" x14ac:dyDescent="0.25">
      <c r="A2073" s="407"/>
      <c r="B2073" s="412"/>
      <c r="C2073" s="9"/>
      <c r="D2073" s="410"/>
      <c r="E2073" s="13"/>
      <c r="F2073" s="27"/>
      <c r="G2073" s="29"/>
      <c r="H2073" s="14"/>
      <c r="I2073" s="14"/>
      <c r="J2073" s="23"/>
      <c r="K2073" s="262"/>
      <c r="L2073" s="262"/>
      <c r="M2073" s="110"/>
      <c r="N2073" s="111"/>
      <c r="O2073" s="413"/>
      <c r="P2073" s="414"/>
      <c r="Q2073" s="415"/>
      <c r="R2073" s="414"/>
      <c r="S2073" s="263"/>
      <c r="T2073" s="420"/>
    </row>
    <row r="2074" spans="1:20" s="15" customFormat="1" ht="28.5" customHeight="1" x14ac:dyDescent="0.25">
      <c r="A2074" s="407"/>
      <c r="B2074" s="412"/>
      <c r="C2074" s="9"/>
      <c r="D2074" s="410"/>
      <c r="E2074" s="13"/>
      <c r="F2074" s="27"/>
      <c r="G2074" s="29"/>
      <c r="H2074" s="14"/>
      <c r="I2074" s="14"/>
      <c r="J2074" s="23"/>
      <c r="K2074" s="262"/>
      <c r="L2074" s="262"/>
      <c r="M2074" s="110"/>
      <c r="N2074" s="111"/>
      <c r="O2074" s="413"/>
      <c r="P2074" s="414"/>
      <c r="Q2074" s="415"/>
      <c r="R2074" s="414"/>
      <c r="S2074" s="263"/>
      <c r="T2074" s="420"/>
    </row>
    <row r="2075" spans="1:20" s="15" customFormat="1" ht="28.5" customHeight="1" x14ac:dyDescent="0.25">
      <c r="A2075" s="407"/>
      <c r="B2075" s="412"/>
      <c r="C2075" s="9"/>
      <c r="D2075" s="410"/>
      <c r="E2075" s="13"/>
      <c r="F2075" s="27"/>
      <c r="G2075" s="29"/>
      <c r="H2075" s="14"/>
      <c r="I2075" s="14"/>
      <c r="J2075" s="23"/>
      <c r="K2075" s="262"/>
      <c r="L2075" s="262"/>
      <c r="M2075" s="110"/>
      <c r="N2075" s="111"/>
      <c r="O2075" s="413"/>
      <c r="P2075" s="414"/>
      <c r="Q2075" s="415"/>
      <c r="R2075" s="414"/>
      <c r="S2075" s="263"/>
      <c r="T2075" s="420"/>
    </row>
    <row r="2076" spans="1:20" s="15" customFormat="1" ht="28.5" customHeight="1" x14ac:dyDescent="0.25">
      <c r="A2076" s="407"/>
      <c r="B2076" s="412"/>
      <c r="C2076" s="9"/>
      <c r="D2076" s="410"/>
      <c r="E2076" s="13"/>
      <c r="F2076" s="27"/>
      <c r="G2076" s="29"/>
      <c r="H2076" s="14"/>
      <c r="I2076" s="14"/>
      <c r="J2076" s="23"/>
      <c r="K2076" s="262"/>
      <c r="L2076" s="262"/>
      <c r="M2076" s="110"/>
      <c r="N2076" s="111"/>
      <c r="O2076" s="413"/>
      <c r="P2076" s="414"/>
      <c r="Q2076" s="415"/>
      <c r="R2076" s="414"/>
      <c r="S2076" s="263"/>
      <c r="T2076" s="420"/>
    </row>
    <row r="2077" spans="1:20" s="15" customFormat="1" ht="28.5" customHeight="1" x14ac:dyDescent="0.25">
      <c r="A2077" s="407"/>
      <c r="B2077" s="412"/>
      <c r="C2077" s="9"/>
      <c r="D2077" s="410"/>
      <c r="E2077" s="13"/>
      <c r="F2077" s="27"/>
      <c r="G2077" s="29"/>
      <c r="H2077" s="14"/>
      <c r="I2077" s="14"/>
      <c r="J2077" s="23"/>
      <c r="K2077" s="262"/>
      <c r="L2077" s="262"/>
      <c r="M2077" s="110"/>
      <c r="N2077" s="111"/>
      <c r="O2077" s="413"/>
      <c r="P2077" s="414"/>
      <c r="Q2077" s="415"/>
      <c r="R2077" s="414"/>
      <c r="S2077" s="263"/>
      <c r="T2077" s="420"/>
    </row>
    <row r="2078" spans="1:20" s="15" customFormat="1" ht="28.5" customHeight="1" x14ac:dyDescent="0.25">
      <c r="A2078" s="407"/>
      <c r="B2078" s="412"/>
      <c r="C2078" s="9"/>
      <c r="D2078" s="410"/>
      <c r="E2078" s="13"/>
      <c r="F2078" s="27"/>
      <c r="G2078" s="29"/>
      <c r="H2078" s="14"/>
      <c r="I2078" s="14"/>
      <c r="J2078" s="23"/>
      <c r="K2078" s="262"/>
      <c r="L2078" s="262"/>
      <c r="M2078" s="110"/>
      <c r="N2078" s="111"/>
      <c r="O2078" s="413"/>
      <c r="P2078" s="414"/>
      <c r="Q2078" s="415"/>
      <c r="R2078" s="414"/>
      <c r="S2078" s="263"/>
      <c r="T2078" s="420"/>
    </row>
    <row r="2079" spans="1:20" s="15" customFormat="1" ht="28.5" customHeight="1" x14ac:dyDescent="0.25">
      <c r="A2079" s="407"/>
      <c r="B2079" s="412"/>
      <c r="C2079" s="9"/>
      <c r="D2079" s="410"/>
      <c r="E2079" s="13"/>
      <c r="F2079" s="27"/>
      <c r="G2079" s="29"/>
      <c r="H2079" s="14"/>
      <c r="I2079" s="14"/>
      <c r="J2079" s="23"/>
      <c r="K2079" s="262"/>
      <c r="L2079" s="262"/>
      <c r="M2079" s="110"/>
      <c r="N2079" s="111"/>
      <c r="O2079" s="413"/>
      <c r="P2079" s="414"/>
      <c r="Q2079" s="415"/>
      <c r="R2079" s="414"/>
      <c r="S2079" s="263"/>
      <c r="T2079" s="420"/>
    </row>
    <row r="2080" spans="1:20" s="15" customFormat="1" ht="28.5" customHeight="1" x14ac:dyDescent="0.25">
      <c r="A2080" s="407"/>
      <c r="B2080" s="412"/>
      <c r="C2080" s="9"/>
      <c r="D2080" s="410"/>
      <c r="E2080" s="13"/>
      <c r="F2080" s="27"/>
      <c r="G2080" s="29"/>
      <c r="H2080" s="14"/>
      <c r="I2080" s="14"/>
      <c r="J2080" s="23"/>
      <c r="K2080" s="262"/>
      <c r="L2080" s="262"/>
      <c r="M2080" s="110"/>
      <c r="N2080" s="111"/>
      <c r="O2080" s="413"/>
      <c r="P2080" s="414"/>
      <c r="Q2080" s="415"/>
      <c r="R2080" s="414"/>
      <c r="S2080" s="263"/>
      <c r="T2080" s="420"/>
    </row>
    <row r="2081" spans="1:20" s="15" customFormat="1" ht="28.5" customHeight="1" x14ac:dyDescent="0.25">
      <c r="A2081" s="407"/>
      <c r="B2081" s="412"/>
      <c r="C2081" s="9"/>
      <c r="D2081" s="410"/>
      <c r="E2081" s="13"/>
      <c r="F2081" s="27"/>
      <c r="G2081" s="29"/>
      <c r="H2081" s="14"/>
      <c r="I2081" s="14"/>
      <c r="J2081" s="23"/>
      <c r="K2081" s="262"/>
      <c r="L2081" s="262"/>
      <c r="M2081" s="110"/>
      <c r="N2081" s="111"/>
      <c r="O2081" s="413"/>
      <c r="P2081" s="414"/>
      <c r="Q2081" s="415"/>
      <c r="R2081" s="414"/>
      <c r="S2081" s="263"/>
      <c r="T2081" s="420"/>
    </row>
    <row r="2082" spans="1:20" s="15" customFormat="1" ht="28.5" customHeight="1" x14ac:dyDescent="0.25">
      <c r="A2082" s="407"/>
      <c r="B2082" s="412"/>
      <c r="C2082" s="9"/>
      <c r="D2082" s="410"/>
      <c r="E2082" s="13"/>
      <c r="F2082" s="27"/>
      <c r="G2082" s="29"/>
      <c r="H2082" s="14"/>
      <c r="I2082" s="14"/>
      <c r="J2082" s="23"/>
      <c r="K2082" s="262"/>
      <c r="L2082" s="262"/>
      <c r="M2082" s="110"/>
      <c r="N2082" s="111"/>
      <c r="O2082" s="413"/>
      <c r="P2082" s="414"/>
      <c r="Q2082" s="415"/>
      <c r="R2082" s="414"/>
      <c r="S2082" s="263"/>
      <c r="T2082" s="420"/>
    </row>
    <row r="2083" spans="1:20" s="15" customFormat="1" ht="28.5" customHeight="1" x14ac:dyDescent="0.25">
      <c r="A2083" s="407"/>
      <c r="B2083" s="412"/>
      <c r="C2083" s="9"/>
      <c r="D2083" s="410"/>
      <c r="E2083" s="13"/>
      <c r="F2083" s="27"/>
      <c r="G2083" s="29"/>
      <c r="H2083" s="14"/>
      <c r="I2083" s="14"/>
      <c r="J2083" s="23"/>
      <c r="K2083" s="262"/>
      <c r="L2083" s="262"/>
      <c r="M2083" s="110"/>
      <c r="N2083" s="111"/>
      <c r="O2083" s="413"/>
      <c r="P2083" s="414"/>
      <c r="Q2083" s="415"/>
      <c r="R2083" s="414"/>
      <c r="S2083" s="263"/>
      <c r="T2083" s="420"/>
    </row>
    <row r="2084" spans="1:20" s="15" customFormat="1" ht="28.5" customHeight="1" x14ac:dyDescent="0.25">
      <c r="A2084" s="407"/>
      <c r="B2084" s="412"/>
      <c r="C2084" s="9"/>
      <c r="D2084" s="410"/>
      <c r="E2084" s="13"/>
      <c r="F2084" s="27"/>
      <c r="G2084" s="29"/>
      <c r="H2084" s="14"/>
      <c r="I2084" s="14"/>
      <c r="J2084" s="23"/>
      <c r="K2084" s="262"/>
      <c r="L2084" s="262"/>
      <c r="M2084" s="110"/>
      <c r="N2084" s="111"/>
      <c r="O2084" s="413"/>
      <c r="P2084" s="414"/>
      <c r="Q2084" s="415"/>
      <c r="R2084" s="414"/>
      <c r="S2084" s="263"/>
      <c r="T2084" s="420"/>
    </row>
    <row r="2085" spans="1:20" s="15" customFormat="1" ht="28.5" customHeight="1" x14ac:dyDescent="0.25">
      <c r="A2085" s="407"/>
      <c r="B2085" s="412"/>
      <c r="C2085" s="9"/>
      <c r="D2085" s="410"/>
      <c r="E2085" s="13"/>
      <c r="F2085" s="27"/>
      <c r="G2085" s="29"/>
      <c r="H2085" s="14"/>
      <c r="I2085" s="14"/>
      <c r="J2085" s="23"/>
      <c r="K2085" s="262"/>
      <c r="L2085" s="262"/>
      <c r="M2085" s="110"/>
      <c r="N2085" s="111"/>
      <c r="O2085" s="413"/>
      <c r="P2085" s="414"/>
      <c r="Q2085" s="415"/>
      <c r="R2085" s="414"/>
      <c r="S2085" s="263"/>
      <c r="T2085" s="420"/>
    </row>
    <row r="2086" spans="1:20" s="15" customFormat="1" ht="28.5" customHeight="1" x14ac:dyDescent="0.25">
      <c r="A2086" s="407"/>
      <c r="B2086" s="412"/>
      <c r="C2086" s="9"/>
      <c r="D2086" s="410"/>
      <c r="E2086" s="13"/>
      <c r="F2086" s="27"/>
      <c r="G2086" s="29"/>
      <c r="H2086" s="14"/>
      <c r="I2086" s="14"/>
      <c r="J2086" s="23"/>
      <c r="K2086" s="262"/>
      <c r="L2086" s="262"/>
      <c r="M2086" s="110"/>
      <c r="N2086" s="111"/>
      <c r="O2086" s="413"/>
      <c r="P2086" s="414"/>
      <c r="Q2086" s="415"/>
      <c r="R2086" s="414"/>
      <c r="S2086" s="263"/>
      <c r="T2086" s="420"/>
    </row>
    <row r="2087" spans="1:20" s="15" customFormat="1" ht="28.5" customHeight="1" x14ac:dyDescent="0.25">
      <c r="A2087" s="407"/>
      <c r="B2087" s="412"/>
      <c r="C2087" s="9"/>
      <c r="D2087" s="410"/>
      <c r="E2087" s="13"/>
      <c r="F2087" s="27"/>
      <c r="G2087" s="29"/>
      <c r="H2087" s="14"/>
      <c r="I2087" s="14"/>
      <c r="J2087" s="23"/>
      <c r="K2087" s="262"/>
      <c r="L2087" s="262"/>
      <c r="M2087" s="110"/>
      <c r="N2087" s="111"/>
      <c r="O2087" s="413"/>
      <c r="P2087" s="414"/>
      <c r="Q2087" s="415"/>
      <c r="R2087" s="414"/>
      <c r="S2087" s="263"/>
      <c r="T2087" s="420"/>
    </row>
    <row r="2088" spans="1:20" s="15" customFormat="1" ht="28.5" customHeight="1" x14ac:dyDescent="0.25">
      <c r="A2088" s="407"/>
      <c r="B2088" s="412"/>
      <c r="C2088" s="9"/>
      <c r="D2088" s="410"/>
      <c r="E2088" s="13"/>
      <c r="F2088" s="27"/>
      <c r="G2088" s="29"/>
      <c r="H2088" s="14"/>
      <c r="I2088" s="14"/>
      <c r="J2088" s="23"/>
      <c r="K2088" s="262"/>
      <c r="L2088" s="262"/>
      <c r="M2088" s="110"/>
      <c r="N2088" s="111"/>
      <c r="O2088" s="413"/>
      <c r="P2088" s="414"/>
      <c r="Q2088" s="415"/>
      <c r="R2088" s="414"/>
      <c r="S2088" s="263"/>
      <c r="T2088" s="420"/>
    </row>
    <row r="2089" spans="1:20" s="15" customFormat="1" ht="28.5" customHeight="1" x14ac:dyDescent="0.25">
      <c r="A2089" s="407"/>
      <c r="B2089" s="412"/>
      <c r="C2089" s="9"/>
      <c r="D2089" s="410"/>
      <c r="E2089" s="13"/>
      <c r="F2089" s="27"/>
      <c r="G2089" s="29"/>
      <c r="H2089" s="14"/>
      <c r="I2089" s="14"/>
      <c r="J2089" s="23"/>
      <c r="K2089" s="262"/>
      <c r="L2089" s="262"/>
      <c r="M2089" s="110"/>
      <c r="N2089" s="111"/>
      <c r="O2089" s="413"/>
      <c r="P2089" s="414"/>
      <c r="Q2089" s="415"/>
      <c r="R2089" s="414"/>
      <c r="S2089" s="263"/>
      <c r="T2089" s="420"/>
    </row>
    <row r="2090" spans="1:20" s="15" customFormat="1" ht="28.5" customHeight="1" x14ac:dyDescent="0.25">
      <c r="A2090" s="407"/>
      <c r="B2090" s="412"/>
      <c r="C2090" s="9"/>
      <c r="D2090" s="410"/>
      <c r="E2090" s="13"/>
      <c r="F2090" s="27"/>
      <c r="G2090" s="29"/>
      <c r="H2090" s="14"/>
      <c r="I2090" s="14"/>
      <c r="J2090" s="23"/>
      <c r="K2090" s="262"/>
      <c r="L2090" s="262"/>
      <c r="M2090" s="110"/>
      <c r="N2090" s="111"/>
      <c r="O2090" s="413"/>
      <c r="P2090" s="414"/>
      <c r="Q2090" s="415"/>
      <c r="R2090" s="414"/>
      <c r="S2090" s="263"/>
      <c r="T2090" s="420"/>
    </row>
    <row r="2091" spans="1:20" s="15" customFormat="1" ht="28.5" customHeight="1" x14ac:dyDescent="0.25">
      <c r="A2091" s="407"/>
      <c r="B2091" s="412"/>
      <c r="C2091" s="9"/>
      <c r="D2091" s="410"/>
      <c r="E2091" s="13"/>
      <c r="F2091" s="27"/>
      <c r="G2091" s="29"/>
      <c r="H2091" s="14"/>
      <c r="I2091" s="14"/>
      <c r="J2091" s="23"/>
      <c r="K2091" s="262"/>
      <c r="L2091" s="262"/>
      <c r="M2091" s="110"/>
      <c r="N2091" s="111"/>
      <c r="O2091" s="413"/>
      <c r="P2091" s="414"/>
      <c r="Q2091" s="415"/>
      <c r="R2091" s="414"/>
      <c r="S2091" s="263"/>
      <c r="T2091" s="420"/>
    </row>
    <row r="2092" spans="1:20" s="15" customFormat="1" ht="28.5" customHeight="1" x14ac:dyDescent="0.25">
      <c r="A2092" s="407"/>
      <c r="B2092" s="412"/>
      <c r="C2092" s="9"/>
      <c r="D2092" s="410"/>
      <c r="E2092" s="13"/>
      <c r="F2092" s="27"/>
      <c r="G2092" s="29"/>
      <c r="H2092" s="14"/>
      <c r="I2092" s="14"/>
      <c r="J2092" s="23"/>
      <c r="K2092" s="262"/>
      <c r="L2092" s="262"/>
      <c r="M2092" s="110"/>
      <c r="N2092" s="111"/>
      <c r="O2092" s="413"/>
      <c r="P2092" s="414"/>
      <c r="Q2092" s="415"/>
      <c r="R2092" s="414"/>
      <c r="S2092" s="263"/>
      <c r="T2092" s="420"/>
    </row>
    <row r="2093" spans="1:20" s="15" customFormat="1" ht="28.5" customHeight="1" x14ac:dyDescent="0.25">
      <c r="A2093" s="407"/>
      <c r="B2093" s="412"/>
      <c r="C2093" s="9"/>
      <c r="D2093" s="410"/>
      <c r="E2093" s="13"/>
      <c r="F2093" s="27"/>
      <c r="G2093" s="29"/>
      <c r="H2093" s="14"/>
      <c r="I2093" s="14"/>
      <c r="J2093" s="23"/>
      <c r="K2093" s="262"/>
      <c r="L2093" s="262"/>
      <c r="M2093" s="110"/>
      <c r="N2093" s="111"/>
      <c r="O2093" s="413"/>
      <c r="P2093" s="414"/>
      <c r="Q2093" s="415"/>
      <c r="R2093" s="414"/>
      <c r="S2093" s="263"/>
      <c r="T2093" s="420"/>
    </row>
    <row r="2094" spans="1:20" s="15" customFormat="1" ht="28.5" customHeight="1" x14ac:dyDescent="0.25">
      <c r="A2094" s="407"/>
      <c r="B2094" s="412"/>
      <c r="C2094" s="9"/>
      <c r="D2094" s="410"/>
      <c r="E2094" s="13"/>
      <c r="F2094" s="27"/>
      <c r="G2094" s="29"/>
      <c r="H2094" s="14"/>
      <c r="I2094" s="14"/>
      <c r="J2094" s="23"/>
      <c r="K2094" s="262"/>
      <c r="L2094" s="262"/>
      <c r="M2094" s="110"/>
      <c r="N2094" s="111"/>
      <c r="O2094" s="413"/>
      <c r="P2094" s="414"/>
      <c r="Q2094" s="415"/>
      <c r="R2094" s="414"/>
      <c r="S2094" s="263"/>
      <c r="T2094" s="420"/>
    </row>
    <row r="2095" spans="1:20" s="15" customFormat="1" ht="28.5" customHeight="1" x14ac:dyDescent="0.25">
      <c r="A2095" s="407"/>
      <c r="B2095" s="412"/>
      <c r="C2095" s="9"/>
      <c r="D2095" s="410"/>
      <c r="E2095" s="13"/>
      <c r="F2095" s="27"/>
      <c r="G2095" s="29"/>
      <c r="H2095" s="14"/>
      <c r="I2095" s="14"/>
      <c r="J2095" s="23"/>
      <c r="K2095" s="262"/>
      <c r="L2095" s="262"/>
      <c r="M2095" s="110"/>
      <c r="N2095" s="111"/>
      <c r="O2095" s="413"/>
      <c r="P2095" s="414"/>
      <c r="Q2095" s="415"/>
      <c r="R2095" s="414"/>
      <c r="S2095" s="263"/>
      <c r="T2095" s="420"/>
    </row>
    <row r="2096" spans="1:20" s="15" customFormat="1" ht="28.5" customHeight="1" x14ac:dyDescent="0.25">
      <c r="A2096" s="407"/>
      <c r="B2096" s="412"/>
      <c r="C2096" s="9"/>
      <c r="D2096" s="410"/>
      <c r="E2096" s="13"/>
      <c r="F2096" s="27"/>
      <c r="G2096" s="29"/>
      <c r="H2096" s="14"/>
      <c r="I2096" s="14"/>
      <c r="J2096" s="23"/>
      <c r="K2096" s="262"/>
      <c r="L2096" s="262"/>
      <c r="M2096" s="110"/>
      <c r="N2096" s="111"/>
      <c r="O2096" s="413"/>
      <c r="P2096" s="414"/>
      <c r="Q2096" s="415"/>
      <c r="R2096" s="414"/>
      <c r="S2096" s="263"/>
      <c r="T2096" s="420"/>
    </row>
    <row r="2097" spans="1:20" s="15" customFormat="1" ht="28.5" customHeight="1" x14ac:dyDescent="0.25">
      <c r="A2097" s="407"/>
      <c r="B2097" s="412"/>
      <c r="C2097" s="9"/>
      <c r="D2097" s="410"/>
      <c r="E2097" s="13"/>
      <c r="F2097" s="27"/>
      <c r="G2097" s="29"/>
      <c r="H2097" s="14"/>
      <c r="I2097" s="14"/>
      <c r="J2097" s="23"/>
      <c r="K2097" s="262"/>
      <c r="L2097" s="262"/>
      <c r="M2097" s="110"/>
      <c r="N2097" s="111"/>
      <c r="O2097" s="413"/>
      <c r="P2097" s="414"/>
      <c r="Q2097" s="415"/>
      <c r="R2097" s="414"/>
      <c r="S2097" s="263"/>
      <c r="T2097" s="420"/>
    </row>
    <row r="2098" spans="1:20" s="15" customFormat="1" ht="28.5" customHeight="1" x14ac:dyDescent="0.25">
      <c r="A2098" s="407"/>
      <c r="B2098" s="412"/>
      <c r="C2098" s="9"/>
      <c r="D2098" s="410"/>
      <c r="E2098" s="13"/>
      <c r="F2098" s="27"/>
      <c r="G2098" s="29"/>
      <c r="H2098" s="14"/>
      <c r="I2098" s="14"/>
      <c r="J2098" s="23"/>
      <c r="K2098" s="262"/>
      <c r="L2098" s="262"/>
      <c r="M2098" s="110"/>
      <c r="N2098" s="111"/>
      <c r="O2098" s="413"/>
      <c r="P2098" s="414"/>
      <c r="Q2098" s="415"/>
      <c r="R2098" s="414"/>
      <c r="S2098" s="263"/>
      <c r="T2098" s="420"/>
    </row>
    <row r="2099" spans="1:20" s="15" customFormat="1" ht="28.5" customHeight="1" x14ac:dyDescent="0.25">
      <c r="A2099" s="407"/>
      <c r="B2099" s="412"/>
      <c r="C2099" s="9"/>
      <c r="D2099" s="410"/>
      <c r="E2099" s="13"/>
      <c r="F2099" s="27"/>
      <c r="G2099" s="29"/>
      <c r="H2099" s="14"/>
      <c r="I2099" s="14"/>
      <c r="J2099" s="23"/>
      <c r="K2099" s="262"/>
      <c r="L2099" s="262"/>
      <c r="M2099" s="110"/>
      <c r="N2099" s="111"/>
      <c r="O2099" s="413"/>
      <c r="P2099" s="414"/>
      <c r="Q2099" s="415"/>
      <c r="R2099" s="414"/>
      <c r="S2099" s="263"/>
      <c r="T2099" s="420"/>
    </row>
    <row r="2100" spans="1:20" s="15" customFormat="1" ht="28.5" customHeight="1" x14ac:dyDescent="0.25">
      <c r="A2100" s="407"/>
      <c r="B2100" s="412"/>
      <c r="C2100" s="9"/>
      <c r="D2100" s="410"/>
      <c r="E2100" s="13"/>
      <c r="F2100" s="27"/>
      <c r="G2100" s="29"/>
      <c r="H2100" s="14"/>
      <c r="I2100" s="14"/>
      <c r="J2100" s="23"/>
      <c r="K2100" s="262"/>
      <c r="L2100" s="262"/>
      <c r="M2100" s="110"/>
      <c r="N2100" s="111"/>
      <c r="O2100" s="413"/>
      <c r="P2100" s="414"/>
      <c r="Q2100" s="415"/>
      <c r="R2100" s="414"/>
      <c r="S2100" s="263"/>
      <c r="T2100" s="420"/>
    </row>
    <row r="2101" spans="1:20" s="15" customFormat="1" ht="28.5" customHeight="1" x14ac:dyDescent="0.25">
      <c r="A2101" s="407"/>
      <c r="B2101" s="412"/>
      <c r="C2101" s="9"/>
      <c r="D2101" s="410"/>
      <c r="E2101" s="13"/>
      <c r="F2101" s="27"/>
      <c r="G2101" s="29"/>
      <c r="H2101" s="14"/>
      <c r="I2101" s="14"/>
      <c r="J2101" s="23"/>
      <c r="K2101" s="262"/>
      <c r="L2101" s="262"/>
      <c r="M2101" s="110"/>
      <c r="N2101" s="111"/>
      <c r="O2101" s="413"/>
      <c r="P2101" s="414"/>
      <c r="Q2101" s="415"/>
      <c r="R2101" s="414"/>
      <c r="S2101" s="263"/>
      <c r="T2101" s="420"/>
    </row>
    <row r="2102" spans="1:20" s="15" customFormat="1" ht="28.5" customHeight="1" x14ac:dyDescent="0.25">
      <c r="A2102" s="407"/>
      <c r="B2102" s="412"/>
      <c r="C2102" s="9"/>
      <c r="D2102" s="410"/>
      <c r="E2102" s="13"/>
      <c r="F2102" s="27"/>
      <c r="G2102" s="29"/>
      <c r="H2102" s="14"/>
      <c r="I2102" s="14"/>
      <c r="J2102" s="23"/>
      <c r="K2102" s="262"/>
      <c r="L2102" s="262"/>
      <c r="M2102" s="110"/>
      <c r="N2102" s="111"/>
      <c r="O2102" s="413"/>
      <c r="P2102" s="414"/>
      <c r="Q2102" s="415"/>
      <c r="R2102" s="414"/>
      <c r="S2102" s="263"/>
      <c r="T2102" s="420"/>
    </row>
    <row r="2103" spans="1:20" s="15" customFormat="1" ht="28.5" customHeight="1" x14ac:dyDescent="0.25">
      <c r="A2103" s="407"/>
      <c r="B2103" s="412"/>
      <c r="C2103" s="9"/>
      <c r="D2103" s="410"/>
      <c r="E2103" s="13"/>
      <c r="F2103" s="27"/>
      <c r="G2103" s="29"/>
      <c r="H2103" s="14"/>
      <c r="I2103" s="14"/>
      <c r="J2103" s="23"/>
      <c r="K2103" s="262"/>
      <c r="L2103" s="262"/>
      <c r="M2103" s="110"/>
      <c r="N2103" s="111"/>
      <c r="O2103" s="413"/>
      <c r="P2103" s="414"/>
      <c r="Q2103" s="415"/>
      <c r="R2103" s="414"/>
      <c r="S2103" s="263"/>
      <c r="T2103" s="420"/>
    </row>
    <row r="2104" spans="1:20" s="15" customFormat="1" ht="28.5" customHeight="1" x14ac:dyDescent="0.25">
      <c r="A2104" s="407"/>
      <c r="B2104" s="412"/>
      <c r="C2104" s="9"/>
      <c r="D2104" s="410"/>
      <c r="E2104" s="13"/>
      <c r="F2104" s="27"/>
      <c r="G2104" s="29"/>
      <c r="H2104" s="14"/>
      <c r="I2104" s="14"/>
      <c r="J2104" s="23"/>
      <c r="K2104" s="262"/>
      <c r="L2104" s="262"/>
      <c r="M2104" s="110"/>
      <c r="N2104" s="111"/>
      <c r="O2104" s="413"/>
      <c r="P2104" s="414"/>
      <c r="Q2104" s="415"/>
      <c r="R2104" s="414"/>
      <c r="S2104" s="263"/>
      <c r="T2104" s="420"/>
    </row>
    <row r="2105" spans="1:20" s="15" customFormat="1" ht="28.5" customHeight="1" x14ac:dyDescent="0.25">
      <c r="A2105" s="407"/>
      <c r="B2105" s="412"/>
      <c r="C2105" s="9"/>
      <c r="D2105" s="410"/>
      <c r="E2105" s="13"/>
      <c r="F2105" s="27"/>
      <c r="G2105" s="29"/>
      <c r="H2105" s="14"/>
      <c r="I2105" s="14"/>
      <c r="J2105" s="23"/>
      <c r="K2105" s="262"/>
      <c r="L2105" s="262"/>
      <c r="M2105" s="110"/>
      <c r="N2105" s="111"/>
      <c r="O2105" s="413"/>
      <c r="P2105" s="414"/>
      <c r="Q2105" s="415"/>
      <c r="R2105" s="414"/>
      <c r="S2105" s="263"/>
      <c r="T2105" s="420"/>
    </row>
    <row r="2106" spans="1:20" s="15" customFormat="1" ht="28.5" customHeight="1" x14ac:dyDescent="0.25">
      <c r="A2106" s="407"/>
      <c r="B2106" s="412"/>
      <c r="C2106" s="9"/>
      <c r="D2106" s="410"/>
      <c r="E2106" s="13"/>
      <c r="F2106" s="27"/>
      <c r="G2106" s="29"/>
      <c r="H2106" s="14"/>
      <c r="I2106" s="14"/>
      <c r="J2106" s="23"/>
      <c r="K2106" s="262"/>
      <c r="L2106" s="262"/>
      <c r="M2106" s="110"/>
      <c r="N2106" s="111"/>
      <c r="O2106" s="413"/>
      <c r="P2106" s="414"/>
      <c r="Q2106" s="415"/>
      <c r="R2106" s="414"/>
      <c r="S2106" s="263"/>
      <c r="T2106" s="420"/>
    </row>
    <row r="2107" spans="1:20" s="15" customFormat="1" ht="28.5" customHeight="1" x14ac:dyDescent="0.25">
      <c r="A2107" s="407"/>
      <c r="B2107" s="412"/>
      <c r="C2107" s="9"/>
      <c r="D2107" s="410"/>
      <c r="E2107" s="13"/>
      <c r="F2107" s="27"/>
      <c r="G2107" s="29"/>
      <c r="H2107" s="14"/>
      <c r="I2107" s="14"/>
      <c r="J2107" s="23"/>
      <c r="K2107" s="262"/>
      <c r="L2107" s="262"/>
      <c r="M2107" s="110"/>
      <c r="N2107" s="111"/>
      <c r="O2107" s="413"/>
      <c r="P2107" s="414"/>
      <c r="Q2107" s="415"/>
      <c r="R2107" s="414"/>
      <c r="S2107" s="263"/>
      <c r="T2107" s="420"/>
    </row>
    <row r="2108" spans="1:20" s="15" customFormat="1" ht="28.5" customHeight="1" x14ac:dyDescent="0.25">
      <c r="A2108" s="407"/>
      <c r="B2108" s="412"/>
      <c r="C2108" s="9"/>
      <c r="D2108" s="410"/>
      <c r="E2108" s="13"/>
      <c r="F2108" s="27"/>
      <c r="G2108" s="29"/>
      <c r="H2108" s="14"/>
      <c r="I2108" s="14"/>
      <c r="J2108" s="23"/>
      <c r="K2108" s="262"/>
      <c r="L2108" s="262"/>
      <c r="M2108" s="110"/>
      <c r="N2108" s="111"/>
      <c r="O2108" s="413"/>
      <c r="P2108" s="414"/>
      <c r="Q2108" s="415"/>
      <c r="R2108" s="414"/>
      <c r="S2108" s="263"/>
      <c r="T2108" s="420"/>
    </row>
    <row r="2109" spans="1:20" s="15" customFormat="1" ht="28.5" customHeight="1" x14ac:dyDescent="0.25">
      <c r="A2109" s="407"/>
      <c r="B2109" s="412"/>
      <c r="C2109" s="9"/>
      <c r="D2109" s="410"/>
      <c r="E2109" s="13"/>
      <c r="F2109" s="27"/>
      <c r="G2109" s="29"/>
      <c r="H2109" s="14"/>
      <c r="I2109" s="14"/>
      <c r="J2109" s="23"/>
      <c r="K2109" s="262"/>
      <c r="L2109" s="262"/>
      <c r="M2109" s="110"/>
      <c r="N2109" s="111"/>
      <c r="O2109" s="413"/>
      <c r="P2109" s="414"/>
      <c r="Q2109" s="415"/>
      <c r="R2109" s="414"/>
      <c r="S2109" s="263"/>
      <c r="T2109" s="420"/>
    </row>
    <row r="2110" spans="1:20" s="15" customFormat="1" ht="28.5" customHeight="1" x14ac:dyDescent="0.25">
      <c r="A2110" s="407"/>
      <c r="B2110" s="412"/>
      <c r="C2110" s="9"/>
      <c r="D2110" s="410"/>
      <c r="E2110" s="13"/>
      <c r="F2110" s="27"/>
      <c r="G2110" s="29"/>
      <c r="H2110" s="14"/>
      <c r="I2110" s="14"/>
      <c r="J2110" s="23"/>
      <c r="K2110" s="262"/>
      <c r="L2110" s="262"/>
      <c r="M2110" s="110"/>
      <c r="N2110" s="111"/>
      <c r="O2110" s="413"/>
      <c r="P2110" s="414"/>
      <c r="Q2110" s="415"/>
      <c r="R2110" s="414"/>
      <c r="S2110" s="263"/>
      <c r="T2110" s="420"/>
    </row>
    <row r="2111" spans="1:20" s="15" customFormat="1" ht="28.5" customHeight="1" x14ac:dyDescent="0.25">
      <c r="A2111" s="407"/>
      <c r="B2111" s="412"/>
      <c r="C2111" s="9"/>
      <c r="D2111" s="410"/>
      <c r="E2111" s="13"/>
      <c r="F2111" s="27"/>
      <c r="G2111" s="29"/>
      <c r="H2111" s="14"/>
      <c r="I2111" s="14"/>
      <c r="J2111" s="23"/>
      <c r="K2111" s="262"/>
      <c r="L2111" s="262"/>
      <c r="M2111" s="110"/>
      <c r="N2111" s="111"/>
      <c r="O2111" s="413"/>
      <c r="P2111" s="414"/>
      <c r="Q2111" s="415"/>
      <c r="R2111" s="414"/>
      <c r="S2111" s="263"/>
      <c r="T2111" s="420"/>
    </row>
    <row r="2112" spans="1:20" s="15" customFormat="1" ht="28.5" customHeight="1" x14ac:dyDescent="0.25">
      <c r="A2112" s="407"/>
      <c r="B2112" s="412"/>
      <c r="C2112" s="9"/>
      <c r="D2112" s="410"/>
      <c r="E2112" s="13"/>
      <c r="F2112" s="27"/>
      <c r="G2112" s="29"/>
      <c r="H2112" s="14"/>
      <c r="I2112" s="14"/>
      <c r="J2112" s="23"/>
      <c r="K2112" s="262"/>
      <c r="L2112" s="262"/>
      <c r="M2112" s="110"/>
      <c r="N2112" s="111"/>
      <c r="O2112" s="413"/>
      <c r="P2112" s="414"/>
      <c r="Q2112" s="415"/>
      <c r="R2112" s="414"/>
      <c r="S2112" s="263"/>
      <c r="T2112" s="420"/>
    </row>
    <row r="2113" spans="1:20" s="15" customFormat="1" ht="28.5" customHeight="1" x14ac:dyDescent="0.25">
      <c r="A2113" s="407"/>
      <c r="B2113" s="412"/>
      <c r="C2113" s="9"/>
      <c r="D2113" s="410"/>
      <c r="E2113" s="13"/>
      <c r="F2113" s="27"/>
      <c r="G2113" s="29"/>
      <c r="H2113" s="14"/>
      <c r="I2113" s="14"/>
      <c r="J2113" s="23"/>
      <c r="K2113" s="262"/>
      <c r="L2113" s="262"/>
      <c r="M2113" s="110"/>
      <c r="N2113" s="111"/>
      <c r="O2113" s="413"/>
      <c r="P2113" s="414"/>
      <c r="Q2113" s="415"/>
      <c r="R2113" s="414"/>
      <c r="S2113" s="263"/>
      <c r="T2113" s="420"/>
    </row>
    <row r="2114" spans="1:20" s="15" customFormat="1" ht="28.5" customHeight="1" x14ac:dyDescent="0.25">
      <c r="A2114" s="407"/>
      <c r="B2114" s="412"/>
      <c r="C2114" s="9"/>
      <c r="D2114" s="410"/>
      <c r="E2114" s="13"/>
      <c r="F2114" s="27"/>
      <c r="G2114" s="29"/>
      <c r="H2114" s="14"/>
      <c r="I2114" s="14"/>
      <c r="J2114" s="23"/>
      <c r="K2114" s="262"/>
      <c r="L2114" s="262"/>
      <c r="M2114" s="110"/>
      <c r="N2114" s="111"/>
      <c r="O2114" s="413"/>
      <c r="P2114" s="414"/>
      <c r="Q2114" s="415"/>
      <c r="R2114" s="414"/>
      <c r="S2114" s="263"/>
      <c r="T2114" s="420"/>
    </row>
    <row r="2115" spans="1:20" s="15" customFormat="1" ht="28.5" customHeight="1" x14ac:dyDescent="0.25">
      <c r="A2115" s="407"/>
      <c r="B2115" s="412"/>
      <c r="C2115" s="9"/>
      <c r="D2115" s="410"/>
      <c r="E2115" s="13"/>
      <c r="F2115" s="27"/>
      <c r="G2115" s="29"/>
      <c r="H2115" s="14"/>
      <c r="I2115" s="14"/>
      <c r="J2115" s="23"/>
      <c r="K2115" s="262"/>
      <c r="L2115" s="262"/>
      <c r="M2115" s="110"/>
      <c r="N2115" s="111"/>
      <c r="O2115" s="413"/>
      <c r="P2115" s="414"/>
      <c r="Q2115" s="415"/>
      <c r="R2115" s="414"/>
      <c r="S2115" s="263"/>
      <c r="T2115" s="420"/>
    </row>
    <row r="2116" spans="1:20" s="15" customFormat="1" ht="28.5" customHeight="1" x14ac:dyDescent="0.25">
      <c r="A2116" s="407"/>
      <c r="B2116" s="412"/>
      <c r="C2116" s="9"/>
      <c r="D2116" s="410"/>
      <c r="E2116" s="13"/>
      <c r="F2116" s="27"/>
      <c r="G2116" s="29"/>
      <c r="H2116" s="14"/>
      <c r="I2116" s="14"/>
      <c r="J2116" s="23"/>
      <c r="K2116" s="262"/>
      <c r="L2116" s="262"/>
      <c r="M2116" s="110"/>
      <c r="N2116" s="111"/>
      <c r="O2116" s="413"/>
      <c r="P2116" s="414"/>
      <c r="Q2116" s="415"/>
      <c r="R2116" s="414"/>
      <c r="S2116" s="263"/>
      <c r="T2116" s="420"/>
    </row>
    <row r="2117" spans="1:20" s="15" customFormat="1" ht="28.5" customHeight="1" x14ac:dyDescent="0.25">
      <c r="A2117" s="407"/>
      <c r="B2117" s="412"/>
      <c r="C2117" s="9"/>
      <c r="D2117" s="410"/>
      <c r="E2117" s="13"/>
      <c r="F2117" s="27"/>
      <c r="G2117" s="29"/>
      <c r="H2117" s="14"/>
      <c r="I2117" s="14"/>
      <c r="J2117" s="23"/>
      <c r="K2117" s="262"/>
      <c r="L2117" s="262"/>
      <c r="M2117" s="110"/>
      <c r="N2117" s="111"/>
      <c r="O2117" s="413"/>
      <c r="P2117" s="414"/>
      <c r="Q2117" s="415"/>
      <c r="R2117" s="414"/>
      <c r="S2117" s="263"/>
      <c r="T2117" s="420"/>
    </row>
    <row r="2118" spans="1:20" s="15" customFormat="1" ht="28.5" customHeight="1" x14ac:dyDescent="0.25">
      <c r="A2118" s="407"/>
      <c r="B2118" s="412"/>
      <c r="C2118" s="9"/>
      <c r="D2118" s="410"/>
      <c r="E2118" s="13"/>
      <c r="F2118" s="27"/>
      <c r="G2118" s="29"/>
      <c r="H2118" s="14"/>
      <c r="I2118" s="14"/>
      <c r="J2118" s="23"/>
      <c r="K2118" s="262"/>
      <c r="L2118" s="262"/>
      <c r="M2118" s="110"/>
      <c r="N2118" s="111"/>
      <c r="O2118" s="413"/>
      <c r="P2118" s="414"/>
      <c r="Q2118" s="415"/>
      <c r="R2118" s="414"/>
      <c r="S2118" s="263"/>
      <c r="T2118" s="420"/>
    </row>
    <row r="2119" spans="1:20" s="15" customFormat="1" ht="28.5" customHeight="1" x14ac:dyDescent="0.25">
      <c r="A2119" s="407"/>
      <c r="B2119" s="412"/>
      <c r="C2119" s="9"/>
      <c r="D2119" s="410"/>
      <c r="E2119" s="13"/>
      <c r="F2119" s="27"/>
      <c r="G2119" s="29"/>
      <c r="H2119" s="14"/>
      <c r="I2119" s="14"/>
      <c r="J2119" s="23"/>
      <c r="K2119" s="262"/>
      <c r="L2119" s="262"/>
      <c r="M2119" s="110"/>
      <c r="N2119" s="111"/>
      <c r="O2119" s="413"/>
      <c r="P2119" s="414"/>
      <c r="Q2119" s="415"/>
      <c r="R2119" s="414"/>
      <c r="S2119" s="263"/>
      <c r="T2119" s="420"/>
    </row>
    <row r="2120" spans="1:20" s="15" customFormat="1" ht="28.5" customHeight="1" x14ac:dyDescent="0.25">
      <c r="A2120" s="407"/>
      <c r="B2120" s="412"/>
      <c r="C2120" s="9"/>
      <c r="D2120" s="410"/>
      <c r="E2120" s="13"/>
      <c r="F2120" s="27"/>
      <c r="G2120" s="29"/>
      <c r="H2120" s="14"/>
      <c r="I2120" s="14"/>
      <c r="J2120" s="23"/>
      <c r="K2120" s="262"/>
      <c r="L2120" s="262"/>
      <c r="M2120" s="110"/>
      <c r="N2120" s="111"/>
      <c r="O2120" s="413"/>
      <c r="P2120" s="414"/>
      <c r="Q2120" s="415"/>
      <c r="R2120" s="414"/>
      <c r="S2120" s="263"/>
      <c r="T2120" s="420"/>
    </row>
    <row r="2121" spans="1:20" s="15" customFormat="1" ht="28.5" customHeight="1" x14ac:dyDescent="0.25">
      <c r="A2121" s="407"/>
      <c r="B2121" s="412"/>
      <c r="C2121" s="9"/>
      <c r="D2121" s="410"/>
      <c r="E2121" s="13"/>
      <c r="F2121" s="27"/>
      <c r="G2121" s="29"/>
      <c r="H2121" s="14"/>
      <c r="I2121" s="14"/>
      <c r="J2121" s="23"/>
      <c r="K2121" s="262"/>
      <c r="L2121" s="262"/>
      <c r="M2121" s="110"/>
      <c r="N2121" s="111"/>
      <c r="O2121" s="413"/>
      <c r="P2121" s="414"/>
      <c r="Q2121" s="415"/>
      <c r="R2121" s="414"/>
      <c r="S2121" s="263"/>
      <c r="T2121" s="420"/>
    </row>
    <row r="2122" spans="1:20" s="15" customFormat="1" ht="28.5" customHeight="1" x14ac:dyDescent="0.25">
      <c r="A2122" s="407"/>
      <c r="B2122" s="412"/>
      <c r="C2122" s="9"/>
      <c r="D2122" s="410"/>
      <c r="E2122" s="13"/>
      <c r="F2122" s="27"/>
      <c r="G2122" s="29"/>
      <c r="H2122" s="14"/>
      <c r="I2122" s="14"/>
      <c r="J2122" s="23"/>
      <c r="K2122" s="262"/>
      <c r="L2122" s="262"/>
      <c r="M2122" s="110"/>
      <c r="N2122" s="111"/>
      <c r="O2122" s="413"/>
      <c r="P2122" s="414"/>
      <c r="Q2122" s="415"/>
      <c r="R2122" s="414"/>
      <c r="S2122" s="263"/>
      <c r="T2122" s="420"/>
    </row>
    <row r="2123" spans="1:20" s="15" customFormat="1" ht="28.5" customHeight="1" x14ac:dyDescent="0.25">
      <c r="A2123" s="407"/>
      <c r="B2123" s="412"/>
      <c r="C2123" s="9"/>
      <c r="D2123" s="410"/>
      <c r="E2123" s="13"/>
      <c r="F2123" s="27"/>
      <c r="G2123" s="29"/>
      <c r="H2123" s="14"/>
      <c r="I2123" s="14"/>
      <c r="J2123" s="23"/>
      <c r="K2123" s="262"/>
      <c r="L2123" s="262"/>
      <c r="M2123" s="110"/>
      <c r="N2123" s="111"/>
      <c r="O2123" s="413"/>
      <c r="P2123" s="414"/>
      <c r="Q2123" s="415"/>
      <c r="R2123" s="414"/>
      <c r="S2123" s="263"/>
      <c r="T2123" s="420"/>
    </row>
    <row r="2124" spans="1:20" s="15" customFormat="1" ht="28.5" customHeight="1" x14ac:dyDescent="0.25">
      <c r="A2124" s="407"/>
      <c r="B2124" s="412"/>
      <c r="C2124" s="9"/>
      <c r="D2124" s="410"/>
      <c r="E2124" s="13"/>
      <c r="F2124" s="27"/>
      <c r="G2124" s="29"/>
      <c r="H2124" s="14"/>
      <c r="I2124" s="14"/>
      <c r="J2124" s="23"/>
      <c r="K2124" s="262"/>
      <c r="L2124" s="262"/>
      <c r="M2124" s="110"/>
      <c r="N2124" s="111"/>
      <c r="O2124" s="413"/>
      <c r="P2124" s="414"/>
      <c r="Q2124" s="415"/>
      <c r="R2124" s="414"/>
      <c r="S2124" s="263"/>
      <c r="T2124" s="420"/>
    </row>
    <row r="2125" spans="1:20" s="15" customFormat="1" ht="28.5" customHeight="1" x14ac:dyDescent="0.25">
      <c r="A2125" s="407"/>
      <c r="B2125" s="412"/>
      <c r="C2125" s="9"/>
      <c r="D2125" s="410"/>
      <c r="E2125" s="13"/>
      <c r="F2125" s="27"/>
      <c r="G2125" s="29"/>
      <c r="H2125" s="14"/>
      <c r="I2125" s="14"/>
      <c r="J2125" s="23"/>
      <c r="K2125" s="262"/>
      <c r="L2125" s="262"/>
      <c r="M2125" s="110"/>
      <c r="N2125" s="111"/>
      <c r="O2125" s="413"/>
      <c r="P2125" s="414"/>
      <c r="Q2125" s="415"/>
      <c r="R2125" s="414"/>
      <c r="S2125" s="263"/>
      <c r="T2125" s="420"/>
    </row>
    <row r="2126" spans="1:20" s="15" customFormat="1" ht="28.5" customHeight="1" x14ac:dyDescent="0.25">
      <c r="A2126" s="407"/>
      <c r="B2126" s="412"/>
      <c r="C2126" s="9"/>
      <c r="D2126" s="410"/>
      <c r="E2126" s="13"/>
      <c r="F2126" s="27"/>
      <c r="G2126" s="29"/>
      <c r="H2126" s="14"/>
      <c r="I2126" s="14"/>
      <c r="J2126" s="23"/>
      <c r="K2126" s="262"/>
      <c r="L2126" s="262"/>
      <c r="M2126" s="110"/>
      <c r="N2126" s="111"/>
      <c r="O2126" s="413"/>
      <c r="P2126" s="414"/>
      <c r="Q2126" s="415"/>
      <c r="R2126" s="414"/>
      <c r="S2126" s="263"/>
      <c r="T2126" s="420"/>
    </row>
    <row r="2127" spans="1:20" s="15" customFormat="1" ht="28.5" customHeight="1" x14ac:dyDescent="0.25">
      <c r="A2127" s="407"/>
      <c r="B2127" s="412"/>
      <c r="C2127" s="9"/>
      <c r="D2127" s="410"/>
      <c r="E2127" s="13"/>
      <c r="F2127" s="27"/>
      <c r="G2127" s="29"/>
      <c r="H2127" s="14"/>
      <c r="I2127" s="14"/>
      <c r="J2127" s="23"/>
      <c r="K2127" s="262"/>
      <c r="L2127" s="262"/>
      <c r="M2127" s="110"/>
      <c r="N2127" s="111"/>
      <c r="O2127" s="413"/>
      <c r="P2127" s="414"/>
      <c r="Q2127" s="415"/>
      <c r="R2127" s="414"/>
      <c r="S2127" s="263"/>
      <c r="T2127" s="420"/>
    </row>
    <row r="2128" spans="1:20" s="15" customFormat="1" ht="28.5" customHeight="1" x14ac:dyDescent="0.25">
      <c r="A2128" s="407"/>
      <c r="B2128" s="412"/>
      <c r="C2128" s="9"/>
      <c r="D2128" s="410"/>
      <c r="E2128" s="13"/>
      <c r="F2128" s="27"/>
      <c r="G2128" s="29"/>
      <c r="H2128" s="14"/>
      <c r="I2128" s="14"/>
      <c r="J2128" s="23"/>
      <c r="K2128" s="262"/>
      <c r="L2128" s="262"/>
      <c r="M2128" s="110"/>
      <c r="N2128" s="111"/>
      <c r="O2128" s="413"/>
      <c r="P2128" s="414"/>
      <c r="Q2128" s="415"/>
      <c r="R2128" s="414"/>
      <c r="S2128" s="263"/>
      <c r="T2128" s="420"/>
    </row>
    <row r="2129" spans="1:20" s="15" customFormat="1" ht="28.5" customHeight="1" x14ac:dyDescent="0.25">
      <c r="A2129" s="407"/>
      <c r="B2129" s="412"/>
      <c r="C2129" s="9"/>
      <c r="D2129" s="410"/>
      <c r="E2129" s="13"/>
      <c r="F2129" s="27"/>
      <c r="G2129" s="29"/>
      <c r="H2129" s="14"/>
      <c r="I2129" s="14"/>
      <c r="J2129" s="23"/>
      <c r="K2129" s="262"/>
      <c r="L2129" s="262"/>
      <c r="M2129" s="110"/>
      <c r="N2129" s="111"/>
      <c r="O2129" s="413"/>
      <c r="P2129" s="414"/>
      <c r="Q2129" s="415"/>
      <c r="R2129" s="414"/>
      <c r="S2129" s="263"/>
      <c r="T2129" s="420"/>
    </row>
    <row r="2130" spans="1:20" s="15" customFormat="1" ht="28.5" customHeight="1" x14ac:dyDescent="0.25">
      <c r="A2130" s="407"/>
      <c r="B2130" s="412"/>
      <c r="C2130" s="9"/>
      <c r="D2130" s="410"/>
      <c r="E2130" s="13"/>
      <c r="F2130" s="27"/>
      <c r="G2130" s="29"/>
      <c r="H2130" s="14"/>
      <c r="I2130" s="14"/>
      <c r="J2130" s="23"/>
      <c r="K2130" s="262"/>
      <c r="L2130" s="262"/>
      <c r="M2130" s="110"/>
      <c r="N2130" s="111"/>
      <c r="O2130" s="413"/>
      <c r="P2130" s="414"/>
      <c r="Q2130" s="415"/>
      <c r="R2130" s="414"/>
      <c r="S2130" s="263"/>
      <c r="T2130" s="420"/>
    </row>
    <row r="2131" spans="1:20" s="15" customFormat="1" ht="28.5" customHeight="1" x14ac:dyDescent="0.25">
      <c r="A2131" s="407"/>
      <c r="B2131" s="412"/>
      <c r="C2131" s="9"/>
      <c r="D2131" s="410"/>
      <c r="E2131" s="13"/>
      <c r="F2131" s="27"/>
      <c r="G2131" s="29"/>
      <c r="H2131" s="14"/>
      <c r="I2131" s="14"/>
      <c r="J2131" s="23"/>
      <c r="K2131" s="262"/>
      <c r="L2131" s="262"/>
      <c r="M2131" s="110"/>
      <c r="N2131" s="111"/>
      <c r="O2131" s="413"/>
      <c r="P2131" s="414"/>
      <c r="Q2131" s="415"/>
      <c r="R2131" s="414"/>
      <c r="S2131" s="263"/>
      <c r="T2131" s="420"/>
    </row>
    <row r="2132" spans="1:20" s="15" customFormat="1" ht="28.5" customHeight="1" x14ac:dyDescent="0.25">
      <c r="A2132" s="407"/>
      <c r="B2132" s="412"/>
      <c r="C2132" s="9"/>
      <c r="D2132" s="410"/>
      <c r="E2132" s="13"/>
      <c r="F2132" s="27"/>
      <c r="G2132" s="29"/>
      <c r="H2132" s="14"/>
      <c r="I2132" s="14"/>
      <c r="J2132" s="23"/>
      <c r="K2132" s="262"/>
      <c r="L2132" s="262"/>
      <c r="M2132" s="110"/>
      <c r="N2132" s="111"/>
      <c r="O2132" s="413"/>
      <c r="P2132" s="414"/>
      <c r="Q2132" s="415"/>
      <c r="R2132" s="414"/>
      <c r="S2132" s="263"/>
      <c r="T2132" s="420"/>
    </row>
    <row r="2133" spans="1:20" s="15" customFormat="1" ht="28.5" customHeight="1" x14ac:dyDescent="0.25">
      <c r="A2133" s="407"/>
      <c r="B2133" s="412"/>
      <c r="C2133" s="9"/>
      <c r="D2133" s="410"/>
      <c r="E2133" s="13"/>
      <c r="F2133" s="27"/>
      <c r="G2133" s="29"/>
      <c r="H2133" s="14"/>
      <c r="I2133" s="14"/>
      <c r="J2133" s="23"/>
      <c r="K2133" s="262"/>
      <c r="L2133" s="262"/>
      <c r="M2133" s="110"/>
      <c r="N2133" s="111"/>
      <c r="O2133" s="413"/>
      <c r="P2133" s="414"/>
      <c r="Q2133" s="415"/>
      <c r="R2133" s="414"/>
      <c r="S2133" s="263"/>
      <c r="T2133" s="420"/>
    </row>
    <row r="2134" spans="1:20" s="15" customFormat="1" ht="28.5" customHeight="1" x14ac:dyDescent="0.25">
      <c r="A2134" s="407"/>
      <c r="B2134" s="412"/>
      <c r="C2134" s="9"/>
      <c r="D2134" s="410"/>
      <c r="E2134" s="13"/>
      <c r="F2134" s="27"/>
      <c r="G2134" s="29"/>
      <c r="H2134" s="14"/>
      <c r="I2134" s="14"/>
      <c r="J2134" s="23"/>
      <c r="K2134" s="262"/>
      <c r="L2134" s="262"/>
      <c r="M2134" s="110"/>
      <c r="N2134" s="111"/>
      <c r="O2134" s="413"/>
      <c r="P2134" s="414"/>
      <c r="Q2134" s="415"/>
      <c r="R2134" s="414"/>
      <c r="S2134" s="263"/>
      <c r="T2134" s="420"/>
    </row>
    <row r="2135" spans="1:20" s="15" customFormat="1" ht="28.5" customHeight="1" x14ac:dyDescent="0.25">
      <c r="A2135" s="407"/>
      <c r="B2135" s="412"/>
      <c r="C2135" s="9"/>
      <c r="D2135" s="410"/>
      <c r="E2135" s="13"/>
      <c r="F2135" s="27"/>
      <c r="G2135" s="29"/>
      <c r="H2135" s="14"/>
      <c r="I2135" s="14"/>
      <c r="J2135" s="23"/>
      <c r="K2135" s="262"/>
      <c r="L2135" s="262"/>
      <c r="M2135" s="110"/>
      <c r="N2135" s="111"/>
      <c r="O2135" s="413"/>
      <c r="P2135" s="414"/>
      <c r="Q2135" s="415"/>
      <c r="R2135" s="414"/>
      <c r="S2135" s="263"/>
      <c r="T2135" s="420"/>
    </row>
    <row r="2136" spans="1:20" s="15" customFormat="1" ht="28.5" customHeight="1" x14ac:dyDescent="0.25">
      <c r="A2136" s="407"/>
      <c r="B2136" s="412"/>
      <c r="C2136" s="9"/>
      <c r="D2136" s="410"/>
      <c r="E2136" s="13"/>
      <c r="F2136" s="27"/>
      <c r="G2136" s="29"/>
      <c r="H2136" s="14"/>
      <c r="I2136" s="14"/>
      <c r="J2136" s="23"/>
      <c r="K2136" s="262"/>
      <c r="L2136" s="262"/>
      <c r="M2136" s="110"/>
      <c r="N2136" s="111"/>
      <c r="O2136" s="413"/>
      <c r="P2136" s="414"/>
      <c r="Q2136" s="415"/>
      <c r="R2136" s="414"/>
      <c r="S2136" s="263"/>
      <c r="T2136" s="420"/>
    </row>
    <row r="2137" spans="1:20" s="15" customFormat="1" ht="28.5" customHeight="1" x14ac:dyDescent="0.25">
      <c r="A2137" s="407"/>
      <c r="B2137" s="412"/>
      <c r="C2137" s="9"/>
      <c r="D2137" s="410"/>
      <c r="E2137" s="13"/>
      <c r="F2137" s="27"/>
      <c r="G2137" s="29"/>
      <c r="H2137" s="14"/>
      <c r="I2137" s="14"/>
      <c r="J2137" s="23"/>
      <c r="K2137" s="262"/>
      <c r="L2137" s="262"/>
      <c r="M2137" s="110"/>
      <c r="N2137" s="111"/>
      <c r="O2137" s="413"/>
      <c r="P2137" s="414"/>
      <c r="Q2137" s="415"/>
      <c r="R2137" s="414"/>
      <c r="S2137" s="263"/>
      <c r="T2137" s="420"/>
    </row>
    <row r="2138" spans="1:20" s="15" customFormat="1" ht="28.5" customHeight="1" x14ac:dyDescent="0.25">
      <c r="A2138" s="407"/>
      <c r="B2138" s="412"/>
      <c r="C2138" s="9"/>
      <c r="D2138" s="410"/>
      <c r="E2138" s="13"/>
      <c r="F2138" s="27"/>
      <c r="G2138" s="29"/>
      <c r="H2138" s="14"/>
      <c r="I2138" s="14"/>
      <c r="J2138" s="23"/>
      <c r="K2138" s="262"/>
      <c r="L2138" s="262"/>
      <c r="M2138" s="110"/>
      <c r="N2138" s="111"/>
      <c r="O2138" s="413"/>
      <c r="P2138" s="414"/>
      <c r="Q2138" s="415"/>
      <c r="R2138" s="414"/>
      <c r="S2138" s="263"/>
      <c r="T2138" s="420"/>
    </row>
    <row r="2139" spans="1:20" s="15" customFormat="1" ht="28.5" customHeight="1" x14ac:dyDescent="0.25">
      <c r="A2139" s="407"/>
      <c r="B2139" s="412"/>
      <c r="C2139" s="9"/>
      <c r="D2139" s="410"/>
      <c r="E2139" s="13"/>
      <c r="F2139" s="27"/>
      <c r="G2139" s="29"/>
      <c r="H2139" s="14"/>
      <c r="I2139" s="14"/>
      <c r="J2139" s="23"/>
      <c r="K2139" s="262"/>
      <c r="L2139" s="262"/>
      <c r="M2139" s="110"/>
      <c r="N2139" s="111"/>
      <c r="O2139" s="413"/>
      <c r="P2139" s="414"/>
      <c r="Q2139" s="415"/>
      <c r="R2139" s="414"/>
      <c r="S2139" s="263"/>
      <c r="T2139" s="420"/>
    </row>
    <row r="2140" spans="1:20" s="15" customFormat="1" ht="28.5" customHeight="1" x14ac:dyDescent="0.25">
      <c r="A2140" s="407"/>
      <c r="B2140" s="412"/>
      <c r="C2140" s="9"/>
      <c r="D2140" s="410"/>
      <c r="E2140" s="13"/>
      <c r="F2140" s="27"/>
      <c r="G2140" s="29"/>
      <c r="H2140" s="14"/>
      <c r="I2140" s="14"/>
      <c r="J2140" s="23"/>
      <c r="K2140" s="262"/>
      <c r="L2140" s="262"/>
      <c r="M2140" s="110"/>
      <c r="N2140" s="111"/>
      <c r="O2140" s="413"/>
      <c r="P2140" s="414"/>
      <c r="Q2140" s="415"/>
      <c r="R2140" s="414"/>
      <c r="S2140" s="263"/>
      <c r="T2140" s="420"/>
    </row>
    <row r="2141" spans="1:20" s="15" customFormat="1" ht="28.5" customHeight="1" x14ac:dyDescent="0.25">
      <c r="A2141" s="407"/>
      <c r="B2141" s="412"/>
      <c r="C2141" s="9"/>
      <c r="D2141" s="410"/>
      <c r="E2141" s="13"/>
      <c r="F2141" s="27"/>
      <c r="G2141" s="29"/>
      <c r="H2141" s="14"/>
      <c r="I2141" s="14"/>
      <c r="J2141" s="23"/>
      <c r="K2141" s="262"/>
      <c r="L2141" s="262"/>
      <c r="M2141" s="110"/>
      <c r="N2141" s="111"/>
      <c r="O2141" s="413"/>
      <c r="P2141" s="414"/>
      <c r="Q2141" s="415"/>
      <c r="R2141" s="414"/>
      <c r="S2141" s="263"/>
      <c r="T2141" s="420"/>
    </row>
    <row r="2142" spans="1:20" s="15" customFormat="1" ht="28.5" customHeight="1" x14ac:dyDescent="0.25">
      <c r="A2142" s="407"/>
      <c r="B2142" s="412"/>
      <c r="C2142" s="9"/>
      <c r="D2142" s="410"/>
      <c r="E2142" s="13"/>
      <c r="F2142" s="27"/>
      <c r="G2142" s="29"/>
      <c r="H2142" s="14"/>
      <c r="I2142" s="14"/>
      <c r="J2142" s="23"/>
      <c r="K2142" s="262"/>
      <c r="L2142" s="262"/>
      <c r="M2142" s="110"/>
      <c r="N2142" s="111"/>
      <c r="O2142" s="413"/>
      <c r="P2142" s="414"/>
      <c r="Q2142" s="415"/>
      <c r="R2142" s="414"/>
      <c r="S2142" s="263"/>
      <c r="T2142" s="420"/>
    </row>
    <row r="2143" spans="1:20" s="15" customFormat="1" ht="28.5" customHeight="1" x14ac:dyDescent="0.25">
      <c r="A2143" s="407"/>
      <c r="B2143" s="412"/>
      <c r="C2143" s="9"/>
      <c r="D2143" s="410"/>
      <c r="E2143" s="13"/>
      <c r="F2143" s="27"/>
      <c r="G2143" s="29"/>
      <c r="H2143" s="14"/>
      <c r="I2143" s="14"/>
      <c r="J2143" s="23"/>
      <c r="K2143" s="262"/>
      <c r="L2143" s="262"/>
      <c r="M2143" s="110"/>
      <c r="N2143" s="111"/>
      <c r="O2143" s="413"/>
      <c r="P2143" s="414"/>
      <c r="Q2143" s="415"/>
      <c r="R2143" s="414"/>
      <c r="S2143" s="263"/>
      <c r="T2143" s="420"/>
    </row>
    <row r="2144" spans="1:20" s="15" customFormat="1" ht="28.5" customHeight="1" x14ac:dyDescent="0.25">
      <c r="A2144" s="407"/>
      <c r="B2144" s="412"/>
      <c r="C2144" s="9"/>
      <c r="D2144" s="410"/>
      <c r="E2144" s="13"/>
      <c r="F2144" s="27"/>
      <c r="G2144" s="29"/>
      <c r="H2144" s="14"/>
      <c r="I2144" s="14"/>
      <c r="J2144" s="23"/>
      <c r="K2144" s="262"/>
      <c r="L2144" s="262"/>
      <c r="M2144" s="110"/>
      <c r="N2144" s="111"/>
      <c r="O2144" s="413"/>
      <c r="P2144" s="414"/>
      <c r="Q2144" s="415"/>
      <c r="R2144" s="414"/>
      <c r="S2144" s="263"/>
      <c r="T2144" s="420"/>
    </row>
    <row r="2145" spans="1:20" s="15" customFormat="1" ht="28.5" customHeight="1" x14ac:dyDescent="0.25">
      <c r="A2145" s="407"/>
      <c r="B2145" s="412"/>
      <c r="C2145" s="9"/>
      <c r="D2145" s="410"/>
      <c r="E2145" s="13"/>
      <c r="F2145" s="27"/>
      <c r="G2145" s="29"/>
      <c r="H2145" s="14"/>
      <c r="I2145" s="14"/>
      <c r="J2145" s="23"/>
      <c r="K2145" s="262"/>
      <c r="L2145" s="262"/>
      <c r="M2145" s="110"/>
      <c r="N2145" s="111"/>
      <c r="O2145" s="413"/>
      <c r="P2145" s="414"/>
      <c r="Q2145" s="415"/>
      <c r="R2145" s="414"/>
      <c r="S2145" s="263"/>
      <c r="T2145" s="420"/>
    </row>
    <row r="2146" spans="1:20" s="15" customFormat="1" ht="28.5" customHeight="1" x14ac:dyDescent="0.25">
      <c r="A2146" s="407"/>
      <c r="B2146" s="412"/>
      <c r="C2146" s="9"/>
      <c r="D2146" s="410"/>
      <c r="E2146" s="13"/>
      <c r="F2146" s="27"/>
      <c r="G2146" s="29"/>
      <c r="H2146" s="14"/>
      <c r="I2146" s="14"/>
      <c r="J2146" s="23"/>
      <c r="K2146" s="262"/>
      <c r="L2146" s="262"/>
      <c r="M2146" s="110"/>
      <c r="N2146" s="111"/>
      <c r="O2146" s="413"/>
      <c r="P2146" s="414"/>
      <c r="Q2146" s="415"/>
      <c r="R2146" s="414"/>
      <c r="S2146" s="263"/>
      <c r="T2146" s="420"/>
    </row>
    <row r="2147" spans="1:20" s="15" customFormat="1" ht="28.5" customHeight="1" x14ac:dyDescent="0.25">
      <c r="A2147" s="407"/>
      <c r="B2147" s="412"/>
      <c r="C2147" s="9"/>
      <c r="D2147" s="410"/>
      <c r="E2147" s="13"/>
      <c r="F2147" s="27"/>
      <c r="G2147" s="29"/>
      <c r="H2147" s="14"/>
      <c r="I2147" s="14"/>
      <c r="J2147" s="23"/>
      <c r="K2147" s="262"/>
      <c r="L2147" s="262"/>
      <c r="M2147" s="110"/>
      <c r="N2147" s="111"/>
      <c r="O2147" s="413"/>
      <c r="P2147" s="414"/>
      <c r="Q2147" s="415"/>
      <c r="R2147" s="414"/>
      <c r="S2147" s="263"/>
      <c r="T2147" s="420"/>
    </row>
    <row r="2148" spans="1:20" s="15" customFormat="1" ht="28.5" customHeight="1" x14ac:dyDescent="0.25">
      <c r="A2148" s="407"/>
      <c r="B2148" s="412"/>
      <c r="C2148" s="9"/>
      <c r="D2148" s="410"/>
      <c r="E2148" s="13"/>
      <c r="F2148" s="27"/>
      <c r="G2148" s="29"/>
      <c r="H2148" s="14"/>
      <c r="I2148" s="14"/>
      <c r="J2148" s="23"/>
      <c r="K2148" s="262"/>
      <c r="L2148" s="262"/>
      <c r="M2148" s="110"/>
      <c r="N2148" s="111"/>
      <c r="O2148" s="413"/>
      <c r="P2148" s="414"/>
      <c r="Q2148" s="415"/>
      <c r="R2148" s="414"/>
      <c r="S2148" s="263"/>
      <c r="T2148" s="420"/>
    </row>
    <row r="2149" spans="1:20" s="15" customFormat="1" ht="28.5" customHeight="1" x14ac:dyDescent="0.25">
      <c r="A2149" s="407"/>
      <c r="B2149" s="412"/>
      <c r="C2149" s="9"/>
      <c r="D2149" s="410"/>
      <c r="E2149" s="13"/>
      <c r="F2149" s="27"/>
      <c r="G2149" s="29"/>
      <c r="H2149" s="14"/>
      <c r="I2149" s="14"/>
      <c r="J2149" s="23"/>
      <c r="K2149" s="262"/>
      <c r="L2149" s="262"/>
      <c r="M2149" s="110"/>
      <c r="N2149" s="111"/>
      <c r="O2149" s="413"/>
      <c r="P2149" s="414"/>
      <c r="Q2149" s="415"/>
      <c r="R2149" s="414"/>
      <c r="S2149" s="263"/>
      <c r="T2149" s="420"/>
    </row>
    <row r="2150" spans="1:20" s="15" customFormat="1" ht="28.5" customHeight="1" x14ac:dyDescent="0.25">
      <c r="A2150" s="407"/>
      <c r="B2150" s="412"/>
      <c r="C2150" s="9"/>
      <c r="D2150" s="410"/>
      <c r="E2150" s="13"/>
      <c r="F2150" s="27"/>
      <c r="G2150" s="29"/>
      <c r="H2150" s="14"/>
      <c r="I2150" s="14"/>
      <c r="J2150" s="23"/>
      <c r="K2150" s="262"/>
      <c r="L2150" s="262"/>
      <c r="M2150" s="110"/>
      <c r="N2150" s="111"/>
      <c r="O2150" s="413"/>
      <c r="P2150" s="414"/>
      <c r="Q2150" s="415"/>
      <c r="R2150" s="414"/>
      <c r="S2150" s="263"/>
      <c r="T2150" s="420"/>
    </row>
    <row r="2151" spans="1:20" s="15" customFormat="1" ht="28.5" customHeight="1" x14ac:dyDescent="0.25">
      <c r="A2151" s="407"/>
      <c r="B2151" s="412"/>
      <c r="C2151" s="9"/>
      <c r="D2151" s="410"/>
      <c r="E2151" s="13"/>
      <c r="F2151" s="27"/>
      <c r="G2151" s="29"/>
      <c r="H2151" s="14"/>
      <c r="I2151" s="14"/>
      <c r="J2151" s="23"/>
      <c r="K2151" s="262"/>
      <c r="L2151" s="262"/>
      <c r="M2151" s="110"/>
      <c r="N2151" s="111"/>
      <c r="O2151" s="413"/>
      <c r="P2151" s="414"/>
      <c r="Q2151" s="415"/>
      <c r="R2151" s="414"/>
      <c r="S2151" s="263"/>
      <c r="T2151" s="420"/>
    </row>
    <row r="2152" spans="1:20" s="15" customFormat="1" ht="28.5" customHeight="1" x14ac:dyDescent="0.25">
      <c r="A2152" s="407"/>
      <c r="B2152" s="412"/>
      <c r="C2152" s="9"/>
      <c r="D2152" s="410"/>
      <c r="E2152" s="13"/>
      <c r="F2152" s="27"/>
      <c r="G2152" s="29"/>
      <c r="H2152" s="14"/>
      <c r="I2152" s="14"/>
      <c r="J2152" s="23"/>
      <c r="K2152" s="262"/>
      <c r="L2152" s="262"/>
      <c r="M2152" s="110"/>
      <c r="N2152" s="111"/>
      <c r="O2152" s="413"/>
      <c r="P2152" s="414"/>
      <c r="Q2152" s="415"/>
      <c r="R2152" s="414"/>
      <c r="S2152" s="263"/>
      <c r="T2152" s="420"/>
    </row>
    <row r="2153" spans="1:20" s="15" customFormat="1" ht="28.5" customHeight="1" x14ac:dyDescent="0.25">
      <c r="A2153" s="407"/>
      <c r="B2153" s="412"/>
      <c r="C2153" s="9"/>
      <c r="D2153" s="410"/>
      <c r="E2153" s="13"/>
      <c r="F2153" s="27"/>
      <c r="G2153" s="29"/>
      <c r="H2153" s="14"/>
      <c r="I2153" s="14"/>
      <c r="J2153" s="23"/>
      <c r="K2153" s="262"/>
      <c r="L2153" s="262"/>
      <c r="M2153" s="110"/>
      <c r="N2153" s="111"/>
      <c r="O2153" s="413"/>
      <c r="P2153" s="414"/>
      <c r="Q2153" s="415"/>
      <c r="R2153" s="414"/>
      <c r="S2153" s="263"/>
      <c r="T2153" s="420"/>
    </row>
    <row r="2154" spans="1:20" s="15" customFormat="1" ht="28.5" customHeight="1" x14ac:dyDescent="0.25">
      <c r="A2154" s="407"/>
      <c r="B2154" s="412"/>
      <c r="C2154" s="9"/>
      <c r="D2154" s="410"/>
      <c r="E2154" s="13"/>
      <c r="F2154" s="27"/>
      <c r="G2154" s="29"/>
      <c r="H2154" s="14"/>
      <c r="I2154" s="14"/>
      <c r="J2154" s="23"/>
      <c r="K2154" s="262"/>
      <c r="L2154" s="262"/>
      <c r="M2154" s="110"/>
      <c r="N2154" s="111"/>
      <c r="O2154" s="413"/>
      <c r="P2154" s="414"/>
      <c r="Q2154" s="415"/>
      <c r="R2154" s="414"/>
      <c r="S2154" s="263"/>
      <c r="T2154" s="420"/>
    </row>
    <row r="2155" spans="1:20" s="15" customFormat="1" ht="28.5" customHeight="1" x14ac:dyDescent="0.25">
      <c r="A2155" s="407"/>
      <c r="B2155" s="412"/>
      <c r="C2155" s="9"/>
      <c r="D2155" s="410"/>
      <c r="E2155" s="13"/>
      <c r="F2155" s="27"/>
      <c r="G2155" s="29"/>
      <c r="H2155" s="14"/>
      <c r="I2155" s="14"/>
      <c r="J2155" s="23"/>
      <c r="K2155" s="262"/>
      <c r="L2155" s="262"/>
      <c r="M2155" s="110"/>
      <c r="N2155" s="111"/>
      <c r="O2155" s="413"/>
      <c r="P2155" s="414"/>
      <c r="Q2155" s="415"/>
      <c r="R2155" s="414"/>
      <c r="S2155" s="263"/>
      <c r="T2155" s="420"/>
    </row>
    <row r="2156" spans="1:20" s="15" customFormat="1" ht="28.5" customHeight="1" x14ac:dyDescent="0.25">
      <c r="A2156" s="407"/>
      <c r="B2156" s="412"/>
      <c r="C2156" s="9"/>
      <c r="D2156" s="410"/>
      <c r="E2156" s="13"/>
      <c r="F2156" s="27"/>
      <c r="G2156" s="29"/>
      <c r="H2156" s="14"/>
      <c r="I2156" s="14"/>
      <c r="J2156" s="23"/>
      <c r="K2156" s="262"/>
      <c r="L2156" s="262"/>
      <c r="M2156" s="110"/>
      <c r="N2156" s="111"/>
      <c r="O2156" s="413"/>
      <c r="P2156" s="414"/>
      <c r="Q2156" s="415"/>
      <c r="R2156" s="414"/>
      <c r="S2156" s="263"/>
      <c r="T2156" s="420"/>
    </row>
    <row r="2157" spans="1:20" s="15" customFormat="1" ht="28.5" customHeight="1" x14ac:dyDescent="0.25">
      <c r="A2157" s="407"/>
      <c r="B2157" s="412"/>
      <c r="C2157" s="9"/>
      <c r="D2157" s="410"/>
      <c r="E2157" s="13"/>
      <c r="F2157" s="27"/>
      <c r="G2157" s="29"/>
      <c r="H2157" s="14"/>
      <c r="I2157" s="14"/>
      <c r="J2157" s="23"/>
      <c r="K2157" s="262"/>
      <c r="L2157" s="262"/>
      <c r="M2157" s="110"/>
      <c r="N2157" s="111"/>
      <c r="O2157" s="413"/>
      <c r="P2157" s="414"/>
      <c r="Q2157" s="415"/>
      <c r="R2157" s="414"/>
      <c r="S2157" s="263"/>
      <c r="T2157" s="420"/>
    </row>
    <row r="2158" spans="1:20" s="15" customFormat="1" ht="28.5" customHeight="1" x14ac:dyDescent="0.25">
      <c r="A2158" s="407"/>
      <c r="B2158" s="412"/>
      <c r="C2158" s="9"/>
      <c r="D2158" s="410"/>
      <c r="E2158" s="13"/>
      <c r="F2158" s="27"/>
      <c r="G2158" s="29"/>
      <c r="H2158" s="14"/>
      <c r="I2158" s="14"/>
      <c r="J2158" s="23"/>
      <c r="K2158" s="262"/>
      <c r="L2158" s="262"/>
      <c r="M2158" s="110"/>
      <c r="N2158" s="111"/>
      <c r="O2158" s="413"/>
      <c r="P2158" s="414"/>
      <c r="Q2158" s="415"/>
      <c r="R2158" s="414"/>
      <c r="S2158" s="263"/>
      <c r="T2158" s="420"/>
    </row>
    <row r="2159" spans="1:20" s="15" customFormat="1" ht="28.5" customHeight="1" x14ac:dyDescent="0.25">
      <c r="A2159" s="407"/>
      <c r="B2159" s="412"/>
      <c r="C2159" s="9"/>
      <c r="D2159" s="410"/>
      <c r="E2159" s="13"/>
      <c r="F2159" s="27"/>
      <c r="G2159" s="29"/>
      <c r="H2159" s="14"/>
      <c r="I2159" s="14"/>
      <c r="J2159" s="23"/>
      <c r="K2159" s="262"/>
      <c r="L2159" s="262"/>
      <c r="M2159" s="110"/>
      <c r="N2159" s="111"/>
      <c r="O2159" s="413"/>
      <c r="P2159" s="414"/>
      <c r="Q2159" s="415"/>
      <c r="R2159" s="414"/>
      <c r="S2159" s="263"/>
      <c r="T2159" s="420"/>
    </row>
    <row r="2160" spans="1:20" s="15" customFormat="1" ht="28.5" customHeight="1" x14ac:dyDescent="0.25">
      <c r="A2160" s="407"/>
      <c r="B2160" s="412"/>
      <c r="C2160" s="9"/>
      <c r="D2160" s="410"/>
      <c r="E2160" s="13"/>
      <c r="F2160" s="27"/>
      <c r="G2160" s="29"/>
      <c r="H2160" s="14"/>
      <c r="I2160" s="14"/>
      <c r="J2160" s="23"/>
      <c r="K2160" s="262"/>
      <c r="L2160" s="262"/>
      <c r="M2160" s="110"/>
      <c r="N2160" s="111"/>
      <c r="O2160" s="413"/>
      <c r="P2160" s="414"/>
      <c r="Q2160" s="415"/>
      <c r="R2160" s="414"/>
      <c r="S2160" s="263"/>
      <c r="T2160" s="420"/>
    </row>
    <row r="2161" spans="1:20" s="15" customFormat="1" ht="28.5" customHeight="1" x14ac:dyDescent="0.25">
      <c r="A2161" s="407"/>
      <c r="B2161" s="412"/>
      <c r="C2161" s="9"/>
      <c r="D2161" s="410"/>
      <c r="E2161" s="13"/>
      <c r="F2161" s="27"/>
      <c r="G2161" s="29"/>
      <c r="H2161" s="14"/>
      <c r="I2161" s="14"/>
      <c r="J2161" s="23"/>
      <c r="K2161" s="262"/>
      <c r="L2161" s="262"/>
      <c r="M2161" s="110"/>
      <c r="N2161" s="111"/>
      <c r="O2161" s="413"/>
      <c r="P2161" s="414"/>
      <c r="Q2161" s="415"/>
      <c r="R2161" s="414"/>
      <c r="S2161" s="263"/>
      <c r="T2161" s="420"/>
    </row>
    <row r="2162" spans="1:20" s="15" customFormat="1" ht="28.5" customHeight="1" x14ac:dyDescent="0.25">
      <c r="A2162" s="407"/>
      <c r="B2162" s="412"/>
      <c r="C2162" s="9"/>
      <c r="D2162" s="410"/>
      <c r="E2162" s="13"/>
      <c r="F2162" s="27"/>
      <c r="G2162" s="29"/>
      <c r="H2162" s="14"/>
      <c r="I2162" s="14"/>
      <c r="J2162" s="23"/>
      <c r="K2162" s="262"/>
      <c r="L2162" s="262"/>
      <c r="M2162" s="110"/>
      <c r="N2162" s="111"/>
      <c r="O2162" s="413"/>
      <c r="P2162" s="414"/>
      <c r="Q2162" s="415"/>
      <c r="R2162" s="414"/>
      <c r="S2162" s="263"/>
      <c r="T2162" s="420"/>
    </row>
    <row r="2163" spans="1:20" s="15" customFormat="1" ht="28.5" customHeight="1" x14ac:dyDescent="0.25">
      <c r="A2163" s="407"/>
      <c r="B2163" s="412"/>
      <c r="C2163" s="9"/>
      <c r="D2163" s="410"/>
      <c r="E2163" s="13"/>
      <c r="F2163" s="27"/>
      <c r="G2163" s="29"/>
      <c r="H2163" s="14"/>
      <c r="I2163" s="14"/>
      <c r="J2163" s="23"/>
      <c r="K2163" s="262"/>
      <c r="L2163" s="262"/>
      <c r="M2163" s="110"/>
      <c r="N2163" s="111"/>
      <c r="O2163" s="413"/>
      <c r="P2163" s="414"/>
      <c r="Q2163" s="415"/>
      <c r="R2163" s="414"/>
      <c r="S2163" s="263"/>
      <c r="T2163" s="420"/>
    </row>
    <row r="2164" spans="1:20" s="15" customFormat="1" ht="28.5" customHeight="1" x14ac:dyDescent="0.25">
      <c r="A2164" s="407"/>
      <c r="B2164" s="412"/>
      <c r="C2164" s="9"/>
      <c r="D2164" s="410"/>
      <c r="E2164" s="13"/>
      <c r="F2164" s="27"/>
      <c r="G2164" s="29"/>
      <c r="H2164" s="14"/>
      <c r="I2164" s="14"/>
      <c r="J2164" s="23"/>
      <c r="K2164" s="262"/>
      <c r="L2164" s="262"/>
      <c r="M2164" s="110"/>
      <c r="N2164" s="111"/>
      <c r="O2164" s="413"/>
      <c r="P2164" s="414"/>
      <c r="Q2164" s="415"/>
      <c r="R2164" s="414"/>
      <c r="S2164" s="263"/>
      <c r="T2164" s="420"/>
    </row>
    <row r="2165" spans="1:20" s="15" customFormat="1" ht="28.5" customHeight="1" x14ac:dyDescent="0.25">
      <c r="A2165" s="407"/>
      <c r="B2165" s="412"/>
      <c r="C2165" s="9"/>
      <c r="D2165" s="410"/>
      <c r="E2165" s="13"/>
      <c r="F2165" s="27"/>
      <c r="G2165" s="29"/>
      <c r="H2165" s="14"/>
      <c r="I2165" s="14"/>
      <c r="J2165" s="23"/>
      <c r="K2165" s="262"/>
      <c r="L2165" s="262"/>
      <c r="M2165" s="110"/>
      <c r="N2165" s="111"/>
      <c r="O2165" s="413"/>
      <c r="P2165" s="414"/>
      <c r="Q2165" s="415"/>
      <c r="R2165" s="414"/>
      <c r="S2165" s="263"/>
      <c r="T2165" s="420"/>
    </row>
    <row r="2166" spans="1:20" s="15" customFormat="1" ht="28.5" customHeight="1" x14ac:dyDescent="0.25">
      <c r="A2166" s="407"/>
      <c r="B2166" s="412"/>
      <c r="C2166" s="9"/>
      <c r="D2166" s="410"/>
      <c r="E2166" s="13"/>
      <c r="F2166" s="27"/>
      <c r="G2166" s="29"/>
      <c r="H2166" s="14"/>
      <c r="I2166" s="14"/>
      <c r="J2166" s="23"/>
      <c r="K2166" s="262"/>
      <c r="L2166" s="262"/>
      <c r="M2166" s="110"/>
      <c r="N2166" s="111"/>
      <c r="O2166" s="413"/>
      <c r="P2166" s="414"/>
      <c r="Q2166" s="415"/>
      <c r="R2166" s="414"/>
      <c r="S2166" s="263"/>
      <c r="T2166" s="420"/>
    </row>
    <row r="2167" spans="1:20" s="15" customFormat="1" ht="28.5" customHeight="1" x14ac:dyDescent="0.25">
      <c r="A2167" s="407"/>
      <c r="B2167" s="412"/>
      <c r="C2167" s="9"/>
      <c r="D2167" s="410"/>
      <c r="E2167" s="13"/>
      <c r="F2167" s="27"/>
      <c r="G2167" s="29"/>
      <c r="H2167" s="14"/>
      <c r="I2167" s="14"/>
      <c r="J2167" s="23"/>
      <c r="K2167" s="262"/>
      <c r="L2167" s="262"/>
      <c r="M2167" s="110"/>
      <c r="N2167" s="111"/>
      <c r="O2167" s="413"/>
      <c r="P2167" s="414"/>
      <c r="Q2167" s="415"/>
      <c r="R2167" s="414"/>
      <c r="S2167" s="263"/>
      <c r="T2167" s="420"/>
    </row>
    <row r="2168" spans="1:20" s="15" customFormat="1" ht="28.5" customHeight="1" x14ac:dyDescent="0.25">
      <c r="A2168" s="407"/>
      <c r="B2168" s="412"/>
      <c r="C2168" s="9"/>
      <c r="D2168" s="410"/>
      <c r="E2168" s="13"/>
      <c r="F2168" s="27"/>
      <c r="G2168" s="29"/>
      <c r="H2168" s="14"/>
      <c r="I2168" s="14"/>
      <c r="J2168" s="23"/>
      <c r="K2168" s="262"/>
      <c r="L2168" s="262"/>
      <c r="M2168" s="110"/>
      <c r="N2168" s="111"/>
      <c r="O2168" s="413"/>
      <c r="P2168" s="414"/>
      <c r="Q2168" s="415"/>
      <c r="R2168" s="414"/>
      <c r="S2168" s="263"/>
      <c r="T2168" s="420"/>
    </row>
    <row r="2169" spans="1:20" s="15" customFormat="1" ht="28.5" customHeight="1" x14ac:dyDescent="0.25">
      <c r="A2169" s="407"/>
      <c r="B2169" s="412"/>
      <c r="C2169" s="9"/>
      <c r="D2169" s="410"/>
      <c r="E2169" s="13"/>
      <c r="F2169" s="27"/>
      <c r="G2169" s="29"/>
      <c r="H2169" s="14"/>
      <c r="I2169" s="14"/>
      <c r="J2169" s="23"/>
      <c r="K2169" s="262"/>
      <c r="L2169" s="262"/>
      <c r="M2169" s="110"/>
      <c r="N2169" s="111"/>
      <c r="O2169" s="413"/>
      <c r="P2169" s="414"/>
      <c r="Q2169" s="415"/>
      <c r="R2169" s="414"/>
      <c r="S2169" s="263"/>
      <c r="T2169" s="420"/>
    </row>
    <row r="2170" spans="1:20" s="15" customFormat="1" ht="28.5" customHeight="1" x14ac:dyDescent="0.25">
      <c r="A2170" s="407"/>
      <c r="B2170" s="412"/>
      <c r="C2170" s="9"/>
      <c r="D2170" s="410"/>
      <c r="E2170" s="13"/>
      <c r="F2170" s="27"/>
      <c r="G2170" s="29"/>
      <c r="H2170" s="14"/>
      <c r="I2170" s="14"/>
      <c r="J2170" s="23"/>
      <c r="K2170" s="262"/>
      <c r="L2170" s="262"/>
      <c r="M2170" s="110"/>
      <c r="N2170" s="111"/>
      <c r="O2170" s="413"/>
      <c r="P2170" s="414"/>
      <c r="Q2170" s="415"/>
      <c r="R2170" s="414"/>
      <c r="S2170" s="263"/>
      <c r="T2170" s="420"/>
    </row>
    <row r="2171" spans="1:20" s="15" customFormat="1" ht="28.5" customHeight="1" x14ac:dyDescent="0.25">
      <c r="A2171" s="407"/>
      <c r="B2171" s="412"/>
      <c r="C2171" s="9"/>
      <c r="D2171" s="410"/>
      <c r="E2171" s="13"/>
      <c r="F2171" s="27"/>
      <c r="G2171" s="29"/>
      <c r="H2171" s="14"/>
      <c r="I2171" s="14"/>
      <c r="J2171" s="23"/>
      <c r="K2171" s="262"/>
      <c r="L2171" s="262"/>
      <c r="M2171" s="110"/>
      <c r="N2171" s="111"/>
      <c r="O2171" s="413"/>
      <c r="P2171" s="414"/>
      <c r="Q2171" s="415"/>
      <c r="R2171" s="414"/>
      <c r="S2171" s="263"/>
      <c r="T2171" s="420"/>
    </row>
    <row r="2172" spans="1:20" s="15" customFormat="1" ht="28.5" customHeight="1" x14ac:dyDescent="0.25">
      <c r="A2172" s="407"/>
      <c r="B2172" s="412"/>
      <c r="C2172" s="9"/>
      <c r="D2172" s="410"/>
      <c r="E2172" s="13"/>
      <c r="F2172" s="27"/>
      <c r="G2172" s="29"/>
      <c r="H2172" s="14"/>
      <c r="I2172" s="14"/>
      <c r="J2172" s="23"/>
      <c r="K2172" s="262"/>
      <c r="L2172" s="262"/>
      <c r="M2172" s="110"/>
      <c r="N2172" s="111"/>
      <c r="O2172" s="413"/>
      <c r="P2172" s="414"/>
      <c r="Q2172" s="415"/>
      <c r="R2172" s="414"/>
      <c r="S2172" s="263"/>
      <c r="T2172" s="420"/>
    </row>
    <row r="2173" spans="1:20" s="15" customFormat="1" ht="28.5" customHeight="1" x14ac:dyDescent="0.25">
      <c r="A2173" s="407"/>
      <c r="B2173" s="412"/>
      <c r="C2173" s="9"/>
      <c r="D2173" s="410"/>
      <c r="E2173" s="13"/>
      <c r="F2173" s="27"/>
      <c r="G2173" s="29"/>
      <c r="H2173" s="14"/>
      <c r="I2173" s="14"/>
      <c r="J2173" s="23"/>
      <c r="K2173" s="262"/>
      <c r="L2173" s="262"/>
      <c r="M2173" s="110"/>
      <c r="N2173" s="111"/>
      <c r="O2173" s="413"/>
      <c r="P2173" s="414"/>
      <c r="Q2173" s="415"/>
      <c r="R2173" s="414"/>
      <c r="S2173" s="263"/>
      <c r="T2173" s="420"/>
    </row>
    <row r="2174" spans="1:20" s="15" customFormat="1" ht="28.5" customHeight="1" x14ac:dyDescent="0.25">
      <c r="A2174" s="407"/>
      <c r="B2174" s="412"/>
      <c r="C2174" s="9"/>
      <c r="D2174" s="410"/>
      <c r="E2174" s="13"/>
      <c r="F2174" s="27"/>
      <c r="G2174" s="29"/>
      <c r="H2174" s="14"/>
      <c r="I2174" s="14"/>
      <c r="J2174" s="23"/>
      <c r="K2174" s="262"/>
      <c r="L2174" s="262"/>
      <c r="M2174" s="110"/>
      <c r="N2174" s="111"/>
      <c r="O2174" s="413"/>
      <c r="P2174" s="414"/>
      <c r="Q2174" s="415"/>
      <c r="R2174" s="414"/>
      <c r="S2174" s="263"/>
      <c r="T2174" s="420"/>
    </row>
    <row r="2175" spans="1:20" s="15" customFormat="1" ht="28.5" customHeight="1" x14ac:dyDescent="0.25">
      <c r="A2175" s="407"/>
      <c r="B2175" s="412"/>
      <c r="C2175" s="9"/>
      <c r="D2175" s="410"/>
      <c r="E2175" s="13"/>
      <c r="F2175" s="27"/>
      <c r="G2175" s="29"/>
      <c r="H2175" s="14"/>
      <c r="I2175" s="14"/>
      <c r="J2175" s="23"/>
      <c r="K2175" s="262"/>
      <c r="L2175" s="262"/>
      <c r="M2175" s="110"/>
      <c r="N2175" s="111"/>
      <c r="O2175" s="413"/>
      <c r="P2175" s="414"/>
      <c r="Q2175" s="415"/>
      <c r="R2175" s="414"/>
      <c r="S2175" s="263"/>
      <c r="T2175" s="420"/>
    </row>
    <row r="2176" spans="1:20" s="15" customFormat="1" ht="28.5" customHeight="1" x14ac:dyDescent="0.25">
      <c r="A2176" s="407"/>
      <c r="B2176" s="412"/>
      <c r="C2176" s="9"/>
      <c r="D2176" s="410"/>
      <c r="E2176" s="13"/>
      <c r="F2176" s="27"/>
      <c r="G2176" s="29"/>
      <c r="H2176" s="14"/>
      <c r="I2176" s="14"/>
      <c r="J2176" s="23"/>
      <c r="K2176" s="262"/>
      <c r="L2176" s="262"/>
      <c r="M2176" s="110"/>
      <c r="N2176" s="111"/>
      <c r="O2176" s="413"/>
      <c r="P2176" s="414"/>
      <c r="Q2176" s="415"/>
      <c r="R2176" s="414"/>
      <c r="S2176" s="263"/>
      <c r="T2176" s="420"/>
    </row>
    <row r="2177" spans="1:20" s="15" customFormat="1" ht="28.5" customHeight="1" x14ac:dyDescent="0.25">
      <c r="A2177" s="407"/>
      <c r="B2177" s="412"/>
      <c r="C2177" s="9"/>
      <c r="D2177" s="410"/>
      <c r="E2177" s="13"/>
      <c r="F2177" s="27"/>
      <c r="G2177" s="29"/>
      <c r="H2177" s="14"/>
      <c r="I2177" s="14"/>
      <c r="J2177" s="23"/>
      <c r="K2177" s="262"/>
      <c r="L2177" s="262"/>
      <c r="M2177" s="110"/>
      <c r="N2177" s="111"/>
      <c r="O2177" s="413"/>
      <c r="P2177" s="414"/>
      <c r="Q2177" s="415"/>
      <c r="R2177" s="414"/>
      <c r="S2177" s="263"/>
      <c r="T2177" s="420"/>
    </row>
    <row r="2178" spans="1:20" s="15" customFormat="1" ht="28.5" customHeight="1" x14ac:dyDescent="0.25">
      <c r="A2178" s="407"/>
      <c r="B2178" s="412"/>
      <c r="C2178" s="9"/>
      <c r="D2178" s="410"/>
      <c r="E2178" s="13"/>
      <c r="F2178" s="27"/>
      <c r="G2178" s="29"/>
      <c r="H2178" s="14"/>
      <c r="I2178" s="14"/>
      <c r="J2178" s="23"/>
      <c r="K2178" s="262"/>
      <c r="L2178" s="262"/>
      <c r="M2178" s="110"/>
      <c r="N2178" s="111"/>
      <c r="O2178" s="413"/>
      <c r="P2178" s="414"/>
      <c r="Q2178" s="415"/>
      <c r="R2178" s="414"/>
      <c r="S2178" s="263"/>
      <c r="T2178" s="420"/>
    </row>
    <row r="2179" spans="1:20" s="15" customFormat="1" ht="28.5" customHeight="1" x14ac:dyDescent="0.25">
      <c r="A2179" s="407"/>
      <c r="B2179" s="412"/>
      <c r="C2179" s="9"/>
      <c r="D2179" s="410"/>
      <c r="E2179" s="13"/>
      <c r="F2179" s="27"/>
      <c r="G2179" s="29"/>
      <c r="H2179" s="14"/>
      <c r="I2179" s="14"/>
      <c r="J2179" s="23"/>
      <c r="K2179" s="262"/>
      <c r="L2179" s="262"/>
      <c r="M2179" s="110"/>
      <c r="N2179" s="111"/>
      <c r="O2179" s="413"/>
      <c r="P2179" s="414"/>
      <c r="Q2179" s="415"/>
      <c r="R2179" s="414"/>
      <c r="S2179" s="263"/>
      <c r="T2179" s="420"/>
    </row>
    <row r="2180" spans="1:20" s="15" customFormat="1" ht="28.5" customHeight="1" x14ac:dyDescent="0.25">
      <c r="A2180" s="407"/>
      <c r="B2180" s="412"/>
      <c r="C2180" s="9"/>
      <c r="D2180" s="410"/>
      <c r="E2180" s="13"/>
      <c r="F2180" s="27"/>
      <c r="G2180" s="29"/>
      <c r="H2180" s="14"/>
      <c r="I2180" s="14"/>
      <c r="J2180" s="23"/>
      <c r="K2180" s="262"/>
      <c r="L2180" s="262"/>
      <c r="M2180" s="110"/>
      <c r="N2180" s="111"/>
      <c r="O2180" s="413"/>
      <c r="P2180" s="414"/>
      <c r="Q2180" s="415"/>
      <c r="R2180" s="414"/>
      <c r="S2180" s="263"/>
      <c r="T2180" s="420"/>
    </row>
    <row r="2181" spans="1:20" s="15" customFormat="1" ht="28.5" customHeight="1" x14ac:dyDescent="0.25">
      <c r="A2181" s="407"/>
      <c r="B2181" s="412"/>
      <c r="C2181" s="9"/>
      <c r="D2181" s="410"/>
      <c r="E2181" s="13"/>
      <c r="F2181" s="27"/>
      <c r="G2181" s="29"/>
      <c r="H2181" s="14"/>
      <c r="I2181" s="14"/>
      <c r="J2181" s="23"/>
      <c r="K2181" s="262"/>
      <c r="L2181" s="262"/>
      <c r="M2181" s="110"/>
      <c r="N2181" s="111"/>
      <c r="O2181" s="413"/>
      <c r="P2181" s="414"/>
      <c r="Q2181" s="415"/>
      <c r="R2181" s="414"/>
      <c r="S2181" s="263"/>
      <c r="T2181" s="420"/>
    </row>
    <row r="2182" spans="1:20" s="15" customFormat="1" ht="28.5" customHeight="1" x14ac:dyDescent="0.25">
      <c r="A2182" s="407"/>
      <c r="B2182" s="412"/>
      <c r="C2182" s="9"/>
      <c r="D2182" s="410"/>
      <c r="E2182" s="13"/>
      <c r="F2182" s="27"/>
      <c r="G2182" s="29"/>
      <c r="H2182" s="14"/>
      <c r="I2182" s="14"/>
      <c r="J2182" s="23"/>
      <c r="K2182" s="262"/>
      <c r="L2182" s="262"/>
      <c r="M2182" s="110"/>
      <c r="N2182" s="111"/>
      <c r="O2182" s="413"/>
      <c r="P2182" s="414"/>
      <c r="Q2182" s="415"/>
      <c r="R2182" s="414"/>
      <c r="S2182" s="263"/>
      <c r="T2182" s="420"/>
    </row>
    <row r="2183" spans="1:20" s="15" customFormat="1" ht="28.5" customHeight="1" x14ac:dyDescent="0.25">
      <c r="A2183" s="407"/>
      <c r="B2183" s="412"/>
      <c r="C2183" s="9"/>
      <c r="D2183" s="410"/>
      <c r="E2183" s="13"/>
      <c r="F2183" s="27"/>
      <c r="G2183" s="29"/>
      <c r="H2183" s="14"/>
      <c r="I2183" s="14"/>
      <c r="J2183" s="23"/>
      <c r="K2183" s="262"/>
      <c r="L2183" s="262"/>
      <c r="M2183" s="110"/>
      <c r="N2183" s="111"/>
      <c r="O2183" s="413"/>
      <c r="P2183" s="414"/>
      <c r="Q2183" s="415"/>
      <c r="R2183" s="414"/>
      <c r="S2183" s="263"/>
      <c r="T2183" s="420"/>
    </row>
    <row r="2184" spans="1:20" s="15" customFormat="1" ht="28.5" customHeight="1" x14ac:dyDescent="0.25">
      <c r="A2184" s="407"/>
      <c r="B2184" s="412"/>
      <c r="C2184" s="9"/>
      <c r="D2184" s="410"/>
      <c r="E2184" s="13"/>
      <c r="F2184" s="27"/>
      <c r="G2184" s="29"/>
      <c r="H2184" s="14"/>
      <c r="I2184" s="14"/>
      <c r="J2184" s="23"/>
      <c r="K2184" s="262"/>
      <c r="L2184" s="262"/>
      <c r="M2184" s="110"/>
      <c r="N2184" s="111"/>
      <c r="O2184" s="413"/>
      <c r="P2184" s="414"/>
      <c r="Q2184" s="415"/>
      <c r="R2184" s="414"/>
      <c r="S2184" s="263"/>
      <c r="T2184" s="420"/>
    </row>
    <row r="2185" spans="1:20" s="15" customFormat="1" ht="28.5" customHeight="1" x14ac:dyDescent="0.25">
      <c r="A2185" s="407"/>
      <c r="B2185" s="412"/>
      <c r="C2185" s="9"/>
      <c r="D2185" s="410"/>
      <c r="E2185" s="13"/>
      <c r="F2185" s="27"/>
      <c r="G2185" s="29"/>
      <c r="H2185" s="14"/>
      <c r="I2185" s="14"/>
      <c r="J2185" s="23"/>
      <c r="K2185" s="262"/>
      <c r="L2185" s="262"/>
      <c r="M2185" s="110"/>
      <c r="N2185" s="111"/>
      <c r="O2185" s="413"/>
      <c r="P2185" s="414"/>
      <c r="Q2185" s="415"/>
      <c r="R2185" s="414"/>
      <c r="S2185" s="263"/>
      <c r="T2185" s="420"/>
    </row>
    <row r="2186" spans="1:20" s="15" customFormat="1" ht="28.5" customHeight="1" x14ac:dyDescent="0.25">
      <c r="A2186" s="407"/>
      <c r="B2186" s="412"/>
      <c r="C2186" s="9"/>
      <c r="D2186" s="410"/>
      <c r="E2186" s="13"/>
      <c r="F2186" s="27"/>
      <c r="G2186" s="29"/>
      <c r="H2186" s="14"/>
      <c r="I2186" s="14"/>
      <c r="J2186" s="23"/>
      <c r="K2186" s="262"/>
      <c r="L2186" s="262"/>
      <c r="M2186" s="110"/>
      <c r="N2186" s="111"/>
      <c r="O2186" s="413"/>
      <c r="P2186" s="414"/>
      <c r="Q2186" s="415"/>
      <c r="R2186" s="414"/>
      <c r="S2186" s="263"/>
      <c r="T2186" s="420"/>
    </row>
    <row r="2187" spans="1:20" s="15" customFormat="1" ht="28.5" customHeight="1" x14ac:dyDescent="0.25">
      <c r="A2187" s="407"/>
      <c r="B2187" s="431"/>
      <c r="C2187" s="422"/>
      <c r="D2187" s="423"/>
      <c r="E2187" s="424"/>
      <c r="F2187" s="425"/>
      <c r="G2187" s="426"/>
      <c r="H2187" s="427"/>
      <c r="I2187" s="427"/>
      <c r="J2187" s="180"/>
      <c r="K2187" s="428"/>
      <c r="L2187" s="428"/>
      <c r="M2187" s="429"/>
      <c r="N2187" s="430"/>
      <c r="O2187" s="432"/>
      <c r="P2187" s="433"/>
      <c r="Q2187" s="434"/>
      <c r="R2187" s="433"/>
      <c r="S2187" s="436"/>
      <c r="T2187" s="435"/>
    </row>
  </sheetData>
  <sheetProtection formatCells="0" formatColumns="0" formatRows="0" insertColumns="0" insertRows="0" insertHyperlinks="0" deleteColumns="0" deleteRows="0" selectLockedCells="1" sort="0" autoFilter="0" pivotTables="0"/>
  <autoFilter ref="C1:R1" xr:uid="{1F97A50D-FCC5-41D3-BA05-EA1310DEC48E}">
    <filterColumn colId="12" showButton="0"/>
    <filterColumn colId="14" showButton="0"/>
    <sortState ref="C2:R1827">
      <sortCondition ref="F1:F1858"/>
    </sortState>
  </autoFilter>
  <mergeCells count="2">
    <mergeCell ref="Q1:R1"/>
    <mergeCell ref="O1:P1"/>
  </mergeCells>
  <conditionalFormatting sqref="M2:M27 M46:M1997">
    <cfRule type="cellIs" dxfId="218" priority="35" operator="greaterThan">
      <formula>0</formula>
    </cfRule>
    <cfRule type="cellIs" dxfId="217" priority="36" operator="equal">
      <formula>0</formula>
    </cfRule>
  </conditionalFormatting>
  <conditionalFormatting sqref="N2:N27 N46:N1997">
    <cfRule type="cellIs" dxfId="216" priority="33" operator="greaterThan">
      <formula>0</formula>
    </cfRule>
    <cfRule type="cellIs" dxfId="215" priority="34" operator="equal">
      <formula>0</formula>
    </cfRule>
  </conditionalFormatting>
  <conditionalFormatting sqref="M28:M33">
    <cfRule type="cellIs" dxfId="214" priority="23" operator="greaterThan">
      <formula>0</formula>
    </cfRule>
    <cfRule type="cellIs" dxfId="213" priority="24" operator="equal">
      <formula>0</formula>
    </cfRule>
  </conditionalFormatting>
  <conditionalFormatting sqref="N28:N33">
    <cfRule type="cellIs" dxfId="212" priority="21" operator="greaterThan">
      <formula>0</formula>
    </cfRule>
    <cfRule type="cellIs" dxfId="211" priority="22" operator="equal">
      <formula>0</formula>
    </cfRule>
  </conditionalFormatting>
  <conditionalFormatting sqref="M34:M39">
    <cfRule type="cellIs" dxfId="210" priority="15" operator="greaterThan">
      <formula>0</formula>
    </cfRule>
    <cfRule type="cellIs" dxfId="209" priority="16" operator="equal">
      <formula>0</formula>
    </cfRule>
  </conditionalFormatting>
  <conditionalFormatting sqref="N34:N39">
    <cfRule type="cellIs" dxfId="208" priority="13" operator="greaterThan">
      <formula>0</formula>
    </cfRule>
    <cfRule type="cellIs" dxfId="207" priority="14" operator="equal">
      <formula>0</formula>
    </cfRule>
  </conditionalFormatting>
  <conditionalFormatting sqref="M40:M45">
    <cfRule type="cellIs" dxfId="206" priority="7" operator="greaterThan">
      <formula>0</formula>
    </cfRule>
    <cfRule type="cellIs" dxfId="205" priority="8" operator="equal">
      <formula>0</formula>
    </cfRule>
  </conditionalFormatting>
  <conditionalFormatting sqref="N40:N45">
    <cfRule type="cellIs" dxfId="204" priority="5" operator="greaterThan">
      <formula>0</formula>
    </cfRule>
    <cfRule type="cellIs" dxfId="203" priority="6" operator="equal">
      <formula>0</formula>
    </cfRule>
  </conditionalFormatting>
  <conditionalFormatting sqref="S2:T2000">
    <cfRule type="expression" dxfId="3" priority="237">
      <formula>$Q2="x"</formula>
    </cfRule>
    <cfRule type="expression" dxfId="2" priority="238">
      <formula>$O2="x"</formula>
    </cfRule>
    <cfRule type="expression" dxfId="1" priority="239">
      <formula>$T2&lt;TODAY()-10</formula>
    </cfRule>
    <cfRule type="expression" dxfId="0" priority="240">
      <formula>$T2&lt;=TODAY()</formula>
    </cfRule>
  </conditionalFormatting>
  <dataValidations count="3">
    <dataValidation type="list" allowBlank="1" showInputMessage="1" showErrorMessage="1" sqref="D2188:D1048576" xr:uid="{00000000-0002-0000-0100-000000000000}">
      <formula1>BDD</formula1>
    </dataValidation>
    <dataValidation type="list" allowBlank="1" showInputMessage="1" showErrorMessage="1" sqref="C2:C1048576" xr:uid="{00000000-0002-0000-0100-000001000000}">
      <formula1>Hotels</formula1>
    </dataValidation>
    <dataValidation type="list" allowBlank="1" showInputMessage="1" showErrorMessage="1" sqref="D2:D2187" xr:uid="{00000000-0002-0000-0100-000002000000}">
      <formula1>Base</formula1>
    </dataValidation>
  </dataValidations>
  <pageMargins left="0" right="0" top="0.51181102362204722" bottom="0.23622047244094491" header="0.15748031496062992" footer="0.15748031496062992"/>
  <pageSetup paperSize="9" scale="79" orientation="landscape" horizontalDpi="300" verticalDpi="300" r:id="rId1"/>
  <headerFooter>
    <oddHeader>&amp;C&amp;"-,Gras"&amp;18&amp;K0070C0Offres tarifaires en cours au &amp;D à &amp;T&amp;R&amp;"-,Gras"&amp;K0070C0&amp;P/&amp;N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FF9933"/>
  </sheetPr>
  <dimension ref="A1:T2000"/>
  <sheetViews>
    <sheetView showGridLines="0" workbookViewId="0">
      <pane ySplit="1" topLeftCell="A2" activePane="bottomLeft" state="frozen"/>
      <selection pane="bottomLeft" activeCell="B1" sqref="B1"/>
    </sheetView>
  </sheetViews>
  <sheetFormatPr baseColWidth="10" defaultRowHeight="33" customHeight="1" x14ac:dyDescent="0.25"/>
  <cols>
    <col min="1" max="1" width="7.7109375" style="282" customWidth="1"/>
    <col min="2" max="2" width="8.7109375" style="68" customWidth="1"/>
    <col min="3" max="3" width="11.5703125" style="69" customWidth="1"/>
    <col min="4" max="4" width="30.42578125" style="70" customWidth="1"/>
    <col min="5" max="5" width="27" style="71" customWidth="1"/>
    <col min="6" max="7" width="26.7109375" style="72" customWidth="1"/>
    <col min="8" max="8" width="5.42578125" style="72" customWidth="1"/>
    <col min="9" max="9" width="4.85546875" style="74" customWidth="1"/>
    <col min="10" max="10" width="6.28515625" style="75" customWidth="1"/>
    <col min="11" max="12" width="11" style="283" customWidth="1"/>
    <col min="13" max="13" width="14.5703125" style="171" customWidth="1"/>
    <col min="14" max="14" width="16.7109375" style="284" customWidth="1"/>
    <col min="15" max="15" width="4.42578125" style="277" customWidth="1"/>
    <col min="16" max="16" width="6.140625" style="278" customWidth="1"/>
    <col min="17" max="17" width="4.42578125" style="279" customWidth="1"/>
    <col min="18" max="18" width="6.140625" style="280" customWidth="1"/>
    <col min="19" max="19" width="22.5703125" style="285" customWidth="1"/>
    <col min="20" max="20" width="10.7109375" style="282" customWidth="1"/>
    <col min="21" max="16384" width="11.42578125" style="46"/>
  </cols>
  <sheetData>
    <row r="1" spans="1:20" s="37" customFormat="1" ht="34.5" customHeight="1" x14ac:dyDescent="0.25">
      <c r="A1" s="336"/>
      <c r="B1" s="411" t="s">
        <v>84</v>
      </c>
      <c r="C1" s="326" t="s">
        <v>81</v>
      </c>
      <c r="D1" s="327" t="s">
        <v>83</v>
      </c>
      <c r="E1" s="328" t="s">
        <v>82</v>
      </c>
      <c r="F1" s="329" t="s">
        <v>79</v>
      </c>
      <c r="G1" s="330" t="s">
        <v>80</v>
      </c>
      <c r="H1" s="337" t="s">
        <v>29</v>
      </c>
      <c r="I1" s="338" t="s">
        <v>26</v>
      </c>
      <c r="J1" s="338" t="s">
        <v>23</v>
      </c>
      <c r="K1" s="339" t="s">
        <v>18</v>
      </c>
      <c r="L1" s="340" t="s">
        <v>17</v>
      </c>
      <c r="M1" s="341" t="s">
        <v>16</v>
      </c>
      <c r="N1" s="342" t="s">
        <v>10</v>
      </c>
      <c r="O1" s="439" t="s">
        <v>27</v>
      </c>
      <c r="P1" s="440"/>
      <c r="Q1" s="439" t="s">
        <v>28</v>
      </c>
      <c r="R1" s="440"/>
      <c r="S1" s="343" t="s">
        <v>5</v>
      </c>
      <c r="T1" s="336" t="s">
        <v>11</v>
      </c>
    </row>
    <row r="2" spans="1:20" s="97" customFormat="1" ht="28.5" customHeight="1" x14ac:dyDescent="0.25">
      <c r="A2" s="112"/>
      <c r="B2" s="103">
        <v>43137</v>
      </c>
      <c r="C2" s="22">
        <v>1</v>
      </c>
      <c r="D2" s="105" t="s">
        <v>33</v>
      </c>
      <c r="E2" s="98" t="s">
        <v>139</v>
      </c>
      <c r="F2" s="25">
        <v>43344</v>
      </c>
      <c r="G2" s="25">
        <v>43348</v>
      </c>
      <c r="H2" s="96">
        <f t="shared" ref="H2:H22" si="0">G2-F2</f>
        <v>4</v>
      </c>
      <c r="I2" s="106">
        <v>48</v>
      </c>
      <c r="J2" s="107"/>
      <c r="K2" s="350">
        <v>2500</v>
      </c>
      <c r="L2" s="349">
        <v>3000</v>
      </c>
      <c r="M2" s="354">
        <v>0</v>
      </c>
      <c r="N2" s="354">
        <f>L2-M2</f>
        <v>3000</v>
      </c>
      <c r="O2" s="81"/>
      <c r="P2" s="80">
        <v>43309</v>
      </c>
      <c r="Q2" s="79"/>
      <c r="R2" s="80"/>
      <c r="S2" s="373"/>
      <c r="T2" s="112">
        <v>43314</v>
      </c>
    </row>
    <row r="3" spans="1:20" s="97" customFormat="1" ht="28.5" customHeight="1" x14ac:dyDescent="0.25">
      <c r="A3" s="91"/>
      <c r="B3" s="92">
        <v>43199</v>
      </c>
      <c r="C3" s="9" t="s">
        <v>114</v>
      </c>
      <c r="D3" s="12" t="s">
        <v>34</v>
      </c>
      <c r="E3" s="98" t="s">
        <v>139</v>
      </c>
      <c r="F3" s="94">
        <v>43347</v>
      </c>
      <c r="G3" s="95">
        <v>43353</v>
      </c>
      <c r="H3" s="96">
        <f t="shared" si="0"/>
        <v>6</v>
      </c>
      <c r="I3" s="96"/>
      <c r="J3" s="23"/>
      <c r="K3" s="349">
        <v>6545.45</v>
      </c>
      <c r="L3" s="349">
        <v>7290</v>
      </c>
      <c r="M3" s="354">
        <v>0</v>
      </c>
      <c r="N3" s="354">
        <f>L3-M3</f>
        <v>7290</v>
      </c>
      <c r="O3" s="79"/>
      <c r="P3" s="80">
        <f>B3</f>
        <v>43199</v>
      </c>
      <c r="Q3" s="79"/>
      <c r="R3" s="80"/>
      <c r="S3" s="373"/>
      <c r="T3" s="91">
        <v>43318</v>
      </c>
    </row>
    <row r="4" spans="1:20" s="97" customFormat="1" ht="28.5" customHeight="1" x14ac:dyDescent="0.25">
      <c r="A4" s="91"/>
      <c r="B4" s="92">
        <v>43199</v>
      </c>
      <c r="C4" s="9" t="s">
        <v>115</v>
      </c>
      <c r="D4" s="12" t="s">
        <v>13</v>
      </c>
      <c r="E4" s="98" t="s">
        <v>139</v>
      </c>
      <c r="F4" s="94">
        <v>43347</v>
      </c>
      <c r="G4" s="95">
        <v>43353</v>
      </c>
      <c r="H4" s="96">
        <f t="shared" si="0"/>
        <v>6</v>
      </c>
      <c r="I4" s="96"/>
      <c r="J4" s="23"/>
      <c r="K4" s="349">
        <v>1335.17</v>
      </c>
      <c r="L4" s="349">
        <v>1486.8</v>
      </c>
      <c r="M4" s="354">
        <v>0</v>
      </c>
      <c r="N4" s="354">
        <f>L4-M4</f>
        <v>1486.8</v>
      </c>
      <c r="O4" s="101"/>
      <c r="P4" s="100"/>
      <c r="Q4" s="101"/>
      <c r="R4" s="100"/>
      <c r="S4" s="373"/>
      <c r="T4" s="91">
        <v>43318</v>
      </c>
    </row>
    <row r="5" spans="1:20" s="97" customFormat="1" ht="28.5" customHeight="1" x14ac:dyDescent="0.25">
      <c r="A5" s="261"/>
      <c r="B5" s="92">
        <v>43317</v>
      </c>
      <c r="C5" s="22">
        <v>2</v>
      </c>
      <c r="D5" s="12" t="s">
        <v>35</v>
      </c>
      <c r="E5" s="98" t="s">
        <v>139</v>
      </c>
      <c r="F5" s="94">
        <v>43348</v>
      </c>
      <c r="G5" s="95">
        <v>43349</v>
      </c>
      <c r="H5" s="96">
        <f t="shared" si="0"/>
        <v>1</v>
      </c>
      <c r="I5" s="96">
        <v>36</v>
      </c>
      <c r="J5" s="23"/>
      <c r="K5" s="349">
        <v>878.18</v>
      </c>
      <c r="L5" s="349">
        <v>1002</v>
      </c>
      <c r="M5" s="354">
        <v>0</v>
      </c>
      <c r="N5" s="354">
        <f>L5-M5</f>
        <v>1002</v>
      </c>
      <c r="O5" s="79"/>
      <c r="P5" s="80">
        <v>43318</v>
      </c>
      <c r="Q5" s="79"/>
      <c r="R5" s="80"/>
      <c r="S5" s="373"/>
      <c r="T5" s="91">
        <v>43329</v>
      </c>
    </row>
    <row r="6" spans="1:20" s="97" customFormat="1" ht="28.5" customHeight="1" x14ac:dyDescent="0.25">
      <c r="A6" s="91"/>
      <c r="B6" s="92">
        <v>43217</v>
      </c>
      <c r="C6" s="9" t="s">
        <v>116</v>
      </c>
      <c r="D6" s="12" t="s">
        <v>36</v>
      </c>
      <c r="E6" s="98" t="s">
        <v>139</v>
      </c>
      <c r="F6" s="94">
        <v>43351</v>
      </c>
      <c r="G6" s="95">
        <v>43354</v>
      </c>
      <c r="H6" s="96">
        <f t="shared" si="0"/>
        <v>3</v>
      </c>
      <c r="I6" s="96">
        <v>50</v>
      </c>
      <c r="J6" s="23"/>
      <c r="K6" s="349">
        <v>4712.7299999999996</v>
      </c>
      <c r="L6" s="349">
        <v>5340</v>
      </c>
      <c r="M6" s="388">
        <v>0</v>
      </c>
      <c r="N6" s="389">
        <f>L6-M6</f>
        <v>5340</v>
      </c>
      <c r="O6" s="101"/>
      <c r="P6" s="100"/>
      <c r="Q6" s="101"/>
      <c r="R6" s="100"/>
      <c r="S6" s="373"/>
      <c r="T6" s="91">
        <v>43319</v>
      </c>
    </row>
    <row r="7" spans="1:20" s="97" customFormat="1" ht="28.5" customHeight="1" x14ac:dyDescent="0.25">
      <c r="A7" s="91"/>
      <c r="B7" s="92">
        <v>43221</v>
      </c>
      <c r="C7" s="9" t="s">
        <v>117</v>
      </c>
      <c r="D7" s="12" t="s">
        <v>37</v>
      </c>
      <c r="E7" s="98" t="s">
        <v>139</v>
      </c>
      <c r="F7" s="94">
        <v>43358</v>
      </c>
      <c r="G7" s="95">
        <v>43359</v>
      </c>
      <c r="H7" s="96">
        <f t="shared" si="0"/>
        <v>1</v>
      </c>
      <c r="I7" s="96">
        <v>45</v>
      </c>
      <c r="J7" s="23"/>
      <c r="K7" s="349">
        <v>1316.36</v>
      </c>
      <c r="L7" s="349">
        <v>1493</v>
      </c>
      <c r="M7" s="388">
        <v>0</v>
      </c>
      <c r="N7" s="389">
        <f>L7-M7</f>
        <v>1493</v>
      </c>
      <c r="O7" s="101" t="s">
        <v>57</v>
      </c>
      <c r="P7" s="100">
        <v>43318</v>
      </c>
      <c r="Q7" s="101"/>
      <c r="R7" s="100"/>
      <c r="S7" s="368"/>
      <c r="T7" s="91">
        <v>43321</v>
      </c>
    </row>
    <row r="8" spans="1:20" s="97" customFormat="1" ht="28.5" customHeight="1" x14ac:dyDescent="0.25">
      <c r="A8" s="91"/>
      <c r="B8" s="92">
        <v>43279</v>
      </c>
      <c r="C8" s="22">
        <v>3</v>
      </c>
      <c r="D8" s="12" t="s">
        <v>38</v>
      </c>
      <c r="E8" s="98" t="s">
        <v>139</v>
      </c>
      <c r="F8" s="94">
        <v>43358</v>
      </c>
      <c r="G8" s="95">
        <v>43359</v>
      </c>
      <c r="H8" s="96">
        <f t="shared" si="0"/>
        <v>1</v>
      </c>
      <c r="I8" s="96">
        <v>32</v>
      </c>
      <c r="J8" s="23"/>
      <c r="K8" s="349">
        <v>1040</v>
      </c>
      <c r="L8" s="349">
        <v>1176</v>
      </c>
      <c r="M8" s="354">
        <v>0</v>
      </c>
      <c r="N8" s="354">
        <f>L8-M8</f>
        <v>1176</v>
      </c>
      <c r="O8" s="79"/>
      <c r="P8" s="80">
        <f>B8</f>
        <v>43279</v>
      </c>
      <c r="Q8" s="79"/>
      <c r="R8" s="80"/>
      <c r="S8" s="373"/>
      <c r="T8" s="91">
        <v>43312</v>
      </c>
    </row>
    <row r="9" spans="1:20" s="97" customFormat="1" ht="28.5" customHeight="1" x14ac:dyDescent="0.25">
      <c r="A9" s="91"/>
      <c r="B9" s="92">
        <v>43277</v>
      </c>
      <c r="C9" s="9" t="s">
        <v>118</v>
      </c>
      <c r="D9" s="12" t="s">
        <v>39</v>
      </c>
      <c r="E9" s="98" t="s">
        <v>139</v>
      </c>
      <c r="F9" s="94">
        <v>43366</v>
      </c>
      <c r="G9" s="95">
        <v>43385</v>
      </c>
      <c r="H9" s="96">
        <f t="shared" si="0"/>
        <v>19</v>
      </c>
      <c r="I9" s="96">
        <v>10</v>
      </c>
      <c r="J9" s="23"/>
      <c r="K9" s="349">
        <v>6510.45</v>
      </c>
      <c r="L9" s="349">
        <v>7375.69</v>
      </c>
      <c r="M9" s="354">
        <v>0</v>
      </c>
      <c r="N9" s="354">
        <f>L9-M9</f>
        <v>7375.69</v>
      </c>
      <c r="O9" s="79"/>
      <c r="P9" s="80">
        <f>B9</f>
        <v>43277</v>
      </c>
      <c r="Q9" s="79"/>
      <c r="R9" s="80"/>
      <c r="S9" s="373"/>
      <c r="T9" s="91">
        <v>43325</v>
      </c>
    </row>
    <row r="10" spans="1:20" s="97" customFormat="1" ht="28.5" customHeight="1" x14ac:dyDescent="0.25">
      <c r="A10" s="102"/>
      <c r="B10" s="103">
        <v>42888</v>
      </c>
      <c r="C10" s="9" t="s">
        <v>119</v>
      </c>
      <c r="D10" s="105" t="s">
        <v>40</v>
      </c>
      <c r="E10" s="98" t="s">
        <v>139</v>
      </c>
      <c r="F10" s="25">
        <v>43376</v>
      </c>
      <c r="G10" s="25">
        <v>43379</v>
      </c>
      <c r="H10" s="96">
        <f t="shared" si="0"/>
        <v>3</v>
      </c>
      <c r="I10" s="106">
        <v>120</v>
      </c>
      <c r="J10" s="107"/>
      <c r="K10" s="350">
        <v>6000</v>
      </c>
      <c r="L10" s="352">
        <v>7000</v>
      </c>
      <c r="M10" s="390">
        <v>0</v>
      </c>
      <c r="N10" s="354">
        <f>L10-M10</f>
        <v>7000</v>
      </c>
      <c r="O10" s="81"/>
      <c r="P10" s="80">
        <f>B10</f>
        <v>42888</v>
      </c>
      <c r="Q10" s="79"/>
      <c r="R10" s="80"/>
      <c r="S10" s="373"/>
      <c r="T10" s="102">
        <v>43282</v>
      </c>
    </row>
    <row r="11" spans="1:20" s="97" customFormat="1" ht="28.5" customHeight="1" x14ac:dyDescent="0.25">
      <c r="A11" s="102"/>
      <c r="B11" s="103">
        <v>42888</v>
      </c>
      <c r="C11" s="22">
        <v>4</v>
      </c>
      <c r="D11" s="105" t="s">
        <v>41</v>
      </c>
      <c r="E11" s="98" t="s">
        <v>139</v>
      </c>
      <c r="F11" s="25">
        <v>43376</v>
      </c>
      <c r="G11" s="25">
        <v>43379</v>
      </c>
      <c r="H11" s="96">
        <f t="shared" si="0"/>
        <v>3</v>
      </c>
      <c r="I11" s="106">
        <v>120</v>
      </c>
      <c r="J11" s="107"/>
      <c r="K11" s="350">
        <v>7000</v>
      </c>
      <c r="L11" s="352">
        <v>8000</v>
      </c>
      <c r="M11" s="390">
        <v>0</v>
      </c>
      <c r="N11" s="354">
        <f>L11-M11</f>
        <v>8000</v>
      </c>
      <c r="O11" s="81"/>
      <c r="P11" s="80">
        <f>B11</f>
        <v>42888</v>
      </c>
      <c r="Q11" s="79"/>
      <c r="R11" s="80"/>
      <c r="S11" s="373"/>
      <c r="T11" s="102">
        <v>43282</v>
      </c>
    </row>
    <row r="12" spans="1:20" s="97" customFormat="1" ht="28.5" customHeight="1" x14ac:dyDescent="0.25">
      <c r="A12" s="91"/>
      <c r="B12" s="92">
        <v>43221</v>
      </c>
      <c r="C12" s="9" t="s">
        <v>120</v>
      </c>
      <c r="D12" s="12" t="s">
        <v>42</v>
      </c>
      <c r="E12" s="98" t="s">
        <v>139</v>
      </c>
      <c r="F12" s="94">
        <v>43393</v>
      </c>
      <c r="G12" s="95">
        <v>43394</v>
      </c>
      <c r="H12" s="96">
        <f t="shared" si="0"/>
        <v>1</v>
      </c>
      <c r="I12" s="96">
        <v>45</v>
      </c>
      <c r="J12" s="23"/>
      <c r="K12" s="349">
        <v>1316.36</v>
      </c>
      <c r="L12" s="379">
        <v>1493</v>
      </c>
      <c r="M12" s="391">
        <v>0</v>
      </c>
      <c r="N12" s="389">
        <f>L12-M12</f>
        <v>1493</v>
      </c>
      <c r="O12" s="113"/>
      <c r="P12" s="114"/>
      <c r="Q12" s="115"/>
      <c r="R12" s="114"/>
      <c r="S12" s="373"/>
      <c r="T12" s="91">
        <v>43360</v>
      </c>
    </row>
    <row r="13" spans="1:20" s="97" customFormat="1" ht="28.5" customHeight="1" x14ac:dyDescent="0.25">
      <c r="A13" s="91"/>
      <c r="B13" s="92">
        <v>43279</v>
      </c>
      <c r="C13" s="9" t="s">
        <v>121</v>
      </c>
      <c r="D13" s="12" t="s">
        <v>43</v>
      </c>
      <c r="E13" s="98" t="s">
        <v>139</v>
      </c>
      <c r="F13" s="94">
        <v>43393</v>
      </c>
      <c r="G13" s="95">
        <v>43394</v>
      </c>
      <c r="H13" s="96">
        <f t="shared" si="0"/>
        <v>1</v>
      </c>
      <c r="I13" s="96">
        <v>32</v>
      </c>
      <c r="J13" s="23"/>
      <c r="K13" s="349">
        <v>1040</v>
      </c>
      <c r="L13" s="379">
        <v>1176</v>
      </c>
      <c r="M13" s="391">
        <v>0</v>
      </c>
      <c r="N13" s="389">
        <f>L13-M13</f>
        <v>1176</v>
      </c>
      <c r="O13" s="113"/>
      <c r="P13" s="114"/>
      <c r="Q13" s="115"/>
      <c r="R13" s="114"/>
      <c r="S13" s="373"/>
      <c r="T13" s="91">
        <v>43346</v>
      </c>
    </row>
    <row r="14" spans="1:20" s="97" customFormat="1" ht="28.5" customHeight="1" x14ac:dyDescent="0.25">
      <c r="A14" s="91"/>
      <c r="B14" s="92">
        <v>43291</v>
      </c>
      <c r="C14" s="22">
        <v>5</v>
      </c>
      <c r="D14" s="12" t="s">
        <v>44</v>
      </c>
      <c r="E14" s="98" t="s">
        <v>139</v>
      </c>
      <c r="F14" s="94">
        <v>43404</v>
      </c>
      <c r="G14" s="95">
        <v>43406</v>
      </c>
      <c r="H14" s="96">
        <f t="shared" si="0"/>
        <v>2</v>
      </c>
      <c r="I14" s="96">
        <v>42</v>
      </c>
      <c r="J14" s="23"/>
      <c r="K14" s="349">
        <v>2561.8200000000002</v>
      </c>
      <c r="L14" s="379">
        <v>2908</v>
      </c>
      <c r="M14" s="390">
        <v>0</v>
      </c>
      <c r="N14" s="354">
        <f>L14-M14</f>
        <v>2908</v>
      </c>
      <c r="O14" s="81"/>
      <c r="P14" s="80">
        <f>B14</f>
        <v>43291</v>
      </c>
      <c r="Q14" s="79"/>
      <c r="R14" s="80"/>
      <c r="S14" s="373"/>
      <c r="T14" s="91">
        <v>43320</v>
      </c>
    </row>
    <row r="15" spans="1:20" s="97" customFormat="1" ht="28.5" customHeight="1" x14ac:dyDescent="0.25">
      <c r="A15" s="91"/>
      <c r="B15" s="92">
        <v>43243</v>
      </c>
      <c r="C15" s="9" t="s">
        <v>122</v>
      </c>
      <c r="D15" s="12" t="s">
        <v>45</v>
      </c>
      <c r="E15" s="98" t="s">
        <v>139</v>
      </c>
      <c r="F15" s="94">
        <v>43424</v>
      </c>
      <c r="G15" s="95">
        <v>43429</v>
      </c>
      <c r="H15" s="96">
        <f t="shared" si="0"/>
        <v>5</v>
      </c>
      <c r="I15" s="96">
        <v>80</v>
      </c>
      <c r="J15" s="23"/>
      <c r="K15" s="349">
        <v>2000</v>
      </c>
      <c r="L15" s="379">
        <v>3000</v>
      </c>
      <c r="M15" s="390">
        <v>0</v>
      </c>
      <c r="N15" s="354">
        <f>L15-M15</f>
        <v>3000</v>
      </c>
      <c r="O15" s="81"/>
      <c r="P15" s="80">
        <f>B15</f>
        <v>43243</v>
      </c>
      <c r="Q15" s="79"/>
      <c r="R15" s="80"/>
      <c r="S15" s="373"/>
      <c r="T15" s="91">
        <v>43296</v>
      </c>
    </row>
    <row r="16" spans="1:20" s="97" customFormat="1" ht="28.5" customHeight="1" x14ac:dyDescent="0.25">
      <c r="A16" s="91"/>
      <c r="B16" s="92">
        <v>43256</v>
      </c>
      <c r="C16" s="9" t="s">
        <v>123</v>
      </c>
      <c r="D16" s="12" t="s">
        <v>46</v>
      </c>
      <c r="E16" s="98" t="s">
        <v>139</v>
      </c>
      <c r="F16" s="94">
        <v>43425</v>
      </c>
      <c r="G16" s="95">
        <v>43427</v>
      </c>
      <c r="H16" s="96">
        <f t="shared" si="0"/>
        <v>2</v>
      </c>
      <c r="I16" s="96">
        <v>86</v>
      </c>
      <c r="J16" s="23"/>
      <c r="K16" s="349">
        <v>4581.82</v>
      </c>
      <c r="L16" s="379">
        <v>5212</v>
      </c>
      <c r="M16" s="391">
        <v>0</v>
      </c>
      <c r="N16" s="389">
        <f>L16-M16</f>
        <v>5212</v>
      </c>
      <c r="O16" s="113"/>
      <c r="P16" s="114"/>
      <c r="Q16" s="115"/>
      <c r="R16" s="114"/>
      <c r="S16" s="373"/>
      <c r="T16" s="91">
        <v>43346</v>
      </c>
    </row>
    <row r="17" spans="1:20" s="97" customFormat="1" ht="28.5" customHeight="1" x14ac:dyDescent="0.25">
      <c r="A17" s="91"/>
      <c r="B17" s="92">
        <v>43293</v>
      </c>
      <c r="C17" s="22">
        <v>6</v>
      </c>
      <c r="D17" s="12" t="s">
        <v>14</v>
      </c>
      <c r="E17" s="98" t="s">
        <v>139</v>
      </c>
      <c r="F17" s="94">
        <v>43494</v>
      </c>
      <c r="G17" s="95">
        <v>43496</v>
      </c>
      <c r="H17" s="96">
        <f t="shared" si="0"/>
        <v>2</v>
      </c>
      <c r="I17" s="96">
        <v>120</v>
      </c>
      <c r="J17" s="23"/>
      <c r="K17" s="349">
        <f>L17/1.1</f>
        <v>0</v>
      </c>
      <c r="L17" s="379">
        <v>0</v>
      </c>
      <c r="M17" s="391">
        <v>0</v>
      </c>
      <c r="N17" s="389">
        <f>L17-M17</f>
        <v>0</v>
      </c>
      <c r="O17" s="113"/>
      <c r="P17" s="114"/>
      <c r="Q17" s="115"/>
      <c r="R17" s="114"/>
      <c r="S17" s="373"/>
      <c r="T17" s="91">
        <v>43363</v>
      </c>
    </row>
    <row r="18" spans="1:20" s="97" customFormat="1" ht="28.5" customHeight="1" x14ac:dyDescent="0.25">
      <c r="A18" s="91"/>
      <c r="B18" s="92">
        <v>43256</v>
      </c>
      <c r="C18" s="9" t="s">
        <v>124</v>
      </c>
      <c r="D18" s="12" t="s">
        <v>112</v>
      </c>
      <c r="E18" s="98" t="s">
        <v>139</v>
      </c>
      <c r="F18" s="94">
        <v>43504</v>
      </c>
      <c r="G18" s="95">
        <v>43506</v>
      </c>
      <c r="H18" s="96">
        <f t="shared" si="0"/>
        <v>2</v>
      </c>
      <c r="I18" s="96">
        <v>36</v>
      </c>
      <c r="J18" s="23"/>
      <c r="K18" s="349">
        <v>1756.36</v>
      </c>
      <c r="L18" s="379">
        <v>2004</v>
      </c>
      <c r="M18" s="390">
        <v>0</v>
      </c>
      <c r="N18" s="354">
        <f>L18-M18</f>
        <v>2004</v>
      </c>
      <c r="O18" s="81"/>
      <c r="P18" s="80">
        <f>B18</f>
        <v>43256</v>
      </c>
      <c r="Q18" s="81"/>
      <c r="R18" s="80"/>
      <c r="S18" s="373"/>
      <c r="T18" s="91">
        <v>43774</v>
      </c>
    </row>
    <row r="19" spans="1:20" s="39" customFormat="1" ht="28.5" customHeight="1" x14ac:dyDescent="0.25">
      <c r="A19" s="91"/>
      <c r="B19" s="92">
        <v>43256</v>
      </c>
      <c r="C19" s="9" t="s">
        <v>125</v>
      </c>
      <c r="D19" s="12" t="s">
        <v>47</v>
      </c>
      <c r="E19" s="98" t="s">
        <v>139</v>
      </c>
      <c r="F19" s="94">
        <v>43549</v>
      </c>
      <c r="G19" s="95">
        <v>43551</v>
      </c>
      <c r="H19" s="96">
        <f t="shared" si="0"/>
        <v>2</v>
      </c>
      <c r="I19" s="96">
        <v>112</v>
      </c>
      <c r="J19" s="23"/>
      <c r="K19" s="349">
        <v>6087.27</v>
      </c>
      <c r="L19" s="349">
        <v>6920</v>
      </c>
      <c r="M19" s="392"/>
      <c r="N19" s="392"/>
      <c r="O19" s="79"/>
      <c r="P19" s="80"/>
      <c r="Q19" s="175"/>
      <c r="R19" s="166"/>
      <c r="S19" s="373"/>
      <c r="T19" s="91">
        <v>43437</v>
      </c>
    </row>
    <row r="20" spans="1:20" s="97" customFormat="1" ht="28.5" customHeight="1" x14ac:dyDescent="0.25">
      <c r="A20" s="91"/>
      <c r="B20" s="92">
        <v>43256</v>
      </c>
      <c r="C20" s="22">
        <v>7</v>
      </c>
      <c r="D20" s="12" t="s">
        <v>48</v>
      </c>
      <c r="E20" s="98" t="s">
        <v>139</v>
      </c>
      <c r="F20" s="94">
        <v>43561</v>
      </c>
      <c r="G20" s="95">
        <v>43562</v>
      </c>
      <c r="H20" s="96">
        <f t="shared" si="0"/>
        <v>1</v>
      </c>
      <c r="I20" s="96">
        <v>26</v>
      </c>
      <c r="J20" s="23"/>
      <c r="K20" s="349">
        <v>632.73</v>
      </c>
      <c r="L20" s="379">
        <v>722</v>
      </c>
      <c r="M20" s="390">
        <v>0</v>
      </c>
      <c r="N20" s="354">
        <f>L20-M20</f>
        <v>722</v>
      </c>
      <c r="O20" s="81"/>
      <c r="P20" s="80">
        <v>43313</v>
      </c>
      <c r="Q20" s="79"/>
      <c r="R20" s="80"/>
      <c r="S20" s="373"/>
      <c r="T20" s="91">
        <v>43472</v>
      </c>
    </row>
    <row r="21" spans="1:20" s="97" customFormat="1" ht="28.5" customHeight="1" x14ac:dyDescent="0.25">
      <c r="A21" s="91"/>
      <c r="B21" s="92">
        <v>43236</v>
      </c>
      <c r="C21" s="9" t="s">
        <v>126</v>
      </c>
      <c r="D21" s="12" t="s">
        <v>49</v>
      </c>
      <c r="E21" s="98" t="s">
        <v>139</v>
      </c>
      <c r="F21" s="94">
        <v>43563</v>
      </c>
      <c r="G21" s="95">
        <v>43565</v>
      </c>
      <c r="H21" s="96">
        <f t="shared" si="0"/>
        <v>2</v>
      </c>
      <c r="I21" s="96">
        <v>54</v>
      </c>
      <c r="J21" s="23"/>
      <c r="K21" s="349">
        <v>3360</v>
      </c>
      <c r="L21" s="379">
        <v>3704</v>
      </c>
      <c r="M21" s="390">
        <v>0</v>
      </c>
      <c r="N21" s="354">
        <f>L21-M21</f>
        <v>3704</v>
      </c>
      <c r="O21" s="81"/>
      <c r="P21" s="80">
        <v>43298</v>
      </c>
      <c r="Q21" s="79"/>
      <c r="R21" s="80"/>
      <c r="S21" s="373"/>
      <c r="T21" s="91">
        <v>43373</v>
      </c>
    </row>
    <row r="22" spans="1:20" s="97" customFormat="1" ht="28.5" customHeight="1" x14ac:dyDescent="0.25">
      <c r="A22" s="91"/>
      <c r="B22" s="92">
        <v>43293</v>
      </c>
      <c r="C22" s="9" t="s">
        <v>127</v>
      </c>
      <c r="D22" s="12" t="s">
        <v>50</v>
      </c>
      <c r="E22" s="98" t="s">
        <v>139</v>
      </c>
      <c r="F22" s="94">
        <v>43613</v>
      </c>
      <c r="G22" s="95">
        <v>43615</v>
      </c>
      <c r="H22" s="96">
        <f t="shared" si="0"/>
        <v>2</v>
      </c>
      <c r="I22" s="96">
        <v>120</v>
      </c>
      <c r="J22" s="23"/>
      <c r="K22" s="349">
        <v>3927.27</v>
      </c>
      <c r="L22" s="349">
        <v>4320</v>
      </c>
      <c r="M22" s="354">
        <v>0</v>
      </c>
      <c r="N22" s="354">
        <f>L22-M22</f>
        <v>4320</v>
      </c>
      <c r="O22" s="79"/>
      <c r="P22" s="80">
        <f>B22</f>
        <v>43293</v>
      </c>
      <c r="Q22" s="79"/>
      <c r="R22" s="80"/>
      <c r="S22" s="373"/>
      <c r="T22" s="91">
        <v>43390</v>
      </c>
    </row>
    <row r="23" spans="1:20" s="97" customFormat="1" ht="28.5" customHeight="1" x14ac:dyDescent="0.25">
      <c r="A23" s="91"/>
      <c r="B23" s="92">
        <v>43244</v>
      </c>
      <c r="C23" s="22">
        <v>8</v>
      </c>
      <c r="D23" s="12" t="s">
        <v>51</v>
      </c>
      <c r="E23" s="98" t="s">
        <v>139</v>
      </c>
      <c r="F23" s="94">
        <v>43614</v>
      </c>
      <c r="G23" s="95">
        <v>43618</v>
      </c>
      <c r="H23" s="96">
        <v>4</v>
      </c>
      <c r="I23" s="96">
        <v>80</v>
      </c>
      <c r="J23" s="23"/>
      <c r="K23" s="380"/>
      <c r="L23" s="381">
        <v>43244</v>
      </c>
      <c r="M23" s="390">
        <v>0</v>
      </c>
      <c r="N23" s="354">
        <f>L23-M23</f>
        <v>43244</v>
      </c>
      <c r="O23" s="81"/>
      <c r="P23" s="80">
        <f>B23</f>
        <v>43244</v>
      </c>
      <c r="Q23" s="79"/>
      <c r="R23" s="80"/>
      <c r="S23" s="373"/>
      <c r="T23" s="91">
        <v>43397</v>
      </c>
    </row>
    <row r="24" spans="1:20" s="97" customFormat="1" ht="28.5" customHeight="1" x14ac:dyDescent="0.25">
      <c r="A24" s="261"/>
      <c r="B24" s="92">
        <v>43315</v>
      </c>
      <c r="C24" s="9" t="s">
        <v>128</v>
      </c>
      <c r="D24" s="12" t="s">
        <v>52</v>
      </c>
      <c r="E24" s="98" t="s">
        <v>139</v>
      </c>
      <c r="F24" s="94">
        <v>43630</v>
      </c>
      <c r="G24" s="95">
        <v>43632</v>
      </c>
      <c r="H24" s="96">
        <f t="shared" ref="H24:H87" si="1">G24-F24</f>
        <v>2</v>
      </c>
      <c r="I24" s="96">
        <v>62</v>
      </c>
      <c r="J24" s="23"/>
      <c r="K24" s="349">
        <f>L24/1.1</f>
        <v>0</v>
      </c>
      <c r="L24" s="379">
        <v>0</v>
      </c>
      <c r="M24" s="390">
        <v>0</v>
      </c>
      <c r="N24" s="354">
        <f>L24-M24</f>
        <v>0</v>
      </c>
      <c r="O24" s="81"/>
      <c r="P24" s="80">
        <f>B24</f>
        <v>43315</v>
      </c>
      <c r="Q24" s="79"/>
      <c r="R24" s="80"/>
      <c r="S24" s="373"/>
      <c r="T24" s="91">
        <f>P24+14</f>
        <v>43329</v>
      </c>
    </row>
    <row r="25" spans="1:20" s="15" customFormat="1" ht="28.5" customHeight="1" x14ac:dyDescent="0.25">
      <c r="A25" s="91"/>
      <c r="B25" s="92">
        <v>43298</v>
      </c>
      <c r="C25" s="9" t="s">
        <v>129</v>
      </c>
      <c r="D25" s="12" t="s">
        <v>57</v>
      </c>
      <c r="E25" s="98" t="s">
        <v>139</v>
      </c>
      <c r="F25" s="94">
        <v>43655</v>
      </c>
      <c r="G25" s="95">
        <v>43656</v>
      </c>
      <c r="H25" s="96">
        <f t="shared" si="1"/>
        <v>1</v>
      </c>
      <c r="I25" s="96">
        <v>27</v>
      </c>
      <c r="J25" s="23"/>
      <c r="K25" s="349">
        <v>1638.18</v>
      </c>
      <c r="L25" s="379">
        <v>1815.5</v>
      </c>
      <c r="M25" s="390">
        <v>0</v>
      </c>
      <c r="N25" s="354">
        <f>L25-M25</f>
        <v>1815.5</v>
      </c>
      <c r="O25" s="81"/>
      <c r="P25" s="80">
        <f>B25</f>
        <v>43298</v>
      </c>
      <c r="Q25" s="79"/>
      <c r="R25" s="80"/>
      <c r="S25" s="373"/>
      <c r="T25" s="91">
        <f>P25+14</f>
        <v>43312</v>
      </c>
    </row>
    <row r="26" spans="1:20" s="97" customFormat="1" ht="28.5" customHeight="1" x14ac:dyDescent="0.25">
      <c r="A26" s="91"/>
      <c r="B26" s="92">
        <v>43270</v>
      </c>
      <c r="C26" s="22">
        <v>9</v>
      </c>
      <c r="D26" s="12" t="s">
        <v>53</v>
      </c>
      <c r="E26" s="98" t="s">
        <v>139</v>
      </c>
      <c r="F26" s="94">
        <v>43660</v>
      </c>
      <c r="G26" s="95">
        <v>43661</v>
      </c>
      <c r="H26" s="96">
        <f t="shared" si="1"/>
        <v>1</v>
      </c>
      <c r="I26" s="96">
        <v>40</v>
      </c>
      <c r="J26" s="23"/>
      <c r="K26" s="349">
        <v>3223.64</v>
      </c>
      <c r="L26" s="379">
        <v>3586</v>
      </c>
      <c r="M26" s="390">
        <v>0</v>
      </c>
      <c r="N26" s="354">
        <f>L26-M26</f>
        <v>3586</v>
      </c>
      <c r="O26" s="81"/>
      <c r="P26" s="80">
        <f>B26</f>
        <v>43270</v>
      </c>
      <c r="Q26" s="79"/>
      <c r="R26" s="80"/>
      <c r="S26" s="373"/>
      <c r="T26" s="91">
        <v>43394</v>
      </c>
    </row>
    <row r="27" spans="1:20" s="39" customFormat="1" ht="28.5" customHeight="1" x14ac:dyDescent="0.25">
      <c r="A27" s="267"/>
      <c r="B27" s="268"/>
      <c r="C27" s="22"/>
      <c r="D27" s="269"/>
      <c r="E27" s="270"/>
      <c r="F27" s="271"/>
      <c r="G27" s="271"/>
      <c r="H27" s="38">
        <f t="shared" si="1"/>
        <v>0</v>
      </c>
      <c r="I27" s="272"/>
      <c r="J27" s="273"/>
      <c r="K27" s="382">
        <f t="shared" ref="K27:K90" si="2">L27/1.1</f>
        <v>0</v>
      </c>
      <c r="L27" s="383">
        <v>0</v>
      </c>
      <c r="M27" s="393">
        <v>0</v>
      </c>
      <c r="N27" s="394">
        <f>L27-M27</f>
        <v>0</v>
      </c>
      <c r="O27" s="274"/>
      <c r="P27" s="275"/>
      <c r="Q27" s="274"/>
      <c r="R27" s="275"/>
      <c r="S27" s="376"/>
      <c r="T27" s="267" t="s">
        <v>2</v>
      </c>
    </row>
    <row r="28" spans="1:20" s="39" customFormat="1" ht="28.5" customHeight="1" x14ac:dyDescent="0.25">
      <c r="A28" s="267"/>
      <c r="B28" s="268"/>
      <c r="C28" s="22"/>
      <c r="D28" s="269"/>
      <c r="E28" s="270"/>
      <c r="F28" s="271"/>
      <c r="G28" s="271"/>
      <c r="H28" s="38">
        <f t="shared" si="1"/>
        <v>0</v>
      </c>
      <c r="I28" s="272"/>
      <c r="J28" s="273"/>
      <c r="K28" s="382">
        <f t="shared" si="2"/>
        <v>0</v>
      </c>
      <c r="L28" s="383">
        <v>0</v>
      </c>
      <c r="M28" s="393">
        <v>0</v>
      </c>
      <c r="N28" s="394">
        <f>L28-M28</f>
        <v>0</v>
      </c>
      <c r="O28" s="274"/>
      <c r="P28" s="275"/>
      <c r="Q28" s="274"/>
      <c r="R28" s="275"/>
      <c r="S28" s="376"/>
      <c r="T28" s="267" t="s">
        <v>2</v>
      </c>
    </row>
    <row r="29" spans="1:20" s="39" customFormat="1" ht="28.5" customHeight="1" x14ac:dyDescent="0.25">
      <c r="A29" s="267"/>
      <c r="B29" s="268"/>
      <c r="C29" s="22"/>
      <c r="D29" s="269"/>
      <c r="E29" s="270"/>
      <c r="F29" s="271"/>
      <c r="G29" s="271"/>
      <c r="H29" s="38">
        <f t="shared" si="1"/>
        <v>0</v>
      </c>
      <c r="I29" s="272"/>
      <c r="J29" s="273"/>
      <c r="K29" s="382">
        <f t="shared" si="2"/>
        <v>0</v>
      </c>
      <c r="L29" s="383">
        <v>0</v>
      </c>
      <c r="M29" s="393">
        <v>0</v>
      </c>
      <c r="N29" s="394">
        <f>L29-M29</f>
        <v>0</v>
      </c>
      <c r="O29" s="274"/>
      <c r="P29" s="275"/>
      <c r="Q29" s="274"/>
      <c r="R29" s="275"/>
      <c r="S29" s="376"/>
      <c r="T29" s="267" t="s">
        <v>2</v>
      </c>
    </row>
    <row r="30" spans="1:20" s="39" customFormat="1" ht="28.5" customHeight="1" x14ac:dyDescent="0.25">
      <c r="A30" s="267"/>
      <c r="B30" s="268"/>
      <c r="C30" s="22"/>
      <c r="D30" s="269"/>
      <c r="E30" s="270"/>
      <c r="F30" s="271"/>
      <c r="G30" s="271"/>
      <c r="H30" s="38">
        <f t="shared" si="1"/>
        <v>0</v>
      </c>
      <c r="I30" s="272"/>
      <c r="J30" s="273"/>
      <c r="K30" s="382">
        <f t="shared" si="2"/>
        <v>0</v>
      </c>
      <c r="L30" s="383">
        <v>0</v>
      </c>
      <c r="M30" s="393">
        <v>0</v>
      </c>
      <c r="N30" s="394">
        <f>L30-M30</f>
        <v>0</v>
      </c>
      <c r="O30" s="274"/>
      <c r="P30" s="275"/>
      <c r="Q30" s="274"/>
      <c r="R30" s="275"/>
      <c r="S30" s="376"/>
      <c r="T30" s="267" t="s">
        <v>2</v>
      </c>
    </row>
    <row r="31" spans="1:20" s="39" customFormat="1" ht="28.5" customHeight="1" x14ac:dyDescent="0.25">
      <c r="A31" s="267"/>
      <c r="B31" s="268"/>
      <c r="C31" s="22"/>
      <c r="D31" s="269"/>
      <c r="E31" s="270"/>
      <c r="F31" s="271"/>
      <c r="G31" s="271"/>
      <c r="H31" s="38">
        <f t="shared" si="1"/>
        <v>0</v>
      </c>
      <c r="I31" s="272"/>
      <c r="J31" s="273"/>
      <c r="K31" s="382">
        <f t="shared" si="2"/>
        <v>0</v>
      </c>
      <c r="L31" s="383">
        <v>0</v>
      </c>
      <c r="M31" s="393">
        <v>0</v>
      </c>
      <c r="N31" s="394">
        <f>L31-M31</f>
        <v>0</v>
      </c>
      <c r="O31" s="274"/>
      <c r="P31" s="275"/>
      <c r="Q31" s="274"/>
      <c r="R31" s="275"/>
      <c r="S31" s="376"/>
      <c r="T31" s="267" t="s">
        <v>2</v>
      </c>
    </row>
    <row r="32" spans="1:20" s="39" customFormat="1" ht="28.5" customHeight="1" x14ac:dyDescent="0.25">
      <c r="A32" s="267"/>
      <c r="B32" s="268"/>
      <c r="C32" s="22"/>
      <c r="D32" s="269"/>
      <c r="E32" s="270"/>
      <c r="F32" s="271"/>
      <c r="G32" s="271"/>
      <c r="H32" s="38">
        <f t="shared" si="1"/>
        <v>0</v>
      </c>
      <c r="I32" s="272"/>
      <c r="J32" s="273"/>
      <c r="K32" s="382">
        <f t="shared" si="2"/>
        <v>0</v>
      </c>
      <c r="L32" s="383">
        <v>0</v>
      </c>
      <c r="M32" s="393">
        <v>0</v>
      </c>
      <c r="N32" s="394">
        <f>L32-M32</f>
        <v>0</v>
      </c>
      <c r="O32" s="274"/>
      <c r="P32" s="275"/>
      <c r="Q32" s="274"/>
      <c r="R32" s="275"/>
      <c r="S32" s="376"/>
      <c r="T32" s="267" t="s">
        <v>2</v>
      </c>
    </row>
    <row r="33" spans="1:20" s="39" customFormat="1" ht="28.5" customHeight="1" x14ac:dyDescent="0.25">
      <c r="A33" s="267"/>
      <c r="B33" s="268"/>
      <c r="C33" s="22"/>
      <c r="D33" s="269"/>
      <c r="E33" s="270"/>
      <c r="F33" s="271"/>
      <c r="G33" s="271"/>
      <c r="H33" s="38">
        <f t="shared" si="1"/>
        <v>0</v>
      </c>
      <c r="I33" s="272"/>
      <c r="J33" s="273"/>
      <c r="K33" s="382">
        <f t="shared" si="2"/>
        <v>0</v>
      </c>
      <c r="L33" s="383">
        <v>0</v>
      </c>
      <c r="M33" s="393">
        <v>0</v>
      </c>
      <c r="N33" s="394">
        <f>L33-M33</f>
        <v>0</v>
      </c>
      <c r="O33" s="274"/>
      <c r="P33" s="275"/>
      <c r="Q33" s="274"/>
      <c r="R33" s="275"/>
      <c r="S33" s="376"/>
      <c r="T33" s="267" t="s">
        <v>2</v>
      </c>
    </row>
    <row r="34" spans="1:20" s="39" customFormat="1" ht="28.5" customHeight="1" x14ac:dyDescent="0.25">
      <c r="A34" s="267"/>
      <c r="B34" s="268"/>
      <c r="C34" s="22"/>
      <c r="D34" s="269"/>
      <c r="E34" s="270"/>
      <c r="F34" s="271"/>
      <c r="G34" s="271"/>
      <c r="H34" s="38">
        <f t="shared" si="1"/>
        <v>0</v>
      </c>
      <c r="I34" s="272"/>
      <c r="J34" s="273"/>
      <c r="K34" s="382">
        <f t="shared" si="2"/>
        <v>0</v>
      </c>
      <c r="L34" s="383">
        <v>0</v>
      </c>
      <c r="M34" s="393">
        <v>0</v>
      </c>
      <c r="N34" s="394">
        <f>L34-M34</f>
        <v>0</v>
      </c>
      <c r="O34" s="274"/>
      <c r="P34" s="275"/>
      <c r="Q34" s="274"/>
      <c r="R34" s="275"/>
      <c r="S34" s="376"/>
      <c r="T34" s="267" t="s">
        <v>2</v>
      </c>
    </row>
    <row r="35" spans="1:20" s="39" customFormat="1" ht="28.5" customHeight="1" x14ac:dyDescent="0.25">
      <c r="A35" s="267"/>
      <c r="B35" s="268"/>
      <c r="C35" s="22"/>
      <c r="D35" s="269"/>
      <c r="E35" s="270"/>
      <c r="F35" s="271"/>
      <c r="G35" s="271"/>
      <c r="H35" s="38">
        <f t="shared" si="1"/>
        <v>0</v>
      </c>
      <c r="I35" s="272"/>
      <c r="J35" s="273"/>
      <c r="K35" s="382">
        <f t="shared" si="2"/>
        <v>0</v>
      </c>
      <c r="L35" s="383">
        <v>0</v>
      </c>
      <c r="M35" s="393">
        <v>0</v>
      </c>
      <c r="N35" s="394">
        <f>L35-M35</f>
        <v>0</v>
      </c>
      <c r="O35" s="274"/>
      <c r="P35" s="275"/>
      <c r="Q35" s="274"/>
      <c r="R35" s="275"/>
      <c r="S35" s="376"/>
      <c r="T35" s="267" t="s">
        <v>2</v>
      </c>
    </row>
    <row r="36" spans="1:20" s="39" customFormat="1" ht="28.5" customHeight="1" x14ac:dyDescent="0.25">
      <c r="A36" s="267"/>
      <c r="B36" s="268"/>
      <c r="C36" s="22"/>
      <c r="D36" s="269"/>
      <c r="E36" s="270"/>
      <c r="F36" s="271"/>
      <c r="G36" s="271"/>
      <c r="H36" s="38">
        <f t="shared" si="1"/>
        <v>0</v>
      </c>
      <c r="I36" s="272"/>
      <c r="J36" s="273"/>
      <c r="K36" s="382">
        <f t="shared" si="2"/>
        <v>0</v>
      </c>
      <c r="L36" s="383">
        <v>0</v>
      </c>
      <c r="M36" s="393">
        <v>0</v>
      </c>
      <c r="N36" s="394">
        <f>L36-M36</f>
        <v>0</v>
      </c>
      <c r="O36" s="274"/>
      <c r="P36" s="275"/>
      <c r="Q36" s="274"/>
      <c r="R36" s="275"/>
      <c r="S36" s="376"/>
      <c r="T36" s="267" t="s">
        <v>2</v>
      </c>
    </row>
    <row r="37" spans="1:20" s="39" customFormat="1" ht="28.5" customHeight="1" x14ac:dyDescent="0.25">
      <c r="A37" s="267"/>
      <c r="B37" s="268"/>
      <c r="C37" s="22"/>
      <c r="D37" s="269"/>
      <c r="E37" s="270"/>
      <c r="F37" s="271"/>
      <c r="G37" s="271"/>
      <c r="H37" s="38">
        <f t="shared" si="1"/>
        <v>0</v>
      </c>
      <c r="I37" s="272"/>
      <c r="J37" s="273"/>
      <c r="K37" s="382">
        <f t="shared" si="2"/>
        <v>0</v>
      </c>
      <c r="L37" s="383">
        <v>0</v>
      </c>
      <c r="M37" s="393">
        <v>0</v>
      </c>
      <c r="N37" s="394">
        <f>L37-M37</f>
        <v>0</v>
      </c>
      <c r="O37" s="274"/>
      <c r="P37" s="275"/>
      <c r="Q37" s="274"/>
      <c r="R37" s="275"/>
      <c r="S37" s="376"/>
      <c r="T37" s="267" t="s">
        <v>2</v>
      </c>
    </row>
    <row r="38" spans="1:20" s="39" customFormat="1" ht="28.5" customHeight="1" x14ac:dyDescent="0.25">
      <c r="A38" s="267"/>
      <c r="B38" s="268"/>
      <c r="C38" s="22"/>
      <c r="D38" s="269"/>
      <c r="E38" s="270"/>
      <c r="F38" s="271"/>
      <c r="G38" s="271"/>
      <c r="H38" s="38">
        <f t="shared" si="1"/>
        <v>0</v>
      </c>
      <c r="I38" s="272"/>
      <c r="J38" s="273"/>
      <c r="K38" s="382">
        <f t="shared" si="2"/>
        <v>0</v>
      </c>
      <c r="L38" s="383">
        <v>0</v>
      </c>
      <c r="M38" s="393">
        <v>0</v>
      </c>
      <c r="N38" s="394">
        <f>L38-M38</f>
        <v>0</v>
      </c>
      <c r="O38" s="274"/>
      <c r="P38" s="275"/>
      <c r="Q38" s="274"/>
      <c r="R38" s="275"/>
      <c r="S38" s="376"/>
      <c r="T38" s="267" t="s">
        <v>2</v>
      </c>
    </row>
    <row r="39" spans="1:20" s="39" customFormat="1" ht="28.5" customHeight="1" x14ac:dyDescent="0.25">
      <c r="A39" s="267"/>
      <c r="B39" s="268"/>
      <c r="C39" s="22"/>
      <c r="D39" s="269"/>
      <c r="E39" s="270"/>
      <c r="F39" s="271"/>
      <c r="G39" s="271"/>
      <c r="H39" s="38">
        <f t="shared" si="1"/>
        <v>0</v>
      </c>
      <c r="I39" s="272"/>
      <c r="J39" s="273"/>
      <c r="K39" s="382">
        <f t="shared" si="2"/>
        <v>0</v>
      </c>
      <c r="L39" s="383">
        <v>0</v>
      </c>
      <c r="M39" s="393">
        <v>0</v>
      </c>
      <c r="N39" s="394">
        <f>L39-M39</f>
        <v>0</v>
      </c>
      <c r="O39" s="274"/>
      <c r="P39" s="275"/>
      <c r="Q39" s="274"/>
      <c r="R39" s="275"/>
      <c r="S39" s="376"/>
      <c r="T39" s="267" t="s">
        <v>2</v>
      </c>
    </row>
    <row r="40" spans="1:20" s="39" customFormat="1" ht="28.5" customHeight="1" x14ac:dyDescent="0.25">
      <c r="A40" s="267"/>
      <c r="B40" s="268"/>
      <c r="C40" s="22"/>
      <c r="D40" s="269"/>
      <c r="E40" s="270"/>
      <c r="F40" s="271"/>
      <c r="G40" s="271"/>
      <c r="H40" s="38">
        <f t="shared" si="1"/>
        <v>0</v>
      </c>
      <c r="I40" s="272"/>
      <c r="J40" s="273"/>
      <c r="K40" s="382">
        <f t="shared" si="2"/>
        <v>0</v>
      </c>
      <c r="L40" s="383">
        <v>0</v>
      </c>
      <c r="M40" s="393">
        <v>0</v>
      </c>
      <c r="N40" s="394">
        <f>L40-M40</f>
        <v>0</v>
      </c>
      <c r="O40" s="274"/>
      <c r="P40" s="275"/>
      <c r="Q40" s="274"/>
      <c r="R40" s="275"/>
      <c r="S40" s="376"/>
      <c r="T40" s="267" t="s">
        <v>2</v>
      </c>
    </row>
    <row r="41" spans="1:20" s="39" customFormat="1" ht="28.5" customHeight="1" x14ac:dyDescent="0.25">
      <c r="A41" s="267"/>
      <c r="B41" s="268"/>
      <c r="C41" s="22"/>
      <c r="D41" s="269"/>
      <c r="E41" s="270"/>
      <c r="F41" s="271"/>
      <c r="G41" s="271"/>
      <c r="H41" s="38">
        <f t="shared" si="1"/>
        <v>0</v>
      </c>
      <c r="I41" s="272"/>
      <c r="J41" s="273"/>
      <c r="K41" s="382">
        <f t="shared" si="2"/>
        <v>0</v>
      </c>
      <c r="L41" s="383">
        <v>0</v>
      </c>
      <c r="M41" s="393">
        <v>0</v>
      </c>
      <c r="N41" s="394">
        <f>L41-M41</f>
        <v>0</v>
      </c>
      <c r="O41" s="274"/>
      <c r="P41" s="275"/>
      <c r="Q41" s="274"/>
      <c r="R41" s="275"/>
      <c r="S41" s="376"/>
      <c r="T41" s="267" t="s">
        <v>2</v>
      </c>
    </row>
    <row r="42" spans="1:20" s="39" customFormat="1" ht="28.5" customHeight="1" x14ac:dyDescent="0.25">
      <c r="A42" s="267"/>
      <c r="B42" s="268"/>
      <c r="C42" s="22"/>
      <c r="D42" s="269"/>
      <c r="E42" s="270"/>
      <c r="F42" s="271"/>
      <c r="G42" s="271"/>
      <c r="H42" s="38">
        <f t="shared" si="1"/>
        <v>0</v>
      </c>
      <c r="I42" s="272"/>
      <c r="J42" s="273"/>
      <c r="K42" s="382">
        <f t="shared" si="2"/>
        <v>0</v>
      </c>
      <c r="L42" s="383">
        <v>0</v>
      </c>
      <c r="M42" s="393">
        <v>0</v>
      </c>
      <c r="N42" s="394">
        <f>L42-M42</f>
        <v>0</v>
      </c>
      <c r="O42" s="274"/>
      <c r="P42" s="275"/>
      <c r="Q42" s="274"/>
      <c r="R42" s="275"/>
      <c r="S42" s="376"/>
      <c r="T42" s="267" t="s">
        <v>2</v>
      </c>
    </row>
    <row r="43" spans="1:20" s="39" customFormat="1" ht="28.5" customHeight="1" x14ac:dyDescent="0.25">
      <c r="A43" s="267"/>
      <c r="B43" s="268"/>
      <c r="C43" s="22"/>
      <c r="D43" s="269"/>
      <c r="E43" s="270"/>
      <c r="F43" s="271"/>
      <c r="G43" s="271"/>
      <c r="H43" s="38">
        <f t="shared" si="1"/>
        <v>0</v>
      </c>
      <c r="I43" s="272"/>
      <c r="J43" s="273"/>
      <c r="K43" s="382">
        <f t="shared" si="2"/>
        <v>0</v>
      </c>
      <c r="L43" s="383">
        <v>0</v>
      </c>
      <c r="M43" s="393">
        <v>0</v>
      </c>
      <c r="N43" s="394">
        <f>L43-M43</f>
        <v>0</v>
      </c>
      <c r="O43" s="274"/>
      <c r="P43" s="275"/>
      <c r="Q43" s="274"/>
      <c r="R43" s="275"/>
      <c r="S43" s="376"/>
      <c r="T43" s="267" t="s">
        <v>2</v>
      </c>
    </row>
    <row r="44" spans="1:20" s="39" customFormat="1" ht="28.5" customHeight="1" x14ac:dyDescent="0.25">
      <c r="A44" s="267"/>
      <c r="B44" s="268"/>
      <c r="C44" s="22"/>
      <c r="D44" s="269"/>
      <c r="E44" s="270"/>
      <c r="F44" s="271"/>
      <c r="G44" s="271"/>
      <c r="H44" s="38">
        <f t="shared" si="1"/>
        <v>0</v>
      </c>
      <c r="I44" s="272"/>
      <c r="J44" s="273"/>
      <c r="K44" s="382">
        <f t="shared" si="2"/>
        <v>0</v>
      </c>
      <c r="L44" s="383">
        <v>0</v>
      </c>
      <c r="M44" s="393">
        <v>0</v>
      </c>
      <c r="N44" s="394">
        <f>L44-M44</f>
        <v>0</v>
      </c>
      <c r="O44" s="274"/>
      <c r="P44" s="275"/>
      <c r="Q44" s="274"/>
      <c r="R44" s="275"/>
      <c r="S44" s="376"/>
      <c r="T44" s="267" t="s">
        <v>2</v>
      </c>
    </row>
    <row r="45" spans="1:20" s="39" customFormat="1" ht="28.5" customHeight="1" x14ac:dyDescent="0.25">
      <c r="A45" s="267"/>
      <c r="B45" s="268"/>
      <c r="C45" s="22"/>
      <c r="D45" s="269"/>
      <c r="E45" s="270"/>
      <c r="F45" s="271"/>
      <c r="G45" s="271"/>
      <c r="H45" s="38">
        <f t="shared" si="1"/>
        <v>0</v>
      </c>
      <c r="I45" s="272"/>
      <c r="J45" s="273"/>
      <c r="K45" s="382">
        <f t="shared" si="2"/>
        <v>0</v>
      </c>
      <c r="L45" s="383">
        <v>0</v>
      </c>
      <c r="M45" s="393">
        <v>0</v>
      </c>
      <c r="N45" s="394">
        <f>L45-M45</f>
        <v>0</v>
      </c>
      <c r="O45" s="274"/>
      <c r="P45" s="275"/>
      <c r="Q45" s="274"/>
      <c r="R45" s="275"/>
      <c r="S45" s="376"/>
      <c r="T45" s="267" t="s">
        <v>2</v>
      </c>
    </row>
    <row r="46" spans="1:20" s="39" customFormat="1" ht="28.5" customHeight="1" x14ac:dyDescent="0.25">
      <c r="A46" s="267"/>
      <c r="B46" s="268"/>
      <c r="C46" s="22"/>
      <c r="D46" s="269"/>
      <c r="E46" s="270"/>
      <c r="F46" s="271"/>
      <c r="G46" s="271"/>
      <c r="H46" s="38">
        <f t="shared" si="1"/>
        <v>0</v>
      </c>
      <c r="I46" s="272"/>
      <c r="J46" s="273"/>
      <c r="K46" s="382">
        <f t="shared" si="2"/>
        <v>0</v>
      </c>
      <c r="L46" s="383">
        <v>0</v>
      </c>
      <c r="M46" s="393">
        <v>0</v>
      </c>
      <c r="N46" s="394">
        <f>L46-M46</f>
        <v>0</v>
      </c>
      <c r="O46" s="274"/>
      <c r="P46" s="275"/>
      <c r="Q46" s="274"/>
      <c r="R46" s="275"/>
      <c r="S46" s="376"/>
      <c r="T46" s="267" t="s">
        <v>2</v>
      </c>
    </row>
    <row r="47" spans="1:20" s="39" customFormat="1" ht="28.5" customHeight="1" x14ac:dyDescent="0.25">
      <c r="A47" s="267"/>
      <c r="B47" s="268"/>
      <c r="C47" s="22"/>
      <c r="D47" s="269"/>
      <c r="E47" s="270"/>
      <c r="F47" s="271"/>
      <c r="G47" s="271"/>
      <c r="H47" s="38">
        <f t="shared" si="1"/>
        <v>0</v>
      </c>
      <c r="I47" s="272"/>
      <c r="J47" s="273"/>
      <c r="K47" s="382">
        <f t="shared" si="2"/>
        <v>0</v>
      </c>
      <c r="L47" s="383">
        <v>0</v>
      </c>
      <c r="M47" s="393">
        <v>0</v>
      </c>
      <c r="N47" s="394">
        <f>L47-M47</f>
        <v>0</v>
      </c>
      <c r="O47" s="274"/>
      <c r="P47" s="275"/>
      <c r="Q47" s="274"/>
      <c r="R47" s="275"/>
      <c r="S47" s="376"/>
      <c r="T47" s="267" t="s">
        <v>2</v>
      </c>
    </row>
    <row r="48" spans="1:20" s="39" customFormat="1" ht="28.5" customHeight="1" x14ac:dyDescent="0.25">
      <c r="A48" s="267"/>
      <c r="B48" s="268"/>
      <c r="C48" s="22"/>
      <c r="D48" s="269"/>
      <c r="E48" s="270"/>
      <c r="F48" s="271"/>
      <c r="G48" s="271"/>
      <c r="H48" s="38">
        <f t="shared" si="1"/>
        <v>0</v>
      </c>
      <c r="I48" s="272"/>
      <c r="J48" s="273"/>
      <c r="K48" s="382">
        <f t="shared" si="2"/>
        <v>0</v>
      </c>
      <c r="L48" s="383">
        <v>0</v>
      </c>
      <c r="M48" s="393">
        <v>0</v>
      </c>
      <c r="N48" s="394">
        <f>L48-M48</f>
        <v>0</v>
      </c>
      <c r="O48" s="274"/>
      <c r="P48" s="275"/>
      <c r="Q48" s="274"/>
      <c r="R48" s="275"/>
      <c r="S48" s="376"/>
      <c r="T48" s="267" t="s">
        <v>2</v>
      </c>
    </row>
    <row r="49" spans="1:20" s="39" customFormat="1" ht="28.5" customHeight="1" x14ac:dyDescent="0.25">
      <c r="A49" s="267"/>
      <c r="B49" s="268"/>
      <c r="C49" s="22"/>
      <c r="D49" s="269"/>
      <c r="E49" s="270"/>
      <c r="F49" s="271"/>
      <c r="G49" s="271"/>
      <c r="H49" s="38">
        <f t="shared" si="1"/>
        <v>0</v>
      </c>
      <c r="I49" s="272"/>
      <c r="J49" s="273"/>
      <c r="K49" s="382">
        <f t="shared" si="2"/>
        <v>0</v>
      </c>
      <c r="L49" s="383">
        <v>0</v>
      </c>
      <c r="M49" s="393">
        <v>0</v>
      </c>
      <c r="N49" s="394">
        <f>L49-M49</f>
        <v>0</v>
      </c>
      <c r="O49" s="274"/>
      <c r="P49" s="275"/>
      <c r="Q49" s="274"/>
      <c r="R49" s="275"/>
      <c r="S49" s="376"/>
      <c r="T49" s="267" t="s">
        <v>2</v>
      </c>
    </row>
    <row r="50" spans="1:20" s="39" customFormat="1" ht="28.5" customHeight="1" x14ac:dyDescent="0.25">
      <c r="A50" s="267"/>
      <c r="B50" s="268"/>
      <c r="C50" s="22"/>
      <c r="D50" s="269"/>
      <c r="E50" s="270"/>
      <c r="F50" s="271"/>
      <c r="G50" s="271"/>
      <c r="H50" s="38">
        <f t="shared" si="1"/>
        <v>0</v>
      </c>
      <c r="I50" s="272"/>
      <c r="J50" s="273"/>
      <c r="K50" s="382">
        <f t="shared" si="2"/>
        <v>0</v>
      </c>
      <c r="L50" s="383">
        <v>0</v>
      </c>
      <c r="M50" s="393">
        <v>0</v>
      </c>
      <c r="N50" s="394">
        <f>L50-M50</f>
        <v>0</v>
      </c>
      <c r="O50" s="274"/>
      <c r="P50" s="275"/>
      <c r="Q50" s="274"/>
      <c r="R50" s="275"/>
      <c r="S50" s="376"/>
      <c r="T50" s="267" t="s">
        <v>2</v>
      </c>
    </row>
    <row r="51" spans="1:20" s="39" customFormat="1" ht="28.5" customHeight="1" x14ac:dyDescent="0.25">
      <c r="A51" s="267"/>
      <c r="B51" s="268"/>
      <c r="C51" s="22"/>
      <c r="D51" s="269"/>
      <c r="E51" s="270"/>
      <c r="F51" s="271"/>
      <c r="G51" s="271"/>
      <c r="H51" s="38">
        <f t="shared" si="1"/>
        <v>0</v>
      </c>
      <c r="I51" s="272"/>
      <c r="J51" s="273"/>
      <c r="K51" s="382">
        <f t="shared" si="2"/>
        <v>0</v>
      </c>
      <c r="L51" s="383">
        <v>0</v>
      </c>
      <c r="M51" s="393">
        <v>0</v>
      </c>
      <c r="N51" s="394">
        <f>L51-M51</f>
        <v>0</v>
      </c>
      <c r="O51" s="274"/>
      <c r="P51" s="275"/>
      <c r="Q51" s="274"/>
      <c r="R51" s="275"/>
      <c r="S51" s="376"/>
      <c r="T51" s="267" t="s">
        <v>2</v>
      </c>
    </row>
    <row r="52" spans="1:20" s="39" customFormat="1" ht="28.5" customHeight="1" x14ac:dyDescent="0.25">
      <c r="A52" s="267"/>
      <c r="B52" s="268"/>
      <c r="C52" s="22"/>
      <c r="D52" s="269"/>
      <c r="E52" s="270"/>
      <c r="F52" s="271"/>
      <c r="G52" s="271"/>
      <c r="H52" s="38">
        <f t="shared" si="1"/>
        <v>0</v>
      </c>
      <c r="I52" s="272"/>
      <c r="J52" s="273"/>
      <c r="K52" s="382">
        <f t="shared" si="2"/>
        <v>0</v>
      </c>
      <c r="L52" s="383">
        <v>0</v>
      </c>
      <c r="M52" s="393">
        <v>0</v>
      </c>
      <c r="N52" s="394">
        <f>L52-M52</f>
        <v>0</v>
      </c>
      <c r="O52" s="274"/>
      <c r="P52" s="275"/>
      <c r="Q52" s="274"/>
      <c r="R52" s="275"/>
      <c r="S52" s="376"/>
      <c r="T52" s="267" t="s">
        <v>2</v>
      </c>
    </row>
    <row r="53" spans="1:20" s="39" customFormat="1" ht="28.5" customHeight="1" x14ac:dyDescent="0.25">
      <c r="A53" s="267"/>
      <c r="B53" s="268"/>
      <c r="C53" s="22"/>
      <c r="D53" s="269"/>
      <c r="E53" s="270"/>
      <c r="F53" s="271"/>
      <c r="G53" s="271"/>
      <c r="H53" s="38">
        <f t="shared" si="1"/>
        <v>0</v>
      </c>
      <c r="I53" s="272"/>
      <c r="J53" s="273"/>
      <c r="K53" s="382">
        <f t="shared" si="2"/>
        <v>0</v>
      </c>
      <c r="L53" s="383">
        <v>0</v>
      </c>
      <c r="M53" s="393">
        <v>0</v>
      </c>
      <c r="N53" s="394">
        <f>L53-M53</f>
        <v>0</v>
      </c>
      <c r="O53" s="274"/>
      <c r="P53" s="275"/>
      <c r="Q53" s="274"/>
      <c r="R53" s="275"/>
      <c r="S53" s="376"/>
      <c r="T53" s="267" t="s">
        <v>2</v>
      </c>
    </row>
    <row r="54" spans="1:20" s="39" customFormat="1" ht="28.5" customHeight="1" x14ac:dyDescent="0.25">
      <c r="A54" s="267"/>
      <c r="B54" s="268"/>
      <c r="C54" s="22"/>
      <c r="D54" s="269"/>
      <c r="E54" s="270"/>
      <c r="F54" s="271"/>
      <c r="G54" s="271"/>
      <c r="H54" s="38">
        <f t="shared" si="1"/>
        <v>0</v>
      </c>
      <c r="I54" s="272"/>
      <c r="J54" s="273"/>
      <c r="K54" s="382">
        <f t="shared" si="2"/>
        <v>0</v>
      </c>
      <c r="L54" s="383">
        <v>0</v>
      </c>
      <c r="M54" s="393">
        <v>0</v>
      </c>
      <c r="N54" s="394">
        <f>L54-M54</f>
        <v>0</v>
      </c>
      <c r="O54" s="274"/>
      <c r="P54" s="275"/>
      <c r="Q54" s="274"/>
      <c r="R54" s="275"/>
      <c r="S54" s="376"/>
      <c r="T54" s="267" t="s">
        <v>2</v>
      </c>
    </row>
    <row r="55" spans="1:20" s="39" customFormat="1" ht="28.5" customHeight="1" x14ac:dyDescent="0.25">
      <c r="A55" s="267"/>
      <c r="B55" s="268"/>
      <c r="C55" s="22"/>
      <c r="D55" s="269"/>
      <c r="E55" s="270"/>
      <c r="F55" s="271"/>
      <c r="G55" s="271"/>
      <c r="H55" s="38">
        <f t="shared" si="1"/>
        <v>0</v>
      </c>
      <c r="I55" s="272"/>
      <c r="J55" s="273"/>
      <c r="K55" s="382">
        <f t="shared" si="2"/>
        <v>0</v>
      </c>
      <c r="L55" s="383">
        <v>0</v>
      </c>
      <c r="M55" s="393">
        <v>0</v>
      </c>
      <c r="N55" s="394">
        <f>L55-M55</f>
        <v>0</v>
      </c>
      <c r="O55" s="274"/>
      <c r="P55" s="275"/>
      <c r="Q55" s="274"/>
      <c r="R55" s="275"/>
      <c r="S55" s="376"/>
      <c r="T55" s="267" t="s">
        <v>2</v>
      </c>
    </row>
    <row r="56" spans="1:20" s="39" customFormat="1" ht="28.5" customHeight="1" x14ac:dyDescent="0.25">
      <c r="A56" s="267"/>
      <c r="B56" s="268"/>
      <c r="C56" s="22"/>
      <c r="D56" s="269"/>
      <c r="E56" s="270"/>
      <c r="F56" s="271"/>
      <c r="G56" s="271"/>
      <c r="H56" s="38">
        <f t="shared" si="1"/>
        <v>0</v>
      </c>
      <c r="I56" s="272"/>
      <c r="J56" s="273"/>
      <c r="K56" s="382">
        <f t="shared" si="2"/>
        <v>0</v>
      </c>
      <c r="L56" s="383">
        <v>0</v>
      </c>
      <c r="M56" s="393">
        <v>0</v>
      </c>
      <c r="N56" s="394">
        <f>L56-M56</f>
        <v>0</v>
      </c>
      <c r="O56" s="274"/>
      <c r="P56" s="275"/>
      <c r="Q56" s="274"/>
      <c r="R56" s="275"/>
      <c r="S56" s="376"/>
      <c r="T56" s="267" t="s">
        <v>2</v>
      </c>
    </row>
    <row r="57" spans="1:20" s="39" customFormat="1" ht="28.5" customHeight="1" x14ac:dyDescent="0.25">
      <c r="A57" s="267"/>
      <c r="B57" s="268"/>
      <c r="C57" s="22"/>
      <c r="D57" s="269"/>
      <c r="E57" s="270"/>
      <c r="F57" s="271"/>
      <c r="G57" s="271"/>
      <c r="H57" s="38">
        <f t="shared" si="1"/>
        <v>0</v>
      </c>
      <c r="I57" s="272"/>
      <c r="J57" s="273"/>
      <c r="K57" s="382">
        <f t="shared" si="2"/>
        <v>0</v>
      </c>
      <c r="L57" s="383">
        <v>0</v>
      </c>
      <c r="M57" s="393">
        <v>0</v>
      </c>
      <c r="N57" s="394">
        <f>L57-M57</f>
        <v>0</v>
      </c>
      <c r="O57" s="274"/>
      <c r="P57" s="275"/>
      <c r="Q57" s="274"/>
      <c r="R57" s="275"/>
      <c r="S57" s="376"/>
      <c r="T57" s="267" t="s">
        <v>2</v>
      </c>
    </row>
    <row r="58" spans="1:20" s="39" customFormat="1" ht="28.5" customHeight="1" x14ac:dyDescent="0.25">
      <c r="A58" s="267"/>
      <c r="B58" s="268"/>
      <c r="C58" s="22"/>
      <c r="D58" s="269"/>
      <c r="E58" s="270"/>
      <c r="F58" s="271"/>
      <c r="G58" s="271"/>
      <c r="H58" s="38">
        <f t="shared" si="1"/>
        <v>0</v>
      </c>
      <c r="I58" s="272"/>
      <c r="J58" s="273"/>
      <c r="K58" s="382">
        <f t="shared" si="2"/>
        <v>0</v>
      </c>
      <c r="L58" s="383">
        <v>0</v>
      </c>
      <c r="M58" s="393">
        <v>0</v>
      </c>
      <c r="N58" s="394">
        <f>L58-M58</f>
        <v>0</v>
      </c>
      <c r="O58" s="274"/>
      <c r="P58" s="275"/>
      <c r="Q58" s="274"/>
      <c r="R58" s="275"/>
      <c r="S58" s="376"/>
      <c r="T58" s="267" t="s">
        <v>2</v>
      </c>
    </row>
    <row r="59" spans="1:20" s="39" customFormat="1" ht="28.5" customHeight="1" x14ac:dyDescent="0.25">
      <c r="A59" s="267"/>
      <c r="B59" s="268"/>
      <c r="C59" s="22"/>
      <c r="D59" s="269"/>
      <c r="E59" s="270"/>
      <c r="F59" s="271"/>
      <c r="G59" s="271"/>
      <c r="H59" s="38">
        <f t="shared" si="1"/>
        <v>0</v>
      </c>
      <c r="I59" s="272"/>
      <c r="J59" s="273"/>
      <c r="K59" s="382">
        <f t="shared" si="2"/>
        <v>0</v>
      </c>
      <c r="L59" s="383">
        <v>0</v>
      </c>
      <c r="M59" s="393">
        <v>0</v>
      </c>
      <c r="N59" s="394">
        <f>L59-M59</f>
        <v>0</v>
      </c>
      <c r="O59" s="274"/>
      <c r="P59" s="275"/>
      <c r="Q59" s="274"/>
      <c r="R59" s="275"/>
      <c r="S59" s="376"/>
      <c r="T59" s="267" t="s">
        <v>2</v>
      </c>
    </row>
    <row r="60" spans="1:20" s="39" customFormat="1" ht="28.5" customHeight="1" x14ac:dyDescent="0.25">
      <c r="A60" s="267"/>
      <c r="B60" s="268"/>
      <c r="C60" s="22"/>
      <c r="D60" s="269"/>
      <c r="E60" s="270"/>
      <c r="F60" s="271"/>
      <c r="G60" s="271"/>
      <c r="H60" s="38">
        <f t="shared" si="1"/>
        <v>0</v>
      </c>
      <c r="I60" s="272"/>
      <c r="J60" s="273"/>
      <c r="K60" s="382">
        <f t="shared" si="2"/>
        <v>0</v>
      </c>
      <c r="L60" s="383">
        <v>0</v>
      </c>
      <c r="M60" s="393">
        <v>0</v>
      </c>
      <c r="N60" s="394">
        <f>L60-M60</f>
        <v>0</v>
      </c>
      <c r="O60" s="274"/>
      <c r="P60" s="275"/>
      <c r="Q60" s="274"/>
      <c r="R60" s="275"/>
      <c r="S60" s="376"/>
      <c r="T60" s="267" t="s">
        <v>2</v>
      </c>
    </row>
    <row r="61" spans="1:20" s="39" customFormat="1" ht="28.5" customHeight="1" x14ac:dyDescent="0.25">
      <c r="A61" s="267"/>
      <c r="B61" s="268"/>
      <c r="C61" s="22"/>
      <c r="D61" s="269"/>
      <c r="E61" s="270"/>
      <c r="F61" s="271"/>
      <c r="G61" s="271"/>
      <c r="H61" s="38">
        <f t="shared" si="1"/>
        <v>0</v>
      </c>
      <c r="I61" s="272"/>
      <c r="J61" s="273"/>
      <c r="K61" s="382">
        <f t="shared" si="2"/>
        <v>0</v>
      </c>
      <c r="L61" s="383">
        <v>0</v>
      </c>
      <c r="M61" s="393">
        <v>0</v>
      </c>
      <c r="N61" s="394">
        <f>L61-M61</f>
        <v>0</v>
      </c>
      <c r="O61" s="274"/>
      <c r="P61" s="275"/>
      <c r="Q61" s="274"/>
      <c r="R61" s="275"/>
      <c r="S61" s="376"/>
      <c r="T61" s="267" t="s">
        <v>2</v>
      </c>
    </row>
    <row r="62" spans="1:20" s="39" customFormat="1" ht="28.5" customHeight="1" x14ac:dyDescent="0.25">
      <c r="A62" s="267"/>
      <c r="B62" s="268"/>
      <c r="C62" s="22"/>
      <c r="D62" s="269"/>
      <c r="E62" s="270"/>
      <c r="F62" s="271"/>
      <c r="G62" s="271"/>
      <c r="H62" s="38">
        <f t="shared" si="1"/>
        <v>0</v>
      </c>
      <c r="I62" s="272"/>
      <c r="J62" s="273"/>
      <c r="K62" s="382">
        <f t="shared" si="2"/>
        <v>0</v>
      </c>
      <c r="L62" s="383">
        <v>0</v>
      </c>
      <c r="M62" s="393">
        <v>0</v>
      </c>
      <c r="N62" s="394">
        <f>L62-M62</f>
        <v>0</v>
      </c>
      <c r="O62" s="274"/>
      <c r="P62" s="275"/>
      <c r="Q62" s="274"/>
      <c r="R62" s="275"/>
      <c r="S62" s="376"/>
      <c r="T62" s="267" t="s">
        <v>2</v>
      </c>
    </row>
    <row r="63" spans="1:20" s="39" customFormat="1" ht="28.5" customHeight="1" x14ac:dyDescent="0.25">
      <c r="A63" s="267"/>
      <c r="B63" s="268"/>
      <c r="C63" s="22"/>
      <c r="D63" s="269"/>
      <c r="E63" s="270"/>
      <c r="F63" s="271"/>
      <c r="G63" s="271"/>
      <c r="H63" s="38">
        <f t="shared" si="1"/>
        <v>0</v>
      </c>
      <c r="I63" s="272"/>
      <c r="J63" s="273"/>
      <c r="K63" s="382">
        <f t="shared" si="2"/>
        <v>0</v>
      </c>
      <c r="L63" s="383">
        <v>0</v>
      </c>
      <c r="M63" s="393">
        <v>0</v>
      </c>
      <c r="N63" s="394">
        <f>L63-M63</f>
        <v>0</v>
      </c>
      <c r="O63" s="274"/>
      <c r="P63" s="275"/>
      <c r="Q63" s="274"/>
      <c r="R63" s="275"/>
      <c r="S63" s="376"/>
      <c r="T63" s="267" t="s">
        <v>2</v>
      </c>
    </row>
    <row r="64" spans="1:20" s="39" customFormat="1" ht="28.5" customHeight="1" x14ac:dyDescent="0.25">
      <c r="A64" s="267"/>
      <c r="B64" s="268"/>
      <c r="C64" s="22"/>
      <c r="D64" s="269"/>
      <c r="E64" s="270"/>
      <c r="F64" s="271"/>
      <c r="G64" s="271"/>
      <c r="H64" s="38">
        <f t="shared" si="1"/>
        <v>0</v>
      </c>
      <c r="I64" s="272"/>
      <c r="J64" s="273"/>
      <c r="K64" s="382">
        <f t="shared" si="2"/>
        <v>0</v>
      </c>
      <c r="L64" s="383">
        <v>0</v>
      </c>
      <c r="M64" s="393">
        <v>0</v>
      </c>
      <c r="N64" s="394">
        <f>L64-M64</f>
        <v>0</v>
      </c>
      <c r="O64" s="274"/>
      <c r="P64" s="275"/>
      <c r="Q64" s="274"/>
      <c r="R64" s="275"/>
      <c r="S64" s="376"/>
      <c r="T64" s="267" t="s">
        <v>2</v>
      </c>
    </row>
    <row r="65" spans="1:20" s="39" customFormat="1" ht="28.5" customHeight="1" x14ac:dyDescent="0.25">
      <c r="A65" s="267"/>
      <c r="B65" s="268"/>
      <c r="C65" s="22"/>
      <c r="D65" s="269"/>
      <c r="E65" s="270"/>
      <c r="F65" s="271"/>
      <c r="G65" s="271"/>
      <c r="H65" s="38">
        <f t="shared" si="1"/>
        <v>0</v>
      </c>
      <c r="I65" s="272"/>
      <c r="J65" s="273"/>
      <c r="K65" s="382">
        <f t="shared" si="2"/>
        <v>0</v>
      </c>
      <c r="L65" s="383">
        <v>0</v>
      </c>
      <c r="M65" s="393">
        <v>0</v>
      </c>
      <c r="N65" s="394">
        <f>L65-M65</f>
        <v>0</v>
      </c>
      <c r="O65" s="274"/>
      <c r="P65" s="275"/>
      <c r="Q65" s="274"/>
      <c r="R65" s="275"/>
      <c r="S65" s="376"/>
      <c r="T65" s="267" t="s">
        <v>2</v>
      </c>
    </row>
    <row r="66" spans="1:20" s="39" customFormat="1" ht="28.5" customHeight="1" x14ac:dyDescent="0.25">
      <c r="A66" s="267"/>
      <c r="B66" s="268"/>
      <c r="C66" s="22"/>
      <c r="D66" s="269"/>
      <c r="E66" s="270"/>
      <c r="F66" s="271"/>
      <c r="G66" s="271"/>
      <c r="H66" s="38">
        <f t="shared" si="1"/>
        <v>0</v>
      </c>
      <c r="I66" s="272"/>
      <c r="J66" s="273"/>
      <c r="K66" s="382">
        <f t="shared" si="2"/>
        <v>0</v>
      </c>
      <c r="L66" s="383">
        <v>0</v>
      </c>
      <c r="M66" s="393">
        <v>0</v>
      </c>
      <c r="N66" s="394">
        <f>L66-M66</f>
        <v>0</v>
      </c>
      <c r="O66" s="274"/>
      <c r="P66" s="275"/>
      <c r="Q66" s="274"/>
      <c r="R66" s="275"/>
      <c r="S66" s="376"/>
      <c r="T66" s="267" t="s">
        <v>2</v>
      </c>
    </row>
    <row r="67" spans="1:20" s="39" customFormat="1" ht="28.5" customHeight="1" x14ac:dyDescent="0.25">
      <c r="A67" s="267"/>
      <c r="B67" s="268"/>
      <c r="C67" s="22"/>
      <c r="D67" s="269"/>
      <c r="E67" s="270"/>
      <c r="F67" s="271"/>
      <c r="G67" s="271"/>
      <c r="H67" s="38">
        <f t="shared" si="1"/>
        <v>0</v>
      </c>
      <c r="I67" s="272"/>
      <c r="J67" s="273"/>
      <c r="K67" s="382">
        <f t="shared" si="2"/>
        <v>0</v>
      </c>
      <c r="L67" s="383">
        <v>0</v>
      </c>
      <c r="M67" s="393">
        <v>0</v>
      </c>
      <c r="N67" s="394">
        <f>L67-M67</f>
        <v>0</v>
      </c>
      <c r="O67" s="274"/>
      <c r="P67" s="275"/>
      <c r="Q67" s="274"/>
      <c r="R67" s="275"/>
      <c r="S67" s="376"/>
      <c r="T67" s="267" t="s">
        <v>2</v>
      </c>
    </row>
    <row r="68" spans="1:20" s="39" customFormat="1" ht="28.5" customHeight="1" x14ac:dyDescent="0.25">
      <c r="A68" s="267"/>
      <c r="B68" s="268"/>
      <c r="C68" s="22"/>
      <c r="D68" s="269"/>
      <c r="E68" s="270"/>
      <c r="F68" s="271"/>
      <c r="G68" s="271"/>
      <c r="H68" s="38">
        <f t="shared" si="1"/>
        <v>0</v>
      </c>
      <c r="I68" s="272"/>
      <c r="J68" s="273"/>
      <c r="K68" s="382">
        <f t="shared" si="2"/>
        <v>0</v>
      </c>
      <c r="L68" s="383">
        <v>0</v>
      </c>
      <c r="M68" s="393">
        <v>0</v>
      </c>
      <c r="N68" s="394">
        <f>L68-M68</f>
        <v>0</v>
      </c>
      <c r="O68" s="274"/>
      <c r="P68" s="275"/>
      <c r="Q68" s="274"/>
      <c r="R68" s="275"/>
      <c r="S68" s="376"/>
      <c r="T68" s="267" t="s">
        <v>2</v>
      </c>
    </row>
    <row r="69" spans="1:20" s="39" customFormat="1" ht="28.5" customHeight="1" x14ac:dyDescent="0.25">
      <c r="A69" s="267"/>
      <c r="B69" s="268"/>
      <c r="C69" s="22"/>
      <c r="D69" s="269"/>
      <c r="E69" s="270"/>
      <c r="F69" s="271"/>
      <c r="G69" s="271"/>
      <c r="H69" s="38">
        <f t="shared" si="1"/>
        <v>0</v>
      </c>
      <c r="I69" s="272"/>
      <c r="J69" s="273"/>
      <c r="K69" s="382">
        <f t="shared" si="2"/>
        <v>0</v>
      </c>
      <c r="L69" s="383">
        <v>0</v>
      </c>
      <c r="M69" s="393">
        <v>0</v>
      </c>
      <c r="N69" s="394">
        <f>L69-M69</f>
        <v>0</v>
      </c>
      <c r="O69" s="274"/>
      <c r="P69" s="275"/>
      <c r="Q69" s="274"/>
      <c r="R69" s="275"/>
      <c r="S69" s="376"/>
      <c r="T69" s="267" t="s">
        <v>2</v>
      </c>
    </row>
    <row r="70" spans="1:20" s="39" customFormat="1" ht="28.5" customHeight="1" x14ac:dyDescent="0.25">
      <c r="A70" s="267"/>
      <c r="B70" s="268"/>
      <c r="C70" s="22"/>
      <c r="D70" s="269"/>
      <c r="E70" s="270"/>
      <c r="F70" s="271"/>
      <c r="G70" s="271"/>
      <c r="H70" s="38">
        <f t="shared" si="1"/>
        <v>0</v>
      </c>
      <c r="I70" s="272"/>
      <c r="J70" s="273"/>
      <c r="K70" s="382">
        <f t="shared" si="2"/>
        <v>0</v>
      </c>
      <c r="L70" s="383">
        <v>0</v>
      </c>
      <c r="M70" s="393">
        <v>0</v>
      </c>
      <c r="N70" s="394">
        <f>L70-M70</f>
        <v>0</v>
      </c>
      <c r="O70" s="274"/>
      <c r="P70" s="275"/>
      <c r="Q70" s="274"/>
      <c r="R70" s="275"/>
      <c r="S70" s="376"/>
      <c r="T70" s="267" t="s">
        <v>2</v>
      </c>
    </row>
    <row r="71" spans="1:20" s="39" customFormat="1" ht="28.5" customHeight="1" x14ac:dyDescent="0.25">
      <c r="A71" s="267"/>
      <c r="B71" s="268"/>
      <c r="C71" s="22"/>
      <c r="D71" s="269"/>
      <c r="E71" s="270"/>
      <c r="F71" s="271"/>
      <c r="G71" s="271"/>
      <c r="H71" s="38">
        <f t="shared" si="1"/>
        <v>0</v>
      </c>
      <c r="I71" s="272"/>
      <c r="J71" s="273"/>
      <c r="K71" s="382">
        <f t="shared" si="2"/>
        <v>0</v>
      </c>
      <c r="L71" s="383">
        <v>0</v>
      </c>
      <c r="M71" s="393">
        <v>0</v>
      </c>
      <c r="N71" s="394">
        <f>L71-M71</f>
        <v>0</v>
      </c>
      <c r="O71" s="274"/>
      <c r="P71" s="275"/>
      <c r="Q71" s="274"/>
      <c r="R71" s="275"/>
      <c r="S71" s="376"/>
      <c r="T71" s="267" t="s">
        <v>2</v>
      </c>
    </row>
    <row r="72" spans="1:20" s="39" customFormat="1" ht="28.5" customHeight="1" x14ac:dyDescent="0.25">
      <c r="A72" s="267"/>
      <c r="B72" s="268"/>
      <c r="C72" s="22"/>
      <c r="D72" s="269"/>
      <c r="E72" s="270"/>
      <c r="F72" s="271"/>
      <c r="G72" s="271"/>
      <c r="H72" s="38">
        <f t="shared" si="1"/>
        <v>0</v>
      </c>
      <c r="I72" s="272"/>
      <c r="J72" s="273"/>
      <c r="K72" s="382">
        <f t="shared" si="2"/>
        <v>0</v>
      </c>
      <c r="L72" s="383">
        <v>0</v>
      </c>
      <c r="M72" s="393">
        <v>0</v>
      </c>
      <c r="N72" s="394">
        <f>L72-M72</f>
        <v>0</v>
      </c>
      <c r="O72" s="274"/>
      <c r="P72" s="275"/>
      <c r="Q72" s="274"/>
      <c r="R72" s="275"/>
      <c r="S72" s="376"/>
      <c r="T72" s="267" t="s">
        <v>2</v>
      </c>
    </row>
    <row r="73" spans="1:20" s="39" customFormat="1" ht="28.5" customHeight="1" x14ac:dyDescent="0.25">
      <c r="A73" s="267"/>
      <c r="B73" s="268"/>
      <c r="C73" s="22"/>
      <c r="D73" s="269"/>
      <c r="E73" s="270"/>
      <c r="F73" s="271"/>
      <c r="G73" s="271"/>
      <c r="H73" s="38">
        <f t="shared" si="1"/>
        <v>0</v>
      </c>
      <c r="I73" s="272"/>
      <c r="J73" s="273"/>
      <c r="K73" s="382">
        <f t="shared" si="2"/>
        <v>0</v>
      </c>
      <c r="L73" s="383">
        <v>0</v>
      </c>
      <c r="M73" s="393">
        <v>0</v>
      </c>
      <c r="N73" s="394">
        <f>L73-M73</f>
        <v>0</v>
      </c>
      <c r="O73" s="274"/>
      <c r="P73" s="275"/>
      <c r="Q73" s="274"/>
      <c r="R73" s="275"/>
      <c r="S73" s="376"/>
      <c r="T73" s="267" t="s">
        <v>2</v>
      </c>
    </row>
    <row r="74" spans="1:20" s="39" customFormat="1" ht="28.5" customHeight="1" x14ac:dyDescent="0.25">
      <c r="A74" s="267"/>
      <c r="B74" s="268"/>
      <c r="C74" s="22"/>
      <c r="D74" s="269"/>
      <c r="E74" s="270"/>
      <c r="F74" s="271"/>
      <c r="G74" s="271"/>
      <c r="H74" s="38">
        <f t="shared" si="1"/>
        <v>0</v>
      </c>
      <c r="I74" s="272"/>
      <c r="J74" s="273"/>
      <c r="K74" s="382">
        <f t="shared" si="2"/>
        <v>0</v>
      </c>
      <c r="L74" s="383">
        <v>0</v>
      </c>
      <c r="M74" s="393">
        <v>0</v>
      </c>
      <c r="N74" s="394">
        <f>L74-M74</f>
        <v>0</v>
      </c>
      <c r="O74" s="274"/>
      <c r="P74" s="275"/>
      <c r="Q74" s="274"/>
      <c r="R74" s="275"/>
      <c r="S74" s="376"/>
      <c r="T74" s="267" t="s">
        <v>2</v>
      </c>
    </row>
    <row r="75" spans="1:20" s="39" customFormat="1" ht="28.5" customHeight="1" x14ac:dyDescent="0.25">
      <c r="A75" s="267"/>
      <c r="B75" s="268"/>
      <c r="C75" s="22"/>
      <c r="D75" s="269"/>
      <c r="E75" s="270"/>
      <c r="F75" s="271"/>
      <c r="G75" s="271"/>
      <c r="H75" s="38">
        <f t="shared" si="1"/>
        <v>0</v>
      </c>
      <c r="I75" s="272"/>
      <c r="J75" s="273"/>
      <c r="K75" s="382">
        <f t="shared" si="2"/>
        <v>0</v>
      </c>
      <c r="L75" s="383">
        <v>0</v>
      </c>
      <c r="M75" s="393">
        <v>0</v>
      </c>
      <c r="N75" s="394">
        <f>L75-M75</f>
        <v>0</v>
      </c>
      <c r="O75" s="274"/>
      <c r="P75" s="275"/>
      <c r="Q75" s="274"/>
      <c r="R75" s="275"/>
      <c r="S75" s="376"/>
      <c r="T75" s="267" t="s">
        <v>2</v>
      </c>
    </row>
    <row r="76" spans="1:20" s="39" customFormat="1" ht="28.5" customHeight="1" x14ac:dyDescent="0.25">
      <c r="A76" s="267"/>
      <c r="B76" s="268"/>
      <c r="C76" s="22"/>
      <c r="D76" s="269"/>
      <c r="E76" s="270"/>
      <c r="F76" s="271"/>
      <c r="G76" s="271"/>
      <c r="H76" s="38">
        <f t="shared" si="1"/>
        <v>0</v>
      </c>
      <c r="I76" s="272"/>
      <c r="J76" s="273"/>
      <c r="K76" s="382">
        <f t="shared" si="2"/>
        <v>0</v>
      </c>
      <c r="L76" s="383">
        <v>0</v>
      </c>
      <c r="M76" s="393">
        <v>0</v>
      </c>
      <c r="N76" s="394">
        <f>L76-M76</f>
        <v>0</v>
      </c>
      <c r="O76" s="274"/>
      <c r="P76" s="275"/>
      <c r="Q76" s="274"/>
      <c r="R76" s="275"/>
      <c r="S76" s="376"/>
      <c r="T76" s="267" t="s">
        <v>2</v>
      </c>
    </row>
    <row r="77" spans="1:20" s="39" customFormat="1" ht="28.5" customHeight="1" x14ac:dyDescent="0.25">
      <c r="A77" s="267"/>
      <c r="B77" s="268"/>
      <c r="C77" s="22"/>
      <c r="D77" s="269"/>
      <c r="E77" s="270"/>
      <c r="F77" s="271"/>
      <c r="G77" s="271"/>
      <c r="H77" s="38">
        <f t="shared" si="1"/>
        <v>0</v>
      </c>
      <c r="I77" s="272"/>
      <c r="J77" s="273"/>
      <c r="K77" s="382">
        <f t="shared" si="2"/>
        <v>0</v>
      </c>
      <c r="L77" s="383">
        <v>0</v>
      </c>
      <c r="M77" s="393">
        <v>0</v>
      </c>
      <c r="N77" s="394">
        <f>L77-M77</f>
        <v>0</v>
      </c>
      <c r="O77" s="274"/>
      <c r="P77" s="275"/>
      <c r="Q77" s="274"/>
      <c r="R77" s="275"/>
      <c r="S77" s="376"/>
      <c r="T77" s="267" t="s">
        <v>2</v>
      </c>
    </row>
    <row r="78" spans="1:20" s="39" customFormat="1" ht="28.5" customHeight="1" x14ac:dyDescent="0.25">
      <c r="A78" s="267"/>
      <c r="B78" s="268"/>
      <c r="C78" s="22"/>
      <c r="D78" s="269"/>
      <c r="E78" s="270"/>
      <c r="F78" s="271"/>
      <c r="G78" s="271"/>
      <c r="H78" s="38">
        <f t="shared" si="1"/>
        <v>0</v>
      </c>
      <c r="I78" s="272"/>
      <c r="J78" s="273"/>
      <c r="K78" s="382">
        <f t="shared" si="2"/>
        <v>0</v>
      </c>
      <c r="L78" s="383">
        <v>0</v>
      </c>
      <c r="M78" s="393">
        <v>0</v>
      </c>
      <c r="N78" s="394">
        <f>L78-M78</f>
        <v>0</v>
      </c>
      <c r="O78" s="274"/>
      <c r="P78" s="275"/>
      <c r="Q78" s="274"/>
      <c r="R78" s="275"/>
      <c r="S78" s="376"/>
      <c r="T78" s="267" t="s">
        <v>2</v>
      </c>
    </row>
    <row r="79" spans="1:20" s="39" customFormat="1" ht="28.5" customHeight="1" x14ac:dyDescent="0.25">
      <c r="A79" s="267"/>
      <c r="B79" s="268"/>
      <c r="C79" s="22"/>
      <c r="D79" s="269"/>
      <c r="E79" s="270"/>
      <c r="F79" s="271"/>
      <c r="G79" s="271"/>
      <c r="H79" s="38">
        <f t="shared" si="1"/>
        <v>0</v>
      </c>
      <c r="I79" s="272"/>
      <c r="J79" s="273"/>
      <c r="K79" s="382">
        <f t="shared" si="2"/>
        <v>0</v>
      </c>
      <c r="L79" s="383">
        <v>0</v>
      </c>
      <c r="M79" s="393">
        <v>0</v>
      </c>
      <c r="N79" s="394">
        <f>L79-M79</f>
        <v>0</v>
      </c>
      <c r="O79" s="274"/>
      <c r="P79" s="275"/>
      <c r="Q79" s="274"/>
      <c r="R79" s="275"/>
      <c r="S79" s="376"/>
      <c r="T79" s="267" t="s">
        <v>2</v>
      </c>
    </row>
    <row r="80" spans="1:20" s="39" customFormat="1" ht="28.5" customHeight="1" x14ac:dyDescent="0.25">
      <c r="A80" s="267"/>
      <c r="B80" s="268"/>
      <c r="C80" s="22"/>
      <c r="D80" s="269"/>
      <c r="E80" s="270"/>
      <c r="F80" s="271"/>
      <c r="G80" s="271"/>
      <c r="H80" s="38">
        <f t="shared" si="1"/>
        <v>0</v>
      </c>
      <c r="I80" s="272"/>
      <c r="J80" s="273"/>
      <c r="K80" s="382">
        <f t="shared" si="2"/>
        <v>0</v>
      </c>
      <c r="L80" s="383">
        <v>0</v>
      </c>
      <c r="M80" s="393">
        <v>0</v>
      </c>
      <c r="N80" s="394">
        <f>L80-M80</f>
        <v>0</v>
      </c>
      <c r="O80" s="274"/>
      <c r="P80" s="275"/>
      <c r="Q80" s="274"/>
      <c r="R80" s="275"/>
      <c r="S80" s="376"/>
      <c r="T80" s="267" t="s">
        <v>2</v>
      </c>
    </row>
    <row r="81" spans="1:20" s="39" customFormat="1" ht="28.5" customHeight="1" x14ac:dyDescent="0.25">
      <c r="A81" s="267"/>
      <c r="B81" s="268"/>
      <c r="C81" s="22"/>
      <c r="D81" s="269"/>
      <c r="E81" s="270"/>
      <c r="F81" s="271"/>
      <c r="G81" s="271"/>
      <c r="H81" s="38">
        <f t="shared" si="1"/>
        <v>0</v>
      </c>
      <c r="I81" s="272"/>
      <c r="J81" s="273"/>
      <c r="K81" s="382">
        <f t="shared" si="2"/>
        <v>0</v>
      </c>
      <c r="L81" s="383">
        <v>0</v>
      </c>
      <c r="M81" s="393">
        <v>0</v>
      </c>
      <c r="N81" s="394">
        <f>L81-M81</f>
        <v>0</v>
      </c>
      <c r="O81" s="274"/>
      <c r="P81" s="275"/>
      <c r="Q81" s="274"/>
      <c r="R81" s="275"/>
      <c r="S81" s="376"/>
      <c r="T81" s="267" t="s">
        <v>2</v>
      </c>
    </row>
    <row r="82" spans="1:20" s="39" customFormat="1" ht="28.5" customHeight="1" x14ac:dyDescent="0.25">
      <c r="A82" s="267"/>
      <c r="B82" s="268"/>
      <c r="C82" s="22"/>
      <c r="D82" s="269"/>
      <c r="E82" s="270"/>
      <c r="F82" s="271"/>
      <c r="G82" s="271"/>
      <c r="H82" s="38">
        <f t="shared" si="1"/>
        <v>0</v>
      </c>
      <c r="I82" s="272"/>
      <c r="J82" s="273"/>
      <c r="K82" s="382">
        <f t="shared" si="2"/>
        <v>0</v>
      </c>
      <c r="L82" s="383">
        <v>0</v>
      </c>
      <c r="M82" s="393">
        <v>0</v>
      </c>
      <c r="N82" s="394">
        <f>L82-M82</f>
        <v>0</v>
      </c>
      <c r="O82" s="274"/>
      <c r="P82" s="275"/>
      <c r="Q82" s="274"/>
      <c r="R82" s="275"/>
      <c r="S82" s="376"/>
      <c r="T82" s="267" t="s">
        <v>2</v>
      </c>
    </row>
    <row r="83" spans="1:20" s="39" customFormat="1" ht="28.5" customHeight="1" x14ac:dyDescent="0.25">
      <c r="A83" s="267"/>
      <c r="B83" s="268"/>
      <c r="C83" s="22"/>
      <c r="D83" s="269"/>
      <c r="E83" s="270"/>
      <c r="F83" s="271"/>
      <c r="G83" s="271"/>
      <c r="H83" s="38">
        <f t="shared" si="1"/>
        <v>0</v>
      </c>
      <c r="I83" s="272"/>
      <c r="J83" s="273"/>
      <c r="K83" s="382">
        <f t="shared" si="2"/>
        <v>0</v>
      </c>
      <c r="L83" s="383">
        <v>0</v>
      </c>
      <c r="M83" s="393">
        <v>0</v>
      </c>
      <c r="N83" s="394">
        <f>L83-M83</f>
        <v>0</v>
      </c>
      <c r="O83" s="274"/>
      <c r="P83" s="275"/>
      <c r="Q83" s="274"/>
      <c r="R83" s="275"/>
      <c r="S83" s="376"/>
      <c r="T83" s="267" t="s">
        <v>2</v>
      </c>
    </row>
    <row r="84" spans="1:20" s="39" customFormat="1" ht="28.5" customHeight="1" x14ac:dyDescent="0.25">
      <c r="A84" s="267"/>
      <c r="B84" s="268"/>
      <c r="C84" s="22"/>
      <c r="D84" s="269"/>
      <c r="E84" s="270"/>
      <c r="F84" s="271"/>
      <c r="G84" s="271"/>
      <c r="H84" s="38">
        <f t="shared" si="1"/>
        <v>0</v>
      </c>
      <c r="I84" s="272"/>
      <c r="J84" s="273"/>
      <c r="K84" s="382">
        <f t="shared" si="2"/>
        <v>0</v>
      </c>
      <c r="L84" s="383">
        <v>0</v>
      </c>
      <c r="M84" s="393">
        <v>0</v>
      </c>
      <c r="N84" s="394">
        <f>L84-M84</f>
        <v>0</v>
      </c>
      <c r="O84" s="274"/>
      <c r="P84" s="275"/>
      <c r="Q84" s="274"/>
      <c r="R84" s="275"/>
      <c r="S84" s="376"/>
      <c r="T84" s="267" t="s">
        <v>2</v>
      </c>
    </row>
    <row r="85" spans="1:20" s="39" customFormat="1" ht="28.5" customHeight="1" x14ac:dyDescent="0.25">
      <c r="A85" s="267"/>
      <c r="B85" s="268"/>
      <c r="C85" s="22"/>
      <c r="D85" s="269"/>
      <c r="E85" s="270"/>
      <c r="F85" s="271"/>
      <c r="G85" s="271"/>
      <c r="H85" s="38">
        <f t="shared" si="1"/>
        <v>0</v>
      </c>
      <c r="I85" s="272"/>
      <c r="J85" s="273"/>
      <c r="K85" s="382">
        <f t="shared" si="2"/>
        <v>0</v>
      </c>
      <c r="L85" s="383">
        <v>0</v>
      </c>
      <c r="M85" s="393">
        <v>0</v>
      </c>
      <c r="N85" s="394">
        <f>L85-M85</f>
        <v>0</v>
      </c>
      <c r="O85" s="274"/>
      <c r="P85" s="275"/>
      <c r="Q85" s="274"/>
      <c r="R85" s="275"/>
      <c r="S85" s="376"/>
      <c r="T85" s="267" t="s">
        <v>2</v>
      </c>
    </row>
    <row r="86" spans="1:20" s="39" customFormat="1" ht="28.5" customHeight="1" x14ac:dyDescent="0.25">
      <c r="A86" s="267"/>
      <c r="B86" s="268"/>
      <c r="C86" s="22"/>
      <c r="D86" s="269"/>
      <c r="E86" s="270"/>
      <c r="F86" s="271"/>
      <c r="G86" s="271"/>
      <c r="H86" s="38">
        <f t="shared" si="1"/>
        <v>0</v>
      </c>
      <c r="I86" s="272"/>
      <c r="J86" s="273"/>
      <c r="K86" s="382">
        <f t="shared" si="2"/>
        <v>0</v>
      </c>
      <c r="L86" s="383">
        <v>0</v>
      </c>
      <c r="M86" s="393">
        <v>0</v>
      </c>
      <c r="N86" s="394">
        <f>L86-M86</f>
        <v>0</v>
      </c>
      <c r="O86" s="274"/>
      <c r="P86" s="275"/>
      <c r="Q86" s="274"/>
      <c r="R86" s="275"/>
      <c r="S86" s="376"/>
      <c r="T86" s="267" t="s">
        <v>2</v>
      </c>
    </row>
    <row r="87" spans="1:20" s="39" customFormat="1" ht="28.5" customHeight="1" x14ac:dyDescent="0.25">
      <c r="A87" s="267"/>
      <c r="B87" s="268"/>
      <c r="C87" s="22"/>
      <c r="D87" s="269"/>
      <c r="E87" s="270"/>
      <c r="F87" s="271"/>
      <c r="G87" s="271"/>
      <c r="H87" s="38">
        <f t="shared" si="1"/>
        <v>0</v>
      </c>
      <c r="I87" s="272"/>
      <c r="J87" s="273"/>
      <c r="K87" s="382">
        <f t="shared" si="2"/>
        <v>0</v>
      </c>
      <c r="L87" s="383">
        <v>0</v>
      </c>
      <c r="M87" s="393">
        <v>0</v>
      </c>
      <c r="N87" s="394">
        <f>L87-M87</f>
        <v>0</v>
      </c>
      <c r="O87" s="274"/>
      <c r="P87" s="275"/>
      <c r="Q87" s="274"/>
      <c r="R87" s="275"/>
      <c r="S87" s="376"/>
      <c r="T87" s="267" t="s">
        <v>2</v>
      </c>
    </row>
    <row r="88" spans="1:20" s="39" customFormat="1" ht="28.5" customHeight="1" x14ac:dyDescent="0.25">
      <c r="A88" s="267"/>
      <c r="B88" s="268"/>
      <c r="C88" s="22"/>
      <c r="D88" s="269"/>
      <c r="E88" s="270"/>
      <c r="F88" s="271"/>
      <c r="G88" s="271"/>
      <c r="H88" s="38">
        <f t="shared" ref="H88:H151" si="3">G88-F88</f>
        <v>0</v>
      </c>
      <c r="I88" s="272"/>
      <c r="J88" s="273"/>
      <c r="K88" s="382">
        <f t="shared" si="2"/>
        <v>0</v>
      </c>
      <c r="L88" s="383">
        <v>0</v>
      </c>
      <c r="M88" s="393">
        <v>0</v>
      </c>
      <c r="N88" s="394">
        <f>L88-M88</f>
        <v>0</v>
      </c>
      <c r="O88" s="274"/>
      <c r="P88" s="275"/>
      <c r="Q88" s="274"/>
      <c r="R88" s="275"/>
      <c r="S88" s="376"/>
      <c r="T88" s="267" t="s">
        <v>2</v>
      </c>
    </row>
    <row r="89" spans="1:20" s="39" customFormat="1" ht="28.5" customHeight="1" x14ac:dyDescent="0.25">
      <c r="A89" s="267"/>
      <c r="B89" s="268"/>
      <c r="C89" s="22"/>
      <c r="D89" s="269"/>
      <c r="E89" s="270"/>
      <c r="F89" s="271"/>
      <c r="G89" s="271"/>
      <c r="H89" s="38">
        <f t="shared" si="3"/>
        <v>0</v>
      </c>
      <c r="I89" s="272"/>
      <c r="J89" s="273"/>
      <c r="K89" s="382">
        <f t="shared" si="2"/>
        <v>0</v>
      </c>
      <c r="L89" s="383">
        <v>0</v>
      </c>
      <c r="M89" s="393">
        <v>0</v>
      </c>
      <c r="N89" s="394">
        <f>L89-M89</f>
        <v>0</v>
      </c>
      <c r="O89" s="274"/>
      <c r="P89" s="275"/>
      <c r="Q89" s="274"/>
      <c r="R89" s="275"/>
      <c r="S89" s="376"/>
      <c r="T89" s="267" t="s">
        <v>2</v>
      </c>
    </row>
    <row r="90" spans="1:20" s="39" customFormat="1" ht="28.5" customHeight="1" x14ac:dyDescent="0.25">
      <c r="A90" s="267"/>
      <c r="B90" s="268"/>
      <c r="C90" s="22"/>
      <c r="D90" s="269"/>
      <c r="E90" s="270"/>
      <c r="F90" s="271"/>
      <c r="G90" s="271"/>
      <c r="H90" s="38">
        <f t="shared" si="3"/>
        <v>0</v>
      </c>
      <c r="I90" s="272"/>
      <c r="J90" s="273"/>
      <c r="K90" s="382">
        <f t="shared" si="2"/>
        <v>0</v>
      </c>
      <c r="L90" s="383">
        <v>0</v>
      </c>
      <c r="M90" s="393">
        <v>0</v>
      </c>
      <c r="N90" s="394">
        <f>L90-M90</f>
        <v>0</v>
      </c>
      <c r="O90" s="274"/>
      <c r="P90" s="275"/>
      <c r="Q90" s="274"/>
      <c r="R90" s="275"/>
      <c r="S90" s="376"/>
      <c r="T90" s="267" t="s">
        <v>2</v>
      </c>
    </row>
    <row r="91" spans="1:20" s="39" customFormat="1" ht="28.5" customHeight="1" x14ac:dyDescent="0.25">
      <c r="A91" s="267"/>
      <c r="B91" s="268"/>
      <c r="C91" s="22"/>
      <c r="D91" s="269"/>
      <c r="E91" s="270"/>
      <c r="F91" s="271"/>
      <c r="G91" s="271"/>
      <c r="H91" s="38">
        <f t="shared" si="3"/>
        <v>0</v>
      </c>
      <c r="I91" s="272"/>
      <c r="J91" s="273"/>
      <c r="K91" s="382">
        <f t="shared" ref="K91:K154" si="4">L91/1.1</f>
        <v>0</v>
      </c>
      <c r="L91" s="383">
        <v>0</v>
      </c>
      <c r="M91" s="393">
        <v>0</v>
      </c>
      <c r="N91" s="394">
        <f>L91-M91</f>
        <v>0</v>
      </c>
      <c r="O91" s="274"/>
      <c r="P91" s="275"/>
      <c r="Q91" s="274"/>
      <c r="R91" s="275"/>
      <c r="S91" s="376"/>
      <c r="T91" s="267" t="s">
        <v>2</v>
      </c>
    </row>
    <row r="92" spans="1:20" s="39" customFormat="1" ht="28.5" customHeight="1" x14ac:dyDescent="0.25">
      <c r="A92" s="267"/>
      <c r="B92" s="268"/>
      <c r="C92" s="22"/>
      <c r="D92" s="269"/>
      <c r="E92" s="270"/>
      <c r="F92" s="271"/>
      <c r="G92" s="271"/>
      <c r="H92" s="38">
        <f t="shared" si="3"/>
        <v>0</v>
      </c>
      <c r="I92" s="272"/>
      <c r="J92" s="273"/>
      <c r="K92" s="382">
        <f t="shared" si="4"/>
        <v>0</v>
      </c>
      <c r="L92" s="383">
        <v>0</v>
      </c>
      <c r="M92" s="393">
        <v>0</v>
      </c>
      <c r="N92" s="394">
        <f>L92-M92</f>
        <v>0</v>
      </c>
      <c r="O92" s="274"/>
      <c r="P92" s="275"/>
      <c r="Q92" s="274"/>
      <c r="R92" s="275"/>
      <c r="S92" s="376"/>
      <c r="T92" s="267" t="s">
        <v>2</v>
      </c>
    </row>
    <row r="93" spans="1:20" s="39" customFormat="1" ht="28.5" customHeight="1" x14ac:dyDescent="0.25">
      <c r="A93" s="267"/>
      <c r="B93" s="268"/>
      <c r="C93" s="22"/>
      <c r="D93" s="269"/>
      <c r="E93" s="270"/>
      <c r="F93" s="271"/>
      <c r="G93" s="271"/>
      <c r="H93" s="38">
        <f t="shared" si="3"/>
        <v>0</v>
      </c>
      <c r="I93" s="272"/>
      <c r="J93" s="273"/>
      <c r="K93" s="382">
        <f t="shared" si="4"/>
        <v>0</v>
      </c>
      <c r="L93" s="383">
        <v>0</v>
      </c>
      <c r="M93" s="393">
        <v>0</v>
      </c>
      <c r="N93" s="394">
        <f>L93-M93</f>
        <v>0</v>
      </c>
      <c r="O93" s="274"/>
      <c r="P93" s="275"/>
      <c r="Q93" s="274"/>
      <c r="R93" s="275"/>
      <c r="S93" s="376"/>
      <c r="T93" s="267" t="s">
        <v>2</v>
      </c>
    </row>
    <row r="94" spans="1:20" s="39" customFormat="1" ht="28.5" customHeight="1" x14ac:dyDescent="0.25">
      <c r="A94" s="267"/>
      <c r="B94" s="268"/>
      <c r="C94" s="22"/>
      <c r="D94" s="269"/>
      <c r="E94" s="270"/>
      <c r="F94" s="271"/>
      <c r="G94" s="271"/>
      <c r="H94" s="38">
        <f t="shared" si="3"/>
        <v>0</v>
      </c>
      <c r="I94" s="272"/>
      <c r="J94" s="273"/>
      <c r="K94" s="382">
        <f t="shared" si="4"/>
        <v>0</v>
      </c>
      <c r="L94" s="383">
        <v>0</v>
      </c>
      <c r="M94" s="393">
        <v>0</v>
      </c>
      <c r="N94" s="394">
        <f>L94-M94</f>
        <v>0</v>
      </c>
      <c r="O94" s="274"/>
      <c r="P94" s="275"/>
      <c r="Q94" s="274"/>
      <c r="R94" s="275"/>
      <c r="S94" s="376"/>
      <c r="T94" s="267" t="s">
        <v>2</v>
      </c>
    </row>
    <row r="95" spans="1:20" s="39" customFormat="1" ht="28.5" customHeight="1" x14ac:dyDescent="0.25">
      <c r="A95" s="267"/>
      <c r="B95" s="268"/>
      <c r="C95" s="22"/>
      <c r="D95" s="269"/>
      <c r="E95" s="270"/>
      <c r="F95" s="271"/>
      <c r="G95" s="271"/>
      <c r="H95" s="38">
        <f t="shared" si="3"/>
        <v>0</v>
      </c>
      <c r="I95" s="272"/>
      <c r="J95" s="273"/>
      <c r="K95" s="382">
        <f t="shared" si="4"/>
        <v>0</v>
      </c>
      <c r="L95" s="383">
        <v>0</v>
      </c>
      <c r="M95" s="393">
        <v>0</v>
      </c>
      <c r="N95" s="394">
        <f>L95-M95</f>
        <v>0</v>
      </c>
      <c r="O95" s="274"/>
      <c r="P95" s="275"/>
      <c r="Q95" s="274"/>
      <c r="R95" s="275"/>
      <c r="S95" s="376"/>
      <c r="T95" s="267" t="s">
        <v>2</v>
      </c>
    </row>
    <row r="96" spans="1:20" s="39" customFormat="1" ht="28.5" customHeight="1" x14ac:dyDescent="0.25">
      <c r="A96" s="267"/>
      <c r="B96" s="268"/>
      <c r="C96" s="22"/>
      <c r="D96" s="269"/>
      <c r="E96" s="270"/>
      <c r="F96" s="271"/>
      <c r="G96" s="271"/>
      <c r="H96" s="38">
        <f t="shared" si="3"/>
        <v>0</v>
      </c>
      <c r="I96" s="272"/>
      <c r="J96" s="273"/>
      <c r="K96" s="382">
        <f t="shared" si="4"/>
        <v>0</v>
      </c>
      <c r="L96" s="383">
        <v>0</v>
      </c>
      <c r="M96" s="393">
        <v>0</v>
      </c>
      <c r="N96" s="394">
        <f>L96-M96</f>
        <v>0</v>
      </c>
      <c r="O96" s="274"/>
      <c r="P96" s="275"/>
      <c r="Q96" s="274"/>
      <c r="R96" s="275"/>
      <c r="S96" s="376"/>
      <c r="T96" s="267" t="s">
        <v>2</v>
      </c>
    </row>
    <row r="97" spans="1:20" s="39" customFormat="1" ht="28.5" customHeight="1" x14ac:dyDescent="0.25">
      <c r="A97" s="267"/>
      <c r="B97" s="268"/>
      <c r="C97" s="22"/>
      <c r="D97" s="269"/>
      <c r="E97" s="270"/>
      <c r="F97" s="271"/>
      <c r="G97" s="271"/>
      <c r="H97" s="38">
        <f t="shared" si="3"/>
        <v>0</v>
      </c>
      <c r="I97" s="272"/>
      <c r="J97" s="273"/>
      <c r="K97" s="382">
        <f t="shared" si="4"/>
        <v>0</v>
      </c>
      <c r="L97" s="383">
        <v>0</v>
      </c>
      <c r="M97" s="393">
        <v>0</v>
      </c>
      <c r="N97" s="394">
        <f>L97-M97</f>
        <v>0</v>
      </c>
      <c r="O97" s="274"/>
      <c r="P97" s="275"/>
      <c r="Q97" s="274"/>
      <c r="R97" s="275"/>
      <c r="S97" s="376"/>
      <c r="T97" s="267" t="s">
        <v>2</v>
      </c>
    </row>
    <row r="98" spans="1:20" s="39" customFormat="1" ht="28.5" customHeight="1" x14ac:dyDescent="0.25">
      <c r="A98" s="267"/>
      <c r="B98" s="268"/>
      <c r="C98" s="22"/>
      <c r="D98" s="269"/>
      <c r="E98" s="270"/>
      <c r="F98" s="271"/>
      <c r="G98" s="271"/>
      <c r="H98" s="38">
        <f t="shared" si="3"/>
        <v>0</v>
      </c>
      <c r="I98" s="272"/>
      <c r="J98" s="273"/>
      <c r="K98" s="382">
        <f t="shared" si="4"/>
        <v>0</v>
      </c>
      <c r="L98" s="383">
        <v>0</v>
      </c>
      <c r="M98" s="393">
        <v>0</v>
      </c>
      <c r="N98" s="394">
        <f>L98-M98</f>
        <v>0</v>
      </c>
      <c r="O98" s="274"/>
      <c r="P98" s="275"/>
      <c r="Q98" s="274"/>
      <c r="R98" s="275"/>
      <c r="S98" s="376"/>
      <c r="T98" s="267" t="s">
        <v>2</v>
      </c>
    </row>
    <row r="99" spans="1:20" s="39" customFormat="1" ht="28.5" customHeight="1" x14ac:dyDescent="0.25">
      <c r="A99" s="267"/>
      <c r="B99" s="268"/>
      <c r="C99" s="22"/>
      <c r="D99" s="269"/>
      <c r="E99" s="270"/>
      <c r="F99" s="271"/>
      <c r="G99" s="271"/>
      <c r="H99" s="38">
        <f t="shared" si="3"/>
        <v>0</v>
      </c>
      <c r="I99" s="272"/>
      <c r="J99" s="273"/>
      <c r="K99" s="382">
        <f t="shared" si="4"/>
        <v>0</v>
      </c>
      <c r="L99" s="383">
        <v>0</v>
      </c>
      <c r="M99" s="393">
        <v>0</v>
      </c>
      <c r="N99" s="394">
        <f>L99-M99</f>
        <v>0</v>
      </c>
      <c r="O99" s="274"/>
      <c r="P99" s="275"/>
      <c r="Q99" s="274"/>
      <c r="R99" s="275"/>
      <c r="S99" s="376"/>
      <c r="T99" s="267" t="s">
        <v>2</v>
      </c>
    </row>
    <row r="100" spans="1:20" s="39" customFormat="1" ht="28.5" customHeight="1" x14ac:dyDescent="0.25">
      <c r="A100" s="267"/>
      <c r="B100" s="268"/>
      <c r="C100" s="22"/>
      <c r="D100" s="269"/>
      <c r="E100" s="270"/>
      <c r="F100" s="271"/>
      <c r="G100" s="271"/>
      <c r="H100" s="38">
        <f t="shared" si="3"/>
        <v>0</v>
      </c>
      <c r="I100" s="272"/>
      <c r="J100" s="273"/>
      <c r="K100" s="382">
        <f t="shared" si="4"/>
        <v>0</v>
      </c>
      <c r="L100" s="383">
        <v>0</v>
      </c>
      <c r="M100" s="393">
        <v>0</v>
      </c>
      <c r="N100" s="394">
        <f>L100-M100</f>
        <v>0</v>
      </c>
      <c r="O100" s="274"/>
      <c r="P100" s="275"/>
      <c r="Q100" s="274"/>
      <c r="R100" s="275"/>
      <c r="S100" s="376"/>
      <c r="T100" s="267" t="s">
        <v>2</v>
      </c>
    </row>
    <row r="101" spans="1:20" s="39" customFormat="1" ht="28.5" customHeight="1" x14ac:dyDescent="0.25">
      <c r="A101" s="267"/>
      <c r="B101" s="268"/>
      <c r="C101" s="22"/>
      <c r="D101" s="269"/>
      <c r="E101" s="270"/>
      <c r="F101" s="271"/>
      <c r="G101" s="271"/>
      <c r="H101" s="38">
        <f t="shared" si="3"/>
        <v>0</v>
      </c>
      <c r="I101" s="272"/>
      <c r="J101" s="273"/>
      <c r="K101" s="382">
        <f t="shared" si="4"/>
        <v>0</v>
      </c>
      <c r="L101" s="383">
        <v>0</v>
      </c>
      <c r="M101" s="393">
        <v>0</v>
      </c>
      <c r="N101" s="394">
        <f>L101-M101</f>
        <v>0</v>
      </c>
      <c r="O101" s="274"/>
      <c r="P101" s="275"/>
      <c r="Q101" s="274"/>
      <c r="R101" s="275"/>
      <c r="S101" s="376"/>
      <c r="T101" s="267" t="s">
        <v>2</v>
      </c>
    </row>
    <row r="102" spans="1:20" s="39" customFormat="1" ht="28.5" customHeight="1" x14ac:dyDescent="0.25">
      <c r="A102" s="267"/>
      <c r="B102" s="268"/>
      <c r="C102" s="22"/>
      <c r="D102" s="269"/>
      <c r="E102" s="270"/>
      <c r="F102" s="271"/>
      <c r="G102" s="271"/>
      <c r="H102" s="38">
        <f t="shared" si="3"/>
        <v>0</v>
      </c>
      <c r="I102" s="272"/>
      <c r="J102" s="273"/>
      <c r="K102" s="382">
        <f t="shared" si="4"/>
        <v>0</v>
      </c>
      <c r="L102" s="383">
        <v>0</v>
      </c>
      <c r="M102" s="393">
        <v>0</v>
      </c>
      <c r="N102" s="394">
        <f>L102-M102</f>
        <v>0</v>
      </c>
      <c r="O102" s="274"/>
      <c r="P102" s="275"/>
      <c r="Q102" s="274"/>
      <c r="R102" s="275"/>
      <c r="S102" s="376"/>
      <c r="T102" s="267" t="s">
        <v>2</v>
      </c>
    </row>
    <row r="103" spans="1:20" s="39" customFormat="1" ht="28.5" customHeight="1" x14ac:dyDescent="0.25">
      <c r="A103" s="267"/>
      <c r="B103" s="268"/>
      <c r="C103" s="22"/>
      <c r="D103" s="269"/>
      <c r="E103" s="270"/>
      <c r="F103" s="271"/>
      <c r="G103" s="271"/>
      <c r="H103" s="38">
        <f t="shared" si="3"/>
        <v>0</v>
      </c>
      <c r="I103" s="272"/>
      <c r="J103" s="273"/>
      <c r="K103" s="382">
        <f t="shared" si="4"/>
        <v>0</v>
      </c>
      <c r="L103" s="383">
        <v>0</v>
      </c>
      <c r="M103" s="393">
        <v>0</v>
      </c>
      <c r="N103" s="394">
        <f>L103-M103</f>
        <v>0</v>
      </c>
      <c r="O103" s="274"/>
      <c r="P103" s="275"/>
      <c r="Q103" s="274"/>
      <c r="R103" s="275"/>
      <c r="S103" s="376"/>
      <c r="T103" s="267" t="s">
        <v>2</v>
      </c>
    </row>
    <row r="104" spans="1:20" s="39" customFormat="1" ht="28.5" customHeight="1" x14ac:dyDescent="0.25">
      <c r="A104" s="267"/>
      <c r="B104" s="268"/>
      <c r="C104" s="22"/>
      <c r="D104" s="269"/>
      <c r="E104" s="270"/>
      <c r="F104" s="271"/>
      <c r="G104" s="271"/>
      <c r="H104" s="38">
        <f t="shared" si="3"/>
        <v>0</v>
      </c>
      <c r="I104" s="272"/>
      <c r="J104" s="273"/>
      <c r="K104" s="382">
        <f t="shared" si="4"/>
        <v>0</v>
      </c>
      <c r="L104" s="383">
        <v>0</v>
      </c>
      <c r="M104" s="393">
        <v>0</v>
      </c>
      <c r="N104" s="394">
        <f>L104-M104</f>
        <v>0</v>
      </c>
      <c r="O104" s="274"/>
      <c r="P104" s="275"/>
      <c r="Q104" s="274"/>
      <c r="R104" s="275"/>
      <c r="S104" s="376"/>
      <c r="T104" s="267" t="s">
        <v>2</v>
      </c>
    </row>
    <row r="105" spans="1:20" s="39" customFormat="1" ht="28.5" customHeight="1" x14ac:dyDescent="0.25">
      <c r="A105" s="267"/>
      <c r="B105" s="268"/>
      <c r="C105" s="22"/>
      <c r="D105" s="269"/>
      <c r="E105" s="270"/>
      <c r="F105" s="271"/>
      <c r="G105" s="271"/>
      <c r="H105" s="38">
        <f t="shared" si="3"/>
        <v>0</v>
      </c>
      <c r="I105" s="272"/>
      <c r="J105" s="273"/>
      <c r="K105" s="382">
        <f t="shared" si="4"/>
        <v>0</v>
      </c>
      <c r="L105" s="383">
        <v>0</v>
      </c>
      <c r="M105" s="393">
        <v>0</v>
      </c>
      <c r="N105" s="394">
        <f>L105-M105</f>
        <v>0</v>
      </c>
      <c r="O105" s="274"/>
      <c r="P105" s="275"/>
      <c r="Q105" s="274"/>
      <c r="R105" s="275"/>
      <c r="S105" s="376"/>
      <c r="T105" s="267" t="s">
        <v>2</v>
      </c>
    </row>
    <row r="106" spans="1:20" s="39" customFormat="1" ht="28.5" customHeight="1" x14ac:dyDescent="0.25">
      <c r="A106" s="267"/>
      <c r="B106" s="268"/>
      <c r="C106" s="22"/>
      <c r="D106" s="269"/>
      <c r="E106" s="270"/>
      <c r="F106" s="271"/>
      <c r="G106" s="271"/>
      <c r="H106" s="38">
        <f t="shared" si="3"/>
        <v>0</v>
      </c>
      <c r="I106" s="272"/>
      <c r="J106" s="273"/>
      <c r="K106" s="382">
        <f t="shared" si="4"/>
        <v>0</v>
      </c>
      <c r="L106" s="383">
        <v>0</v>
      </c>
      <c r="M106" s="393">
        <v>0</v>
      </c>
      <c r="N106" s="394">
        <f>L106-M106</f>
        <v>0</v>
      </c>
      <c r="O106" s="274"/>
      <c r="P106" s="275"/>
      <c r="Q106" s="274"/>
      <c r="R106" s="275"/>
      <c r="S106" s="376"/>
      <c r="T106" s="267" t="s">
        <v>2</v>
      </c>
    </row>
    <row r="107" spans="1:20" s="39" customFormat="1" ht="28.5" customHeight="1" x14ac:dyDescent="0.25">
      <c r="A107" s="267"/>
      <c r="B107" s="268"/>
      <c r="C107" s="22"/>
      <c r="D107" s="269"/>
      <c r="E107" s="270"/>
      <c r="F107" s="271"/>
      <c r="G107" s="271"/>
      <c r="H107" s="38">
        <f t="shared" si="3"/>
        <v>0</v>
      </c>
      <c r="I107" s="272"/>
      <c r="J107" s="273"/>
      <c r="K107" s="382">
        <f t="shared" si="4"/>
        <v>0</v>
      </c>
      <c r="L107" s="383">
        <v>0</v>
      </c>
      <c r="M107" s="393">
        <v>0</v>
      </c>
      <c r="N107" s="394">
        <f>L107-M107</f>
        <v>0</v>
      </c>
      <c r="O107" s="274"/>
      <c r="P107" s="275"/>
      <c r="Q107" s="274"/>
      <c r="R107" s="275"/>
      <c r="S107" s="376"/>
      <c r="T107" s="267" t="s">
        <v>2</v>
      </c>
    </row>
    <row r="108" spans="1:20" s="39" customFormat="1" ht="28.5" customHeight="1" x14ac:dyDescent="0.25">
      <c r="A108" s="267"/>
      <c r="B108" s="268"/>
      <c r="C108" s="22"/>
      <c r="D108" s="269"/>
      <c r="E108" s="270"/>
      <c r="F108" s="271"/>
      <c r="G108" s="271"/>
      <c r="H108" s="38">
        <f t="shared" si="3"/>
        <v>0</v>
      </c>
      <c r="I108" s="272"/>
      <c r="J108" s="273"/>
      <c r="K108" s="382">
        <f t="shared" si="4"/>
        <v>0</v>
      </c>
      <c r="L108" s="383">
        <v>0</v>
      </c>
      <c r="M108" s="393">
        <v>0</v>
      </c>
      <c r="N108" s="394">
        <f>L108-M108</f>
        <v>0</v>
      </c>
      <c r="O108" s="274"/>
      <c r="P108" s="275"/>
      <c r="Q108" s="274"/>
      <c r="R108" s="275"/>
      <c r="S108" s="376"/>
      <c r="T108" s="267" t="s">
        <v>2</v>
      </c>
    </row>
    <row r="109" spans="1:20" s="39" customFormat="1" ht="28.5" customHeight="1" x14ac:dyDescent="0.25">
      <c r="A109" s="267"/>
      <c r="B109" s="268"/>
      <c r="C109" s="22"/>
      <c r="D109" s="269"/>
      <c r="E109" s="270"/>
      <c r="F109" s="271"/>
      <c r="G109" s="271"/>
      <c r="H109" s="38">
        <f t="shared" si="3"/>
        <v>0</v>
      </c>
      <c r="I109" s="272"/>
      <c r="J109" s="273"/>
      <c r="K109" s="382">
        <f t="shared" si="4"/>
        <v>0</v>
      </c>
      <c r="L109" s="383">
        <v>0</v>
      </c>
      <c r="M109" s="393">
        <v>0</v>
      </c>
      <c r="N109" s="394">
        <f>L109-M109</f>
        <v>0</v>
      </c>
      <c r="O109" s="274"/>
      <c r="P109" s="275"/>
      <c r="Q109" s="274"/>
      <c r="R109" s="275"/>
      <c r="S109" s="376"/>
      <c r="T109" s="267" t="s">
        <v>2</v>
      </c>
    </row>
    <row r="110" spans="1:20" s="39" customFormat="1" ht="28.5" customHeight="1" x14ac:dyDescent="0.25">
      <c r="A110" s="267"/>
      <c r="B110" s="268"/>
      <c r="C110" s="22"/>
      <c r="D110" s="269"/>
      <c r="E110" s="270"/>
      <c r="F110" s="271"/>
      <c r="G110" s="271"/>
      <c r="H110" s="38">
        <f t="shared" si="3"/>
        <v>0</v>
      </c>
      <c r="I110" s="272"/>
      <c r="J110" s="273"/>
      <c r="K110" s="382">
        <f t="shared" si="4"/>
        <v>0</v>
      </c>
      <c r="L110" s="383">
        <v>0</v>
      </c>
      <c r="M110" s="393">
        <v>0</v>
      </c>
      <c r="N110" s="394">
        <f>L110-M110</f>
        <v>0</v>
      </c>
      <c r="O110" s="274"/>
      <c r="P110" s="275"/>
      <c r="Q110" s="274"/>
      <c r="R110" s="275"/>
      <c r="S110" s="376"/>
      <c r="T110" s="267" t="s">
        <v>2</v>
      </c>
    </row>
    <row r="111" spans="1:20" s="39" customFormat="1" ht="28.5" customHeight="1" x14ac:dyDescent="0.25">
      <c r="A111" s="267"/>
      <c r="B111" s="268"/>
      <c r="C111" s="22"/>
      <c r="D111" s="269"/>
      <c r="E111" s="270"/>
      <c r="F111" s="271"/>
      <c r="G111" s="271"/>
      <c r="H111" s="38">
        <f t="shared" si="3"/>
        <v>0</v>
      </c>
      <c r="I111" s="272"/>
      <c r="J111" s="273"/>
      <c r="K111" s="382">
        <f t="shared" si="4"/>
        <v>0</v>
      </c>
      <c r="L111" s="383">
        <v>0</v>
      </c>
      <c r="M111" s="393">
        <v>0</v>
      </c>
      <c r="N111" s="394">
        <f>L111-M111</f>
        <v>0</v>
      </c>
      <c r="O111" s="274"/>
      <c r="P111" s="275"/>
      <c r="Q111" s="274"/>
      <c r="R111" s="275"/>
      <c r="S111" s="376"/>
      <c r="T111" s="267" t="s">
        <v>2</v>
      </c>
    </row>
    <row r="112" spans="1:20" s="39" customFormat="1" ht="28.5" customHeight="1" x14ac:dyDescent="0.25">
      <c r="A112" s="267"/>
      <c r="B112" s="268"/>
      <c r="C112" s="22"/>
      <c r="D112" s="269"/>
      <c r="E112" s="270"/>
      <c r="F112" s="271"/>
      <c r="G112" s="271"/>
      <c r="H112" s="38">
        <f t="shared" si="3"/>
        <v>0</v>
      </c>
      <c r="I112" s="272"/>
      <c r="J112" s="273"/>
      <c r="K112" s="382">
        <f t="shared" si="4"/>
        <v>0</v>
      </c>
      <c r="L112" s="383">
        <v>0</v>
      </c>
      <c r="M112" s="393">
        <v>0</v>
      </c>
      <c r="N112" s="394">
        <f>L112-M112</f>
        <v>0</v>
      </c>
      <c r="O112" s="274"/>
      <c r="P112" s="275"/>
      <c r="Q112" s="274"/>
      <c r="R112" s="275"/>
      <c r="S112" s="376"/>
      <c r="T112" s="267" t="s">
        <v>2</v>
      </c>
    </row>
    <row r="113" spans="1:20" s="39" customFormat="1" ht="28.5" customHeight="1" x14ac:dyDescent="0.25">
      <c r="A113" s="267"/>
      <c r="B113" s="268"/>
      <c r="C113" s="22"/>
      <c r="D113" s="269"/>
      <c r="E113" s="270"/>
      <c r="F113" s="271"/>
      <c r="G113" s="271"/>
      <c r="H113" s="38">
        <f t="shared" si="3"/>
        <v>0</v>
      </c>
      <c r="I113" s="272"/>
      <c r="J113" s="273"/>
      <c r="K113" s="382">
        <f t="shared" si="4"/>
        <v>0</v>
      </c>
      <c r="L113" s="383">
        <v>0</v>
      </c>
      <c r="M113" s="393">
        <v>0</v>
      </c>
      <c r="N113" s="394">
        <f>L113-M113</f>
        <v>0</v>
      </c>
      <c r="O113" s="274"/>
      <c r="P113" s="275"/>
      <c r="Q113" s="274"/>
      <c r="R113" s="275"/>
      <c r="S113" s="376"/>
      <c r="T113" s="267" t="s">
        <v>2</v>
      </c>
    </row>
    <row r="114" spans="1:20" s="39" customFormat="1" ht="28.5" customHeight="1" x14ac:dyDescent="0.25">
      <c r="A114" s="267"/>
      <c r="B114" s="268"/>
      <c r="C114" s="22"/>
      <c r="D114" s="269"/>
      <c r="E114" s="270"/>
      <c r="F114" s="271"/>
      <c r="G114" s="271"/>
      <c r="H114" s="38">
        <f t="shared" si="3"/>
        <v>0</v>
      </c>
      <c r="I114" s="272"/>
      <c r="J114" s="273"/>
      <c r="K114" s="382">
        <f t="shared" si="4"/>
        <v>0</v>
      </c>
      <c r="L114" s="383">
        <v>0</v>
      </c>
      <c r="M114" s="393">
        <v>0</v>
      </c>
      <c r="N114" s="394">
        <f>L114-M114</f>
        <v>0</v>
      </c>
      <c r="O114" s="274"/>
      <c r="P114" s="275"/>
      <c r="Q114" s="274"/>
      <c r="R114" s="275"/>
      <c r="S114" s="376"/>
      <c r="T114" s="267" t="s">
        <v>2</v>
      </c>
    </row>
    <row r="115" spans="1:20" s="39" customFormat="1" ht="28.5" customHeight="1" x14ac:dyDescent="0.25">
      <c r="A115" s="267"/>
      <c r="B115" s="268"/>
      <c r="C115" s="22"/>
      <c r="D115" s="269"/>
      <c r="E115" s="270"/>
      <c r="F115" s="271"/>
      <c r="G115" s="271"/>
      <c r="H115" s="38">
        <f t="shared" si="3"/>
        <v>0</v>
      </c>
      <c r="I115" s="272"/>
      <c r="J115" s="273"/>
      <c r="K115" s="382">
        <f t="shared" si="4"/>
        <v>0</v>
      </c>
      <c r="L115" s="383">
        <v>0</v>
      </c>
      <c r="M115" s="393">
        <v>0</v>
      </c>
      <c r="N115" s="394">
        <f>L115-M115</f>
        <v>0</v>
      </c>
      <c r="O115" s="274"/>
      <c r="P115" s="275"/>
      <c r="Q115" s="274"/>
      <c r="R115" s="275"/>
      <c r="S115" s="376"/>
      <c r="T115" s="267" t="s">
        <v>2</v>
      </c>
    </row>
    <row r="116" spans="1:20" s="39" customFormat="1" ht="28.5" customHeight="1" x14ac:dyDescent="0.25">
      <c r="A116" s="267"/>
      <c r="B116" s="268"/>
      <c r="C116" s="22"/>
      <c r="D116" s="269"/>
      <c r="E116" s="270"/>
      <c r="F116" s="271"/>
      <c r="G116" s="271"/>
      <c r="H116" s="38">
        <f t="shared" si="3"/>
        <v>0</v>
      </c>
      <c r="I116" s="272"/>
      <c r="J116" s="273"/>
      <c r="K116" s="382">
        <f t="shared" si="4"/>
        <v>0</v>
      </c>
      <c r="L116" s="383">
        <v>0</v>
      </c>
      <c r="M116" s="393">
        <v>0</v>
      </c>
      <c r="N116" s="394">
        <f>L116-M116</f>
        <v>0</v>
      </c>
      <c r="O116" s="274"/>
      <c r="P116" s="275"/>
      <c r="Q116" s="274"/>
      <c r="R116" s="275"/>
      <c r="S116" s="376"/>
      <c r="T116" s="267" t="s">
        <v>2</v>
      </c>
    </row>
    <row r="117" spans="1:20" s="39" customFormat="1" ht="28.5" customHeight="1" x14ac:dyDescent="0.25">
      <c r="A117" s="267"/>
      <c r="B117" s="268"/>
      <c r="C117" s="22"/>
      <c r="D117" s="269"/>
      <c r="E117" s="270"/>
      <c r="F117" s="271"/>
      <c r="G117" s="271"/>
      <c r="H117" s="38">
        <f t="shared" si="3"/>
        <v>0</v>
      </c>
      <c r="I117" s="272"/>
      <c r="J117" s="273"/>
      <c r="K117" s="382">
        <f t="shared" si="4"/>
        <v>0</v>
      </c>
      <c r="L117" s="383">
        <v>0</v>
      </c>
      <c r="M117" s="393">
        <v>0</v>
      </c>
      <c r="N117" s="394">
        <f>L117-M117</f>
        <v>0</v>
      </c>
      <c r="O117" s="274"/>
      <c r="P117" s="275"/>
      <c r="Q117" s="274"/>
      <c r="R117" s="275"/>
      <c r="S117" s="376"/>
      <c r="T117" s="267" t="s">
        <v>2</v>
      </c>
    </row>
    <row r="118" spans="1:20" s="39" customFormat="1" ht="28.5" customHeight="1" x14ac:dyDescent="0.25">
      <c r="A118" s="267"/>
      <c r="B118" s="268"/>
      <c r="C118" s="22"/>
      <c r="D118" s="269"/>
      <c r="E118" s="270"/>
      <c r="F118" s="271"/>
      <c r="G118" s="271"/>
      <c r="H118" s="38">
        <f t="shared" si="3"/>
        <v>0</v>
      </c>
      <c r="I118" s="272"/>
      <c r="J118" s="273"/>
      <c r="K118" s="382">
        <f t="shared" si="4"/>
        <v>0</v>
      </c>
      <c r="L118" s="383">
        <v>0</v>
      </c>
      <c r="M118" s="393">
        <v>0</v>
      </c>
      <c r="N118" s="394">
        <f>L118-M118</f>
        <v>0</v>
      </c>
      <c r="O118" s="274"/>
      <c r="P118" s="275"/>
      <c r="Q118" s="274"/>
      <c r="R118" s="275"/>
      <c r="S118" s="376"/>
      <c r="T118" s="267" t="s">
        <v>2</v>
      </c>
    </row>
    <row r="119" spans="1:20" s="39" customFormat="1" ht="28.5" customHeight="1" x14ac:dyDescent="0.25">
      <c r="A119" s="267"/>
      <c r="B119" s="268"/>
      <c r="C119" s="22"/>
      <c r="D119" s="269"/>
      <c r="E119" s="270"/>
      <c r="F119" s="271"/>
      <c r="G119" s="271"/>
      <c r="H119" s="38">
        <f t="shared" si="3"/>
        <v>0</v>
      </c>
      <c r="I119" s="272"/>
      <c r="J119" s="273"/>
      <c r="K119" s="382">
        <f t="shared" si="4"/>
        <v>0</v>
      </c>
      <c r="L119" s="383">
        <v>0</v>
      </c>
      <c r="M119" s="393">
        <v>0</v>
      </c>
      <c r="N119" s="394">
        <f>L119-M119</f>
        <v>0</v>
      </c>
      <c r="O119" s="274"/>
      <c r="P119" s="275"/>
      <c r="Q119" s="274"/>
      <c r="R119" s="275"/>
      <c r="S119" s="376"/>
      <c r="T119" s="267" t="s">
        <v>2</v>
      </c>
    </row>
    <row r="120" spans="1:20" s="39" customFormat="1" ht="28.5" customHeight="1" x14ac:dyDescent="0.25">
      <c r="A120" s="267"/>
      <c r="B120" s="268"/>
      <c r="C120" s="22"/>
      <c r="D120" s="269"/>
      <c r="E120" s="270"/>
      <c r="F120" s="271"/>
      <c r="G120" s="271"/>
      <c r="H120" s="38">
        <f t="shared" si="3"/>
        <v>0</v>
      </c>
      <c r="I120" s="272"/>
      <c r="J120" s="273"/>
      <c r="K120" s="382">
        <f t="shared" si="4"/>
        <v>0</v>
      </c>
      <c r="L120" s="383">
        <v>0</v>
      </c>
      <c r="M120" s="393">
        <v>0</v>
      </c>
      <c r="N120" s="394">
        <f>L120-M120</f>
        <v>0</v>
      </c>
      <c r="O120" s="274"/>
      <c r="P120" s="275"/>
      <c r="Q120" s="274"/>
      <c r="R120" s="275"/>
      <c r="S120" s="376"/>
      <c r="T120" s="267" t="s">
        <v>2</v>
      </c>
    </row>
    <row r="121" spans="1:20" s="39" customFormat="1" ht="28.5" customHeight="1" x14ac:dyDescent="0.25">
      <c r="A121" s="267"/>
      <c r="B121" s="268"/>
      <c r="C121" s="22"/>
      <c r="D121" s="269"/>
      <c r="E121" s="270"/>
      <c r="F121" s="271"/>
      <c r="G121" s="271"/>
      <c r="H121" s="38">
        <f t="shared" si="3"/>
        <v>0</v>
      </c>
      <c r="I121" s="272"/>
      <c r="J121" s="273"/>
      <c r="K121" s="382">
        <f t="shared" si="4"/>
        <v>0</v>
      </c>
      <c r="L121" s="383">
        <v>0</v>
      </c>
      <c r="M121" s="393">
        <v>0</v>
      </c>
      <c r="N121" s="394">
        <f>L121-M121</f>
        <v>0</v>
      </c>
      <c r="O121" s="274"/>
      <c r="P121" s="275"/>
      <c r="Q121" s="274"/>
      <c r="R121" s="275"/>
      <c r="S121" s="376"/>
      <c r="T121" s="267" t="s">
        <v>2</v>
      </c>
    </row>
    <row r="122" spans="1:20" s="39" customFormat="1" ht="28.5" customHeight="1" x14ac:dyDescent="0.25">
      <c r="A122" s="267"/>
      <c r="B122" s="268"/>
      <c r="C122" s="22"/>
      <c r="D122" s="269"/>
      <c r="E122" s="270"/>
      <c r="F122" s="271"/>
      <c r="G122" s="271"/>
      <c r="H122" s="38">
        <f t="shared" si="3"/>
        <v>0</v>
      </c>
      <c r="I122" s="272"/>
      <c r="J122" s="273"/>
      <c r="K122" s="382">
        <f t="shared" si="4"/>
        <v>0</v>
      </c>
      <c r="L122" s="383">
        <v>0</v>
      </c>
      <c r="M122" s="393">
        <v>0</v>
      </c>
      <c r="N122" s="394">
        <f>L122-M122</f>
        <v>0</v>
      </c>
      <c r="O122" s="274"/>
      <c r="P122" s="275"/>
      <c r="Q122" s="274"/>
      <c r="R122" s="275"/>
      <c r="S122" s="376"/>
      <c r="T122" s="267" t="s">
        <v>2</v>
      </c>
    </row>
    <row r="123" spans="1:20" s="39" customFormat="1" ht="28.5" customHeight="1" x14ac:dyDescent="0.25">
      <c r="A123" s="267"/>
      <c r="B123" s="268"/>
      <c r="C123" s="22"/>
      <c r="D123" s="269"/>
      <c r="E123" s="270"/>
      <c r="F123" s="271"/>
      <c r="G123" s="271"/>
      <c r="H123" s="38">
        <f t="shared" si="3"/>
        <v>0</v>
      </c>
      <c r="I123" s="272"/>
      <c r="J123" s="273"/>
      <c r="K123" s="382">
        <f t="shared" si="4"/>
        <v>0</v>
      </c>
      <c r="L123" s="383">
        <v>0</v>
      </c>
      <c r="M123" s="393">
        <v>0</v>
      </c>
      <c r="N123" s="394">
        <f>L123-M123</f>
        <v>0</v>
      </c>
      <c r="O123" s="274"/>
      <c r="P123" s="275"/>
      <c r="Q123" s="274"/>
      <c r="R123" s="275"/>
      <c r="S123" s="376"/>
      <c r="T123" s="267" t="s">
        <v>2</v>
      </c>
    </row>
    <row r="124" spans="1:20" s="39" customFormat="1" ht="28.5" customHeight="1" x14ac:dyDescent="0.25">
      <c r="A124" s="267"/>
      <c r="B124" s="268"/>
      <c r="C124" s="22"/>
      <c r="D124" s="269"/>
      <c r="E124" s="270"/>
      <c r="F124" s="271"/>
      <c r="G124" s="271"/>
      <c r="H124" s="38">
        <f t="shared" si="3"/>
        <v>0</v>
      </c>
      <c r="I124" s="272"/>
      <c r="J124" s="273"/>
      <c r="K124" s="382">
        <f t="shared" si="4"/>
        <v>0</v>
      </c>
      <c r="L124" s="383">
        <v>0</v>
      </c>
      <c r="M124" s="393">
        <v>0</v>
      </c>
      <c r="N124" s="394">
        <f>L124-M124</f>
        <v>0</v>
      </c>
      <c r="O124" s="274"/>
      <c r="P124" s="275"/>
      <c r="Q124" s="274"/>
      <c r="R124" s="275"/>
      <c r="S124" s="376"/>
      <c r="T124" s="267" t="s">
        <v>2</v>
      </c>
    </row>
    <row r="125" spans="1:20" s="39" customFormat="1" ht="28.5" customHeight="1" x14ac:dyDescent="0.25">
      <c r="A125" s="267"/>
      <c r="B125" s="268"/>
      <c r="C125" s="22"/>
      <c r="D125" s="269"/>
      <c r="E125" s="270"/>
      <c r="F125" s="271"/>
      <c r="G125" s="271"/>
      <c r="H125" s="38">
        <f t="shared" si="3"/>
        <v>0</v>
      </c>
      <c r="I125" s="272"/>
      <c r="J125" s="273"/>
      <c r="K125" s="382">
        <f t="shared" si="4"/>
        <v>0</v>
      </c>
      <c r="L125" s="383">
        <v>0</v>
      </c>
      <c r="M125" s="393">
        <v>0</v>
      </c>
      <c r="N125" s="394">
        <f>L125-M125</f>
        <v>0</v>
      </c>
      <c r="O125" s="274"/>
      <c r="P125" s="275"/>
      <c r="Q125" s="274"/>
      <c r="R125" s="275"/>
      <c r="S125" s="376"/>
      <c r="T125" s="267" t="s">
        <v>2</v>
      </c>
    </row>
    <row r="126" spans="1:20" s="39" customFormat="1" ht="28.5" customHeight="1" x14ac:dyDescent="0.25">
      <c r="A126" s="267"/>
      <c r="B126" s="268"/>
      <c r="C126" s="22"/>
      <c r="D126" s="269"/>
      <c r="E126" s="270"/>
      <c r="F126" s="271"/>
      <c r="G126" s="271"/>
      <c r="H126" s="38">
        <f t="shared" si="3"/>
        <v>0</v>
      </c>
      <c r="I126" s="272"/>
      <c r="J126" s="273"/>
      <c r="K126" s="382">
        <f t="shared" si="4"/>
        <v>0</v>
      </c>
      <c r="L126" s="383">
        <v>0</v>
      </c>
      <c r="M126" s="393">
        <v>0</v>
      </c>
      <c r="N126" s="394">
        <f>L126-M126</f>
        <v>0</v>
      </c>
      <c r="O126" s="274"/>
      <c r="P126" s="275"/>
      <c r="Q126" s="274"/>
      <c r="R126" s="275"/>
      <c r="S126" s="376"/>
      <c r="T126" s="267" t="s">
        <v>2</v>
      </c>
    </row>
    <row r="127" spans="1:20" s="39" customFormat="1" ht="28.5" customHeight="1" x14ac:dyDescent="0.25">
      <c r="A127" s="267"/>
      <c r="B127" s="268"/>
      <c r="C127" s="22"/>
      <c r="D127" s="269"/>
      <c r="E127" s="270"/>
      <c r="F127" s="271"/>
      <c r="G127" s="271"/>
      <c r="H127" s="38">
        <f t="shared" si="3"/>
        <v>0</v>
      </c>
      <c r="I127" s="272"/>
      <c r="J127" s="273"/>
      <c r="K127" s="382">
        <f t="shared" si="4"/>
        <v>0</v>
      </c>
      <c r="L127" s="383">
        <v>0</v>
      </c>
      <c r="M127" s="393">
        <v>0</v>
      </c>
      <c r="N127" s="394">
        <f>L127-M127</f>
        <v>0</v>
      </c>
      <c r="O127" s="274"/>
      <c r="P127" s="275"/>
      <c r="Q127" s="274"/>
      <c r="R127" s="275"/>
      <c r="S127" s="376"/>
      <c r="T127" s="267" t="s">
        <v>2</v>
      </c>
    </row>
    <row r="128" spans="1:20" s="39" customFormat="1" ht="28.5" customHeight="1" x14ac:dyDescent="0.25">
      <c r="A128" s="267"/>
      <c r="B128" s="268"/>
      <c r="C128" s="22"/>
      <c r="D128" s="269"/>
      <c r="E128" s="270"/>
      <c r="F128" s="271"/>
      <c r="G128" s="271"/>
      <c r="H128" s="38">
        <f t="shared" si="3"/>
        <v>0</v>
      </c>
      <c r="I128" s="272"/>
      <c r="J128" s="273"/>
      <c r="K128" s="382">
        <f t="shared" si="4"/>
        <v>0</v>
      </c>
      <c r="L128" s="383">
        <v>0</v>
      </c>
      <c r="M128" s="393">
        <v>0</v>
      </c>
      <c r="N128" s="394">
        <f>L128-M128</f>
        <v>0</v>
      </c>
      <c r="O128" s="274"/>
      <c r="P128" s="275"/>
      <c r="Q128" s="274"/>
      <c r="R128" s="275"/>
      <c r="S128" s="376"/>
      <c r="T128" s="267" t="s">
        <v>2</v>
      </c>
    </row>
    <row r="129" spans="1:20" s="39" customFormat="1" ht="28.5" customHeight="1" x14ac:dyDescent="0.25">
      <c r="A129" s="267"/>
      <c r="B129" s="268"/>
      <c r="C129" s="22"/>
      <c r="D129" s="269"/>
      <c r="E129" s="270"/>
      <c r="F129" s="271"/>
      <c r="G129" s="271"/>
      <c r="H129" s="38">
        <f t="shared" si="3"/>
        <v>0</v>
      </c>
      <c r="I129" s="272"/>
      <c r="J129" s="273"/>
      <c r="K129" s="382">
        <f t="shared" si="4"/>
        <v>0</v>
      </c>
      <c r="L129" s="383">
        <v>0</v>
      </c>
      <c r="M129" s="393">
        <v>0</v>
      </c>
      <c r="N129" s="394">
        <f>L129-M129</f>
        <v>0</v>
      </c>
      <c r="O129" s="274"/>
      <c r="P129" s="275"/>
      <c r="Q129" s="274"/>
      <c r="R129" s="275"/>
      <c r="S129" s="376"/>
      <c r="T129" s="267" t="s">
        <v>2</v>
      </c>
    </row>
    <row r="130" spans="1:20" s="39" customFormat="1" ht="28.5" customHeight="1" x14ac:dyDescent="0.25">
      <c r="A130" s="267"/>
      <c r="B130" s="268"/>
      <c r="C130" s="22"/>
      <c r="D130" s="269"/>
      <c r="E130" s="270"/>
      <c r="F130" s="271"/>
      <c r="G130" s="271"/>
      <c r="H130" s="38">
        <f t="shared" si="3"/>
        <v>0</v>
      </c>
      <c r="I130" s="272"/>
      <c r="J130" s="273"/>
      <c r="K130" s="382">
        <f t="shared" si="4"/>
        <v>0</v>
      </c>
      <c r="L130" s="383">
        <v>0</v>
      </c>
      <c r="M130" s="393">
        <v>0</v>
      </c>
      <c r="N130" s="394">
        <f>L130-M130</f>
        <v>0</v>
      </c>
      <c r="O130" s="274"/>
      <c r="P130" s="275"/>
      <c r="Q130" s="274"/>
      <c r="R130" s="275"/>
      <c r="S130" s="376"/>
      <c r="T130" s="267" t="s">
        <v>2</v>
      </c>
    </row>
    <row r="131" spans="1:20" s="39" customFormat="1" ht="28.5" customHeight="1" x14ac:dyDescent="0.25">
      <c r="A131" s="267"/>
      <c r="B131" s="268"/>
      <c r="C131" s="22"/>
      <c r="D131" s="269"/>
      <c r="E131" s="270"/>
      <c r="F131" s="271"/>
      <c r="G131" s="271"/>
      <c r="H131" s="38">
        <f t="shared" si="3"/>
        <v>0</v>
      </c>
      <c r="I131" s="272"/>
      <c r="J131" s="273"/>
      <c r="K131" s="382">
        <f t="shared" si="4"/>
        <v>0</v>
      </c>
      <c r="L131" s="383">
        <v>0</v>
      </c>
      <c r="M131" s="393">
        <v>0</v>
      </c>
      <c r="N131" s="394">
        <f>L131-M131</f>
        <v>0</v>
      </c>
      <c r="O131" s="274"/>
      <c r="P131" s="275"/>
      <c r="Q131" s="274"/>
      <c r="R131" s="275"/>
      <c r="S131" s="376"/>
      <c r="T131" s="267" t="s">
        <v>2</v>
      </c>
    </row>
    <row r="132" spans="1:20" s="39" customFormat="1" ht="28.5" customHeight="1" x14ac:dyDescent="0.25">
      <c r="A132" s="267"/>
      <c r="B132" s="268"/>
      <c r="C132" s="22"/>
      <c r="D132" s="269"/>
      <c r="E132" s="270"/>
      <c r="F132" s="271"/>
      <c r="G132" s="271"/>
      <c r="H132" s="38">
        <f t="shared" si="3"/>
        <v>0</v>
      </c>
      <c r="I132" s="272"/>
      <c r="J132" s="273"/>
      <c r="K132" s="382">
        <f t="shared" si="4"/>
        <v>0</v>
      </c>
      <c r="L132" s="383">
        <v>0</v>
      </c>
      <c r="M132" s="393">
        <v>0</v>
      </c>
      <c r="N132" s="394">
        <f>L132-M132</f>
        <v>0</v>
      </c>
      <c r="O132" s="274"/>
      <c r="P132" s="275"/>
      <c r="Q132" s="274"/>
      <c r="R132" s="275"/>
      <c r="S132" s="376"/>
      <c r="T132" s="267" t="s">
        <v>2</v>
      </c>
    </row>
    <row r="133" spans="1:20" s="39" customFormat="1" ht="28.5" customHeight="1" x14ac:dyDescent="0.25">
      <c r="A133" s="267"/>
      <c r="B133" s="268"/>
      <c r="C133" s="22"/>
      <c r="D133" s="269"/>
      <c r="E133" s="270"/>
      <c r="F133" s="271"/>
      <c r="G133" s="271"/>
      <c r="H133" s="38">
        <f t="shared" si="3"/>
        <v>0</v>
      </c>
      <c r="I133" s="272"/>
      <c r="J133" s="273"/>
      <c r="K133" s="382">
        <f t="shared" si="4"/>
        <v>0</v>
      </c>
      <c r="L133" s="383">
        <v>0</v>
      </c>
      <c r="M133" s="393">
        <v>0</v>
      </c>
      <c r="N133" s="394">
        <f>L133-M133</f>
        <v>0</v>
      </c>
      <c r="O133" s="274"/>
      <c r="P133" s="275"/>
      <c r="Q133" s="274"/>
      <c r="R133" s="275"/>
      <c r="S133" s="376"/>
      <c r="T133" s="267" t="s">
        <v>2</v>
      </c>
    </row>
    <row r="134" spans="1:20" s="39" customFormat="1" ht="28.5" customHeight="1" x14ac:dyDescent="0.25">
      <c r="A134" s="267"/>
      <c r="B134" s="268"/>
      <c r="C134" s="22"/>
      <c r="D134" s="269"/>
      <c r="E134" s="270"/>
      <c r="F134" s="271"/>
      <c r="G134" s="271"/>
      <c r="H134" s="38">
        <f t="shared" si="3"/>
        <v>0</v>
      </c>
      <c r="I134" s="272"/>
      <c r="J134" s="273"/>
      <c r="K134" s="382">
        <f t="shared" si="4"/>
        <v>0</v>
      </c>
      <c r="L134" s="383">
        <v>0</v>
      </c>
      <c r="M134" s="393">
        <v>0</v>
      </c>
      <c r="N134" s="394">
        <f>L134-M134</f>
        <v>0</v>
      </c>
      <c r="O134" s="274"/>
      <c r="P134" s="275"/>
      <c r="Q134" s="274"/>
      <c r="R134" s="275"/>
      <c r="S134" s="376"/>
      <c r="T134" s="267" t="s">
        <v>2</v>
      </c>
    </row>
    <row r="135" spans="1:20" s="39" customFormat="1" ht="28.5" customHeight="1" x14ac:dyDescent="0.25">
      <c r="A135" s="267"/>
      <c r="B135" s="268"/>
      <c r="C135" s="22"/>
      <c r="D135" s="269"/>
      <c r="E135" s="270"/>
      <c r="F135" s="271"/>
      <c r="G135" s="271"/>
      <c r="H135" s="38">
        <f t="shared" si="3"/>
        <v>0</v>
      </c>
      <c r="I135" s="272"/>
      <c r="J135" s="273"/>
      <c r="K135" s="382">
        <f t="shared" si="4"/>
        <v>0</v>
      </c>
      <c r="L135" s="383">
        <v>0</v>
      </c>
      <c r="M135" s="393">
        <v>0</v>
      </c>
      <c r="N135" s="394">
        <f>L135-M135</f>
        <v>0</v>
      </c>
      <c r="O135" s="274"/>
      <c r="P135" s="275"/>
      <c r="Q135" s="274"/>
      <c r="R135" s="275"/>
      <c r="S135" s="376"/>
      <c r="T135" s="267" t="s">
        <v>2</v>
      </c>
    </row>
    <row r="136" spans="1:20" s="39" customFormat="1" ht="28.5" customHeight="1" x14ac:dyDescent="0.25">
      <c r="A136" s="267"/>
      <c r="B136" s="268"/>
      <c r="C136" s="22"/>
      <c r="D136" s="269"/>
      <c r="E136" s="270"/>
      <c r="F136" s="271"/>
      <c r="G136" s="271"/>
      <c r="H136" s="38">
        <f t="shared" si="3"/>
        <v>0</v>
      </c>
      <c r="I136" s="272"/>
      <c r="J136" s="273"/>
      <c r="K136" s="382">
        <f t="shared" si="4"/>
        <v>0</v>
      </c>
      <c r="L136" s="383">
        <v>0</v>
      </c>
      <c r="M136" s="393">
        <v>0</v>
      </c>
      <c r="N136" s="394">
        <f>L136-M136</f>
        <v>0</v>
      </c>
      <c r="O136" s="274"/>
      <c r="P136" s="275"/>
      <c r="Q136" s="274"/>
      <c r="R136" s="275"/>
      <c r="S136" s="376"/>
      <c r="T136" s="267" t="s">
        <v>2</v>
      </c>
    </row>
    <row r="137" spans="1:20" s="39" customFormat="1" ht="28.5" customHeight="1" x14ac:dyDescent="0.25">
      <c r="A137" s="267"/>
      <c r="B137" s="268"/>
      <c r="C137" s="22"/>
      <c r="D137" s="269"/>
      <c r="E137" s="270"/>
      <c r="F137" s="271"/>
      <c r="G137" s="271"/>
      <c r="H137" s="38">
        <f t="shared" si="3"/>
        <v>0</v>
      </c>
      <c r="I137" s="272"/>
      <c r="J137" s="273"/>
      <c r="K137" s="382">
        <f t="shared" si="4"/>
        <v>0</v>
      </c>
      <c r="L137" s="383">
        <v>0</v>
      </c>
      <c r="M137" s="393">
        <v>0</v>
      </c>
      <c r="N137" s="394">
        <f>L137-M137</f>
        <v>0</v>
      </c>
      <c r="O137" s="274"/>
      <c r="P137" s="275"/>
      <c r="Q137" s="274"/>
      <c r="R137" s="275"/>
      <c r="S137" s="376"/>
      <c r="T137" s="267" t="s">
        <v>2</v>
      </c>
    </row>
    <row r="138" spans="1:20" s="39" customFormat="1" ht="28.5" customHeight="1" x14ac:dyDescent="0.25">
      <c r="A138" s="267"/>
      <c r="B138" s="268"/>
      <c r="C138" s="22"/>
      <c r="D138" s="269"/>
      <c r="E138" s="270"/>
      <c r="F138" s="271"/>
      <c r="G138" s="271"/>
      <c r="H138" s="38">
        <f t="shared" si="3"/>
        <v>0</v>
      </c>
      <c r="I138" s="272"/>
      <c r="J138" s="273"/>
      <c r="K138" s="382">
        <f t="shared" si="4"/>
        <v>0</v>
      </c>
      <c r="L138" s="383">
        <v>0</v>
      </c>
      <c r="M138" s="393">
        <v>0</v>
      </c>
      <c r="N138" s="394">
        <f>L138-M138</f>
        <v>0</v>
      </c>
      <c r="O138" s="274"/>
      <c r="P138" s="275"/>
      <c r="Q138" s="274"/>
      <c r="R138" s="275"/>
      <c r="S138" s="376"/>
      <c r="T138" s="267" t="s">
        <v>2</v>
      </c>
    </row>
    <row r="139" spans="1:20" s="39" customFormat="1" ht="28.5" customHeight="1" x14ac:dyDescent="0.25">
      <c r="A139" s="267"/>
      <c r="B139" s="268"/>
      <c r="C139" s="22"/>
      <c r="D139" s="269"/>
      <c r="E139" s="270"/>
      <c r="F139" s="271"/>
      <c r="G139" s="271"/>
      <c r="H139" s="38">
        <f t="shared" si="3"/>
        <v>0</v>
      </c>
      <c r="I139" s="272"/>
      <c r="J139" s="273"/>
      <c r="K139" s="382">
        <f t="shared" si="4"/>
        <v>0</v>
      </c>
      <c r="L139" s="383">
        <v>0</v>
      </c>
      <c r="M139" s="393">
        <v>0</v>
      </c>
      <c r="N139" s="394">
        <f>L139-M139</f>
        <v>0</v>
      </c>
      <c r="O139" s="274"/>
      <c r="P139" s="275"/>
      <c r="Q139" s="274"/>
      <c r="R139" s="275"/>
      <c r="S139" s="376"/>
      <c r="T139" s="267" t="s">
        <v>2</v>
      </c>
    </row>
    <row r="140" spans="1:20" s="39" customFormat="1" ht="28.5" customHeight="1" x14ac:dyDescent="0.25">
      <c r="A140" s="267"/>
      <c r="B140" s="268"/>
      <c r="C140" s="22"/>
      <c r="D140" s="269"/>
      <c r="E140" s="270"/>
      <c r="F140" s="271"/>
      <c r="G140" s="271"/>
      <c r="H140" s="38">
        <f t="shared" si="3"/>
        <v>0</v>
      </c>
      <c r="I140" s="272"/>
      <c r="J140" s="273"/>
      <c r="K140" s="382">
        <f t="shared" si="4"/>
        <v>0</v>
      </c>
      <c r="L140" s="383">
        <v>0</v>
      </c>
      <c r="M140" s="393">
        <v>0</v>
      </c>
      <c r="N140" s="394">
        <f>L140-M140</f>
        <v>0</v>
      </c>
      <c r="O140" s="274"/>
      <c r="P140" s="275"/>
      <c r="Q140" s="274"/>
      <c r="R140" s="275"/>
      <c r="S140" s="376"/>
      <c r="T140" s="267" t="s">
        <v>2</v>
      </c>
    </row>
    <row r="141" spans="1:20" s="39" customFormat="1" ht="28.5" customHeight="1" x14ac:dyDescent="0.25">
      <c r="A141" s="267"/>
      <c r="B141" s="268"/>
      <c r="C141" s="22"/>
      <c r="D141" s="269"/>
      <c r="E141" s="270"/>
      <c r="F141" s="271"/>
      <c r="G141" s="271"/>
      <c r="H141" s="38">
        <f t="shared" si="3"/>
        <v>0</v>
      </c>
      <c r="I141" s="272"/>
      <c r="J141" s="273"/>
      <c r="K141" s="382">
        <f t="shared" si="4"/>
        <v>0</v>
      </c>
      <c r="L141" s="383">
        <v>0</v>
      </c>
      <c r="M141" s="393">
        <v>0</v>
      </c>
      <c r="N141" s="394">
        <f>L141-M141</f>
        <v>0</v>
      </c>
      <c r="O141" s="274"/>
      <c r="P141" s="275"/>
      <c r="Q141" s="274"/>
      <c r="R141" s="275"/>
      <c r="S141" s="376"/>
      <c r="T141" s="267" t="s">
        <v>2</v>
      </c>
    </row>
    <row r="142" spans="1:20" s="39" customFormat="1" ht="28.5" customHeight="1" x14ac:dyDescent="0.25">
      <c r="A142" s="267"/>
      <c r="B142" s="268"/>
      <c r="C142" s="22"/>
      <c r="D142" s="269"/>
      <c r="E142" s="270"/>
      <c r="F142" s="271"/>
      <c r="G142" s="271"/>
      <c r="H142" s="38">
        <f t="shared" si="3"/>
        <v>0</v>
      </c>
      <c r="I142" s="272"/>
      <c r="J142" s="273"/>
      <c r="K142" s="382">
        <f t="shared" si="4"/>
        <v>0</v>
      </c>
      <c r="L142" s="383">
        <v>0</v>
      </c>
      <c r="M142" s="393">
        <v>0</v>
      </c>
      <c r="N142" s="394">
        <f>L142-M142</f>
        <v>0</v>
      </c>
      <c r="O142" s="274"/>
      <c r="P142" s="275"/>
      <c r="Q142" s="274"/>
      <c r="R142" s="275"/>
      <c r="S142" s="376"/>
      <c r="T142" s="267" t="s">
        <v>2</v>
      </c>
    </row>
    <row r="143" spans="1:20" s="39" customFormat="1" ht="28.5" customHeight="1" x14ac:dyDescent="0.25">
      <c r="A143" s="267"/>
      <c r="B143" s="268"/>
      <c r="C143" s="22"/>
      <c r="D143" s="269"/>
      <c r="E143" s="270"/>
      <c r="F143" s="271"/>
      <c r="G143" s="271"/>
      <c r="H143" s="38">
        <f t="shared" si="3"/>
        <v>0</v>
      </c>
      <c r="I143" s="272"/>
      <c r="J143" s="273"/>
      <c r="K143" s="382">
        <f t="shared" si="4"/>
        <v>0</v>
      </c>
      <c r="L143" s="383">
        <v>0</v>
      </c>
      <c r="M143" s="393">
        <v>0</v>
      </c>
      <c r="N143" s="394">
        <f>L143-M143</f>
        <v>0</v>
      </c>
      <c r="O143" s="274"/>
      <c r="P143" s="275"/>
      <c r="Q143" s="274"/>
      <c r="R143" s="275"/>
      <c r="S143" s="376"/>
      <c r="T143" s="267" t="s">
        <v>2</v>
      </c>
    </row>
    <row r="144" spans="1:20" s="39" customFormat="1" ht="28.5" customHeight="1" x14ac:dyDescent="0.25">
      <c r="A144" s="267"/>
      <c r="B144" s="268"/>
      <c r="C144" s="22"/>
      <c r="D144" s="269"/>
      <c r="E144" s="270"/>
      <c r="F144" s="271"/>
      <c r="G144" s="271"/>
      <c r="H144" s="38">
        <f t="shared" si="3"/>
        <v>0</v>
      </c>
      <c r="I144" s="272"/>
      <c r="J144" s="273"/>
      <c r="K144" s="382">
        <f t="shared" si="4"/>
        <v>0</v>
      </c>
      <c r="L144" s="383">
        <v>0</v>
      </c>
      <c r="M144" s="393">
        <v>0</v>
      </c>
      <c r="N144" s="394">
        <f>L144-M144</f>
        <v>0</v>
      </c>
      <c r="O144" s="274"/>
      <c r="P144" s="275"/>
      <c r="Q144" s="274"/>
      <c r="R144" s="275"/>
      <c r="S144" s="376"/>
      <c r="T144" s="267" t="s">
        <v>2</v>
      </c>
    </row>
    <row r="145" spans="1:20" s="39" customFormat="1" ht="28.5" customHeight="1" x14ac:dyDescent="0.25">
      <c r="A145" s="267"/>
      <c r="B145" s="268"/>
      <c r="C145" s="22"/>
      <c r="D145" s="269"/>
      <c r="E145" s="270"/>
      <c r="F145" s="271"/>
      <c r="G145" s="271"/>
      <c r="H145" s="38">
        <f t="shared" si="3"/>
        <v>0</v>
      </c>
      <c r="I145" s="272"/>
      <c r="J145" s="273"/>
      <c r="K145" s="382">
        <f t="shared" si="4"/>
        <v>0</v>
      </c>
      <c r="L145" s="383">
        <v>0</v>
      </c>
      <c r="M145" s="393">
        <v>0</v>
      </c>
      <c r="N145" s="394">
        <f>L145-M145</f>
        <v>0</v>
      </c>
      <c r="O145" s="274"/>
      <c r="P145" s="275"/>
      <c r="Q145" s="274"/>
      <c r="R145" s="275"/>
      <c r="S145" s="376"/>
      <c r="T145" s="267" t="s">
        <v>2</v>
      </c>
    </row>
    <row r="146" spans="1:20" s="39" customFormat="1" ht="28.5" customHeight="1" x14ac:dyDescent="0.25">
      <c r="A146" s="267"/>
      <c r="B146" s="268"/>
      <c r="C146" s="22"/>
      <c r="D146" s="269"/>
      <c r="E146" s="270"/>
      <c r="F146" s="271"/>
      <c r="G146" s="271"/>
      <c r="H146" s="38">
        <f t="shared" si="3"/>
        <v>0</v>
      </c>
      <c r="I146" s="272"/>
      <c r="J146" s="273"/>
      <c r="K146" s="382">
        <f t="shared" si="4"/>
        <v>0</v>
      </c>
      <c r="L146" s="383">
        <v>0</v>
      </c>
      <c r="M146" s="393">
        <v>0</v>
      </c>
      <c r="N146" s="394">
        <f>L146-M146</f>
        <v>0</v>
      </c>
      <c r="O146" s="274"/>
      <c r="P146" s="275"/>
      <c r="Q146" s="274"/>
      <c r="R146" s="275"/>
      <c r="S146" s="376"/>
      <c r="T146" s="267" t="s">
        <v>2</v>
      </c>
    </row>
    <row r="147" spans="1:20" s="39" customFormat="1" ht="28.5" customHeight="1" x14ac:dyDescent="0.25">
      <c r="A147" s="267"/>
      <c r="B147" s="268"/>
      <c r="C147" s="22"/>
      <c r="D147" s="269"/>
      <c r="E147" s="270"/>
      <c r="F147" s="271"/>
      <c r="G147" s="271"/>
      <c r="H147" s="38">
        <f t="shared" si="3"/>
        <v>0</v>
      </c>
      <c r="I147" s="272"/>
      <c r="J147" s="273"/>
      <c r="K147" s="382">
        <f t="shared" si="4"/>
        <v>0</v>
      </c>
      <c r="L147" s="383">
        <v>0</v>
      </c>
      <c r="M147" s="393">
        <v>0</v>
      </c>
      <c r="N147" s="394">
        <f>L147-M147</f>
        <v>0</v>
      </c>
      <c r="O147" s="274"/>
      <c r="P147" s="275"/>
      <c r="Q147" s="274"/>
      <c r="R147" s="275"/>
      <c r="S147" s="376"/>
      <c r="T147" s="267" t="s">
        <v>2</v>
      </c>
    </row>
    <row r="148" spans="1:20" s="39" customFormat="1" ht="28.5" customHeight="1" x14ac:dyDescent="0.25">
      <c r="A148" s="267"/>
      <c r="B148" s="268"/>
      <c r="C148" s="22"/>
      <c r="D148" s="269"/>
      <c r="E148" s="270"/>
      <c r="F148" s="271"/>
      <c r="G148" s="271"/>
      <c r="H148" s="38">
        <f t="shared" si="3"/>
        <v>0</v>
      </c>
      <c r="I148" s="272"/>
      <c r="J148" s="273"/>
      <c r="K148" s="382">
        <f t="shared" si="4"/>
        <v>0</v>
      </c>
      <c r="L148" s="383">
        <v>0</v>
      </c>
      <c r="M148" s="393">
        <v>0</v>
      </c>
      <c r="N148" s="394">
        <f>L148-M148</f>
        <v>0</v>
      </c>
      <c r="O148" s="274"/>
      <c r="P148" s="275"/>
      <c r="Q148" s="274"/>
      <c r="R148" s="275"/>
      <c r="S148" s="376"/>
      <c r="T148" s="267" t="s">
        <v>2</v>
      </c>
    </row>
    <row r="149" spans="1:20" s="39" customFormat="1" ht="28.5" customHeight="1" x14ac:dyDescent="0.25">
      <c r="A149" s="267"/>
      <c r="B149" s="268"/>
      <c r="C149" s="22"/>
      <c r="D149" s="269"/>
      <c r="E149" s="270"/>
      <c r="F149" s="271"/>
      <c r="G149" s="271"/>
      <c r="H149" s="38">
        <f t="shared" si="3"/>
        <v>0</v>
      </c>
      <c r="I149" s="272"/>
      <c r="J149" s="273"/>
      <c r="K149" s="382">
        <f t="shared" si="4"/>
        <v>0</v>
      </c>
      <c r="L149" s="383">
        <v>0</v>
      </c>
      <c r="M149" s="393">
        <v>0</v>
      </c>
      <c r="N149" s="394">
        <f>L149-M149</f>
        <v>0</v>
      </c>
      <c r="O149" s="274"/>
      <c r="P149" s="275"/>
      <c r="Q149" s="274"/>
      <c r="R149" s="275"/>
      <c r="S149" s="376"/>
      <c r="T149" s="267" t="s">
        <v>2</v>
      </c>
    </row>
    <row r="150" spans="1:20" s="39" customFormat="1" ht="28.5" customHeight="1" x14ac:dyDescent="0.25">
      <c r="A150" s="267"/>
      <c r="B150" s="268"/>
      <c r="C150" s="22"/>
      <c r="D150" s="269"/>
      <c r="E150" s="270"/>
      <c r="F150" s="271"/>
      <c r="G150" s="271"/>
      <c r="H150" s="38">
        <f t="shared" si="3"/>
        <v>0</v>
      </c>
      <c r="I150" s="272"/>
      <c r="J150" s="273"/>
      <c r="K150" s="382">
        <f t="shared" si="4"/>
        <v>0</v>
      </c>
      <c r="L150" s="383">
        <v>0</v>
      </c>
      <c r="M150" s="393">
        <v>0</v>
      </c>
      <c r="N150" s="394">
        <f>L150-M150</f>
        <v>0</v>
      </c>
      <c r="O150" s="274"/>
      <c r="P150" s="275"/>
      <c r="Q150" s="274"/>
      <c r="R150" s="275"/>
      <c r="S150" s="376"/>
      <c r="T150" s="267" t="s">
        <v>2</v>
      </c>
    </row>
    <row r="151" spans="1:20" s="39" customFormat="1" ht="28.5" customHeight="1" x14ac:dyDescent="0.25">
      <c r="A151" s="267"/>
      <c r="B151" s="268"/>
      <c r="C151" s="22"/>
      <c r="D151" s="269"/>
      <c r="E151" s="270"/>
      <c r="F151" s="271"/>
      <c r="G151" s="271"/>
      <c r="H151" s="38">
        <f t="shared" si="3"/>
        <v>0</v>
      </c>
      <c r="I151" s="272"/>
      <c r="J151" s="273"/>
      <c r="K151" s="382">
        <f t="shared" si="4"/>
        <v>0</v>
      </c>
      <c r="L151" s="383">
        <v>0</v>
      </c>
      <c r="M151" s="393">
        <v>0</v>
      </c>
      <c r="N151" s="394">
        <f>L151-M151</f>
        <v>0</v>
      </c>
      <c r="O151" s="274"/>
      <c r="P151" s="275"/>
      <c r="Q151" s="274"/>
      <c r="R151" s="275"/>
      <c r="S151" s="376"/>
      <c r="T151" s="267" t="s">
        <v>2</v>
      </c>
    </row>
    <row r="152" spans="1:20" s="39" customFormat="1" ht="28.5" customHeight="1" x14ac:dyDescent="0.25">
      <c r="A152" s="267"/>
      <c r="B152" s="268"/>
      <c r="C152" s="22"/>
      <c r="D152" s="269"/>
      <c r="E152" s="270"/>
      <c r="F152" s="271"/>
      <c r="G152" s="271"/>
      <c r="H152" s="38">
        <f t="shared" ref="H152:H215" si="5">G152-F152</f>
        <v>0</v>
      </c>
      <c r="I152" s="272"/>
      <c r="J152" s="273"/>
      <c r="K152" s="382">
        <f t="shared" si="4"/>
        <v>0</v>
      </c>
      <c r="L152" s="383">
        <v>0</v>
      </c>
      <c r="M152" s="393">
        <v>0</v>
      </c>
      <c r="N152" s="394">
        <f>L152-M152</f>
        <v>0</v>
      </c>
      <c r="O152" s="274"/>
      <c r="P152" s="275"/>
      <c r="Q152" s="274"/>
      <c r="R152" s="275"/>
      <c r="S152" s="376"/>
      <c r="T152" s="267" t="s">
        <v>2</v>
      </c>
    </row>
    <row r="153" spans="1:20" s="39" customFormat="1" ht="28.5" customHeight="1" x14ac:dyDescent="0.25">
      <c r="A153" s="267"/>
      <c r="B153" s="268"/>
      <c r="C153" s="22"/>
      <c r="D153" s="269"/>
      <c r="E153" s="270"/>
      <c r="F153" s="271"/>
      <c r="G153" s="271"/>
      <c r="H153" s="38">
        <f t="shared" si="5"/>
        <v>0</v>
      </c>
      <c r="I153" s="272"/>
      <c r="J153" s="273"/>
      <c r="K153" s="382">
        <f t="shared" si="4"/>
        <v>0</v>
      </c>
      <c r="L153" s="383">
        <v>0</v>
      </c>
      <c r="M153" s="393">
        <v>0</v>
      </c>
      <c r="N153" s="394">
        <f>L153-M153</f>
        <v>0</v>
      </c>
      <c r="O153" s="274"/>
      <c r="P153" s="275"/>
      <c r="Q153" s="274"/>
      <c r="R153" s="275"/>
      <c r="S153" s="376"/>
      <c r="T153" s="267" t="s">
        <v>2</v>
      </c>
    </row>
    <row r="154" spans="1:20" s="39" customFormat="1" ht="28.5" customHeight="1" x14ac:dyDescent="0.25">
      <c r="A154" s="267"/>
      <c r="B154" s="268"/>
      <c r="C154" s="22"/>
      <c r="D154" s="269"/>
      <c r="E154" s="270"/>
      <c r="F154" s="271"/>
      <c r="G154" s="271"/>
      <c r="H154" s="38">
        <f t="shared" si="5"/>
        <v>0</v>
      </c>
      <c r="I154" s="272"/>
      <c r="J154" s="273"/>
      <c r="K154" s="382">
        <f t="shared" si="4"/>
        <v>0</v>
      </c>
      <c r="L154" s="383">
        <v>0</v>
      </c>
      <c r="M154" s="393">
        <v>0</v>
      </c>
      <c r="N154" s="394">
        <f>L154-M154</f>
        <v>0</v>
      </c>
      <c r="O154" s="274"/>
      <c r="P154" s="275"/>
      <c r="Q154" s="274"/>
      <c r="R154" s="275"/>
      <c r="S154" s="376"/>
      <c r="T154" s="267" t="s">
        <v>2</v>
      </c>
    </row>
    <row r="155" spans="1:20" s="39" customFormat="1" ht="28.5" customHeight="1" x14ac:dyDescent="0.25">
      <c r="A155" s="267"/>
      <c r="B155" s="268"/>
      <c r="C155" s="22"/>
      <c r="D155" s="269"/>
      <c r="E155" s="270"/>
      <c r="F155" s="271"/>
      <c r="G155" s="271"/>
      <c r="H155" s="38">
        <f t="shared" si="5"/>
        <v>0</v>
      </c>
      <c r="I155" s="272"/>
      <c r="J155" s="273"/>
      <c r="K155" s="382">
        <f t="shared" ref="K155:K218" si="6">L155/1.1</f>
        <v>0</v>
      </c>
      <c r="L155" s="383">
        <v>0</v>
      </c>
      <c r="M155" s="393">
        <v>0</v>
      </c>
      <c r="N155" s="394">
        <f>L155-M155</f>
        <v>0</v>
      </c>
      <c r="O155" s="274"/>
      <c r="P155" s="275"/>
      <c r="Q155" s="274"/>
      <c r="R155" s="275"/>
      <c r="S155" s="376"/>
      <c r="T155" s="267" t="s">
        <v>2</v>
      </c>
    </row>
    <row r="156" spans="1:20" s="39" customFormat="1" ht="28.5" customHeight="1" x14ac:dyDescent="0.25">
      <c r="A156" s="267"/>
      <c r="B156" s="268"/>
      <c r="C156" s="22"/>
      <c r="D156" s="269"/>
      <c r="E156" s="270"/>
      <c r="F156" s="271"/>
      <c r="G156" s="271"/>
      <c r="H156" s="38">
        <f t="shared" si="5"/>
        <v>0</v>
      </c>
      <c r="I156" s="272"/>
      <c r="J156" s="273"/>
      <c r="K156" s="382">
        <f t="shared" si="6"/>
        <v>0</v>
      </c>
      <c r="L156" s="383">
        <v>0</v>
      </c>
      <c r="M156" s="393">
        <v>0</v>
      </c>
      <c r="N156" s="394">
        <f>L156-M156</f>
        <v>0</v>
      </c>
      <c r="O156" s="274"/>
      <c r="P156" s="275"/>
      <c r="Q156" s="274"/>
      <c r="R156" s="275"/>
      <c r="S156" s="376"/>
      <c r="T156" s="267" t="s">
        <v>2</v>
      </c>
    </row>
    <row r="157" spans="1:20" s="39" customFormat="1" ht="28.5" customHeight="1" x14ac:dyDescent="0.25">
      <c r="A157" s="267"/>
      <c r="B157" s="268"/>
      <c r="C157" s="22"/>
      <c r="D157" s="269"/>
      <c r="E157" s="270"/>
      <c r="F157" s="271"/>
      <c r="G157" s="271"/>
      <c r="H157" s="38">
        <f t="shared" si="5"/>
        <v>0</v>
      </c>
      <c r="I157" s="272"/>
      <c r="J157" s="273"/>
      <c r="K157" s="382">
        <f t="shared" si="6"/>
        <v>0</v>
      </c>
      <c r="L157" s="383">
        <v>0</v>
      </c>
      <c r="M157" s="393">
        <v>0</v>
      </c>
      <c r="N157" s="394">
        <f>L157-M157</f>
        <v>0</v>
      </c>
      <c r="O157" s="274"/>
      <c r="P157" s="275"/>
      <c r="Q157" s="274"/>
      <c r="R157" s="275"/>
      <c r="S157" s="376"/>
      <c r="T157" s="267" t="s">
        <v>2</v>
      </c>
    </row>
    <row r="158" spans="1:20" s="39" customFormat="1" ht="28.5" customHeight="1" x14ac:dyDescent="0.25">
      <c r="A158" s="267"/>
      <c r="B158" s="268"/>
      <c r="C158" s="22"/>
      <c r="D158" s="269"/>
      <c r="E158" s="270"/>
      <c r="F158" s="271"/>
      <c r="G158" s="271"/>
      <c r="H158" s="38">
        <f t="shared" si="5"/>
        <v>0</v>
      </c>
      <c r="I158" s="272"/>
      <c r="J158" s="273"/>
      <c r="K158" s="382">
        <f t="shared" si="6"/>
        <v>0</v>
      </c>
      <c r="L158" s="383">
        <v>0</v>
      </c>
      <c r="M158" s="393">
        <v>0</v>
      </c>
      <c r="N158" s="394">
        <f>L158-M158</f>
        <v>0</v>
      </c>
      <c r="O158" s="274"/>
      <c r="P158" s="275"/>
      <c r="Q158" s="274"/>
      <c r="R158" s="275"/>
      <c r="S158" s="376"/>
      <c r="T158" s="267" t="s">
        <v>2</v>
      </c>
    </row>
    <row r="159" spans="1:20" s="39" customFormat="1" ht="28.5" customHeight="1" x14ac:dyDescent="0.25">
      <c r="A159" s="267"/>
      <c r="B159" s="268"/>
      <c r="C159" s="22"/>
      <c r="D159" s="269"/>
      <c r="E159" s="270"/>
      <c r="F159" s="271"/>
      <c r="G159" s="271"/>
      <c r="H159" s="38">
        <f t="shared" si="5"/>
        <v>0</v>
      </c>
      <c r="I159" s="272"/>
      <c r="J159" s="273"/>
      <c r="K159" s="382">
        <f t="shared" si="6"/>
        <v>0</v>
      </c>
      <c r="L159" s="383">
        <v>0</v>
      </c>
      <c r="M159" s="393">
        <v>0</v>
      </c>
      <c r="N159" s="394">
        <f>L159-M159</f>
        <v>0</v>
      </c>
      <c r="O159" s="274"/>
      <c r="P159" s="275"/>
      <c r="Q159" s="274"/>
      <c r="R159" s="275"/>
      <c r="S159" s="376"/>
      <c r="T159" s="267" t="s">
        <v>2</v>
      </c>
    </row>
    <row r="160" spans="1:20" s="39" customFormat="1" ht="28.5" customHeight="1" x14ac:dyDescent="0.25">
      <c r="A160" s="267"/>
      <c r="B160" s="268"/>
      <c r="C160" s="22"/>
      <c r="D160" s="269"/>
      <c r="E160" s="270"/>
      <c r="F160" s="271"/>
      <c r="G160" s="271"/>
      <c r="H160" s="38">
        <f t="shared" si="5"/>
        <v>0</v>
      </c>
      <c r="I160" s="272"/>
      <c r="J160" s="273"/>
      <c r="K160" s="382">
        <f t="shared" si="6"/>
        <v>0</v>
      </c>
      <c r="L160" s="383">
        <v>0</v>
      </c>
      <c r="M160" s="393">
        <v>0</v>
      </c>
      <c r="N160" s="394">
        <f>L160-M160</f>
        <v>0</v>
      </c>
      <c r="O160" s="274"/>
      <c r="P160" s="275"/>
      <c r="Q160" s="274"/>
      <c r="R160" s="275"/>
      <c r="S160" s="376"/>
      <c r="T160" s="267" t="s">
        <v>2</v>
      </c>
    </row>
    <row r="161" spans="1:20" s="39" customFormat="1" ht="28.5" customHeight="1" x14ac:dyDescent="0.25">
      <c r="A161" s="267"/>
      <c r="B161" s="268"/>
      <c r="C161" s="22"/>
      <c r="D161" s="269"/>
      <c r="E161" s="270"/>
      <c r="F161" s="271"/>
      <c r="G161" s="271"/>
      <c r="H161" s="38">
        <f t="shared" si="5"/>
        <v>0</v>
      </c>
      <c r="I161" s="272"/>
      <c r="J161" s="273"/>
      <c r="K161" s="382">
        <f t="shared" si="6"/>
        <v>0</v>
      </c>
      <c r="L161" s="383">
        <v>0</v>
      </c>
      <c r="M161" s="393">
        <v>0</v>
      </c>
      <c r="N161" s="394">
        <f>L161-M161</f>
        <v>0</v>
      </c>
      <c r="O161" s="274"/>
      <c r="P161" s="275"/>
      <c r="Q161" s="274"/>
      <c r="R161" s="275"/>
      <c r="S161" s="376"/>
      <c r="T161" s="267" t="s">
        <v>2</v>
      </c>
    </row>
    <row r="162" spans="1:20" s="39" customFormat="1" ht="28.5" customHeight="1" x14ac:dyDescent="0.25">
      <c r="A162" s="267"/>
      <c r="B162" s="268"/>
      <c r="C162" s="22"/>
      <c r="D162" s="269"/>
      <c r="E162" s="270"/>
      <c r="F162" s="271"/>
      <c r="G162" s="271"/>
      <c r="H162" s="38">
        <f t="shared" si="5"/>
        <v>0</v>
      </c>
      <c r="I162" s="272"/>
      <c r="J162" s="273"/>
      <c r="K162" s="382">
        <f t="shared" si="6"/>
        <v>0</v>
      </c>
      <c r="L162" s="383">
        <v>0</v>
      </c>
      <c r="M162" s="393">
        <v>0</v>
      </c>
      <c r="N162" s="394">
        <f>L162-M162</f>
        <v>0</v>
      </c>
      <c r="O162" s="274"/>
      <c r="P162" s="275"/>
      <c r="Q162" s="274"/>
      <c r="R162" s="275"/>
      <c r="S162" s="376"/>
      <c r="T162" s="267" t="s">
        <v>2</v>
      </c>
    </row>
    <row r="163" spans="1:20" s="39" customFormat="1" ht="28.5" customHeight="1" x14ac:dyDescent="0.25">
      <c r="A163" s="267"/>
      <c r="B163" s="268"/>
      <c r="C163" s="22"/>
      <c r="D163" s="269"/>
      <c r="E163" s="270"/>
      <c r="F163" s="271"/>
      <c r="G163" s="271"/>
      <c r="H163" s="38">
        <f t="shared" si="5"/>
        <v>0</v>
      </c>
      <c r="I163" s="272"/>
      <c r="J163" s="273"/>
      <c r="K163" s="382">
        <f t="shared" si="6"/>
        <v>0</v>
      </c>
      <c r="L163" s="383">
        <v>0</v>
      </c>
      <c r="M163" s="393">
        <v>0</v>
      </c>
      <c r="N163" s="394">
        <f>L163-M163</f>
        <v>0</v>
      </c>
      <c r="O163" s="274"/>
      <c r="P163" s="275"/>
      <c r="Q163" s="274"/>
      <c r="R163" s="275"/>
      <c r="S163" s="376"/>
      <c r="T163" s="267" t="s">
        <v>2</v>
      </c>
    </row>
    <row r="164" spans="1:20" s="39" customFormat="1" ht="28.5" customHeight="1" x14ac:dyDescent="0.25">
      <c r="A164" s="267"/>
      <c r="B164" s="268"/>
      <c r="C164" s="22"/>
      <c r="D164" s="269"/>
      <c r="E164" s="270"/>
      <c r="F164" s="271"/>
      <c r="G164" s="271"/>
      <c r="H164" s="38">
        <f t="shared" si="5"/>
        <v>0</v>
      </c>
      <c r="I164" s="272"/>
      <c r="J164" s="273"/>
      <c r="K164" s="382">
        <f t="shared" si="6"/>
        <v>0</v>
      </c>
      <c r="L164" s="383">
        <v>0</v>
      </c>
      <c r="M164" s="393">
        <v>0</v>
      </c>
      <c r="N164" s="394">
        <f>L164-M164</f>
        <v>0</v>
      </c>
      <c r="O164" s="274"/>
      <c r="P164" s="275"/>
      <c r="Q164" s="274"/>
      <c r="R164" s="275"/>
      <c r="S164" s="376"/>
      <c r="T164" s="267" t="s">
        <v>2</v>
      </c>
    </row>
    <row r="165" spans="1:20" s="39" customFormat="1" ht="28.5" customHeight="1" x14ac:dyDescent="0.25">
      <c r="A165" s="267"/>
      <c r="B165" s="268"/>
      <c r="C165" s="22"/>
      <c r="D165" s="269"/>
      <c r="E165" s="270"/>
      <c r="F165" s="271"/>
      <c r="G165" s="271"/>
      <c r="H165" s="38">
        <f t="shared" si="5"/>
        <v>0</v>
      </c>
      <c r="I165" s="272"/>
      <c r="J165" s="273"/>
      <c r="K165" s="382">
        <f t="shared" si="6"/>
        <v>0</v>
      </c>
      <c r="L165" s="383">
        <v>0</v>
      </c>
      <c r="M165" s="393">
        <v>0</v>
      </c>
      <c r="N165" s="394">
        <f>L165-M165</f>
        <v>0</v>
      </c>
      <c r="O165" s="274"/>
      <c r="P165" s="275"/>
      <c r="Q165" s="274"/>
      <c r="R165" s="275"/>
      <c r="S165" s="376"/>
      <c r="T165" s="267" t="s">
        <v>2</v>
      </c>
    </row>
    <row r="166" spans="1:20" s="39" customFormat="1" ht="28.5" customHeight="1" x14ac:dyDescent="0.25">
      <c r="A166" s="267"/>
      <c r="B166" s="268"/>
      <c r="C166" s="22"/>
      <c r="D166" s="269"/>
      <c r="E166" s="270"/>
      <c r="F166" s="271"/>
      <c r="G166" s="271"/>
      <c r="H166" s="38">
        <f t="shared" si="5"/>
        <v>0</v>
      </c>
      <c r="I166" s="272"/>
      <c r="J166" s="273"/>
      <c r="K166" s="382">
        <f t="shared" si="6"/>
        <v>0</v>
      </c>
      <c r="L166" s="383">
        <v>0</v>
      </c>
      <c r="M166" s="393">
        <v>0</v>
      </c>
      <c r="N166" s="394">
        <f>L166-M166</f>
        <v>0</v>
      </c>
      <c r="O166" s="274"/>
      <c r="P166" s="275"/>
      <c r="Q166" s="274"/>
      <c r="R166" s="275"/>
      <c r="S166" s="376"/>
      <c r="T166" s="267" t="s">
        <v>2</v>
      </c>
    </row>
    <row r="167" spans="1:20" s="39" customFormat="1" ht="28.5" customHeight="1" x14ac:dyDescent="0.25">
      <c r="A167" s="267"/>
      <c r="B167" s="268"/>
      <c r="C167" s="22"/>
      <c r="D167" s="269"/>
      <c r="E167" s="270"/>
      <c r="F167" s="271"/>
      <c r="G167" s="271"/>
      <c r="H167" s="38">
        <f t="shared" si="5"/>
        <v>0</v>
      </c>
      <c r="I167" s="272"/>
      <c r="J167" s="273"/>
      <c r="K167" s="382">
        <f t="shared" si="6"/>
        <v>0</v>
      </c>
      <c r="L167" s="383">
        <v>0</v>
      </c>
      <c r="M167" s="393">
        <v>0</v>
      </c>
      <c r="N167" s="394">
        <f>L167-M167</f>
        <v>0</v>
      </c>
      <c r="O167" s="274"/>
      <c r="P167" s="275"/>
      <c r="Q167" s="274"/>
      <c r="R167" s="275"/>
      <c r="S167" s="376"/>
      <c r="T167" s="267" t="s">
        <v>2</v>
      </c>
    </row>
    <row r="168" spans="1:20" s="39" customFormat="1" ht="28.5" customHeight="1" x14ac:dyDescent="0.25">
      <c r="A168" s="267"/>
      <c r="B168" s="268"/>
      <c r="C168" s="22"/>
      <c r="D168" s="269"/>
      <c r="E168" s="270"/>
      <c r="F168" s="271"/>
      <c r="G168" s="271"/>
      <c r="H168" s="38">
        <f t="shared" si="5"/>
        <v>0</v>
      </c>
      <c r="I168" s="272"/>
      <c r="J168" s="273"/>
      <c r="K168" s="382">
        <f t="shared" si="6"/>
        <v>0</v>
      </c>
      <c r="L168" s="383">
        <v>0</v>
      </c>
      <c r="M168" s="393">
        <v>0</v>
      </c>
      <c r="N168" s="394">
        <f>L168-M168</f>
        <v>0</v>
      </c>
      <c r="O168" s="274"/>
      <c r="P168" s="275"/>
      <c r="Q168" s="274"/>
      <c r="R168" s="275"/>
      <c r="S168" s="376"/>
      <c r="T168" s="267" t="s">
        <v>2</v>
      </c>
    </row>
    <row r="169" spans="1:20" s="39" customFormat="1" ht="28.5" customHeight="1" x14ac:dyDescent="0.25">
      <c r="A169" s="267"/>
      <c r="B169" s="268"/>
      <c r="C169" s="22"/>
      <c r="D169" s="269"/>
      <c r="E169" s="270"/>
      <c r="F169" s="271"/>
      <c r="G169" s="271"/>
      <c r="H169" s="38">
        <f t="shared" si="5"/>
        <v>0</v>
      </c>
      <c r="I169" s="272"/>
      <c r="J169" s="273"/>
      <c r="K169" s="382">
        <f t="shared" si="6"/>
        <v>0</v>
      </c>
      <c r="L169" s="383">
        <v>0</v>
      </c>
      <c r="M169" s="393">
        <v>0</v>
      </c>
      <c r="N169" s="394">
        <f>L169-M169</f>
        <v>0</v>
      </c>
      <c r="O169" s="274"/>
      <c r="P169" s="275"/>
      <c r="Q169" s="274"/>
      <c r="R169" s="275"/>
      <c r="S169" s="376"/>
      <c r="T169" s="267" t="s">
        <v>2</v>
      </c>
    </row>
    <row r="170" spans="1:20" s="39" customFormat="1" ht="28.5" customHeight="1" x14ac:dyDescent="0.25">
      <c r="A170" s="267"/>
      <c r="B170" s="268"/>
      <c r="C170" s="22"/>
      <c r="D170" s="269"/>
      <c r="E170" s="270"/>
      <c r="F170" s="271"/>
      <c r="G170" s="271"/>
      <c r="H170" s="38">
        <f t="shared" si="5"/>
        <v>0</v>
      </c>
      <c r="I170" s="272"/>
      <c r="J170" s="273"/>
      <c r="K170" s="382">
        <f t="shared" si="6"/>
        <v>0</v>
      </c>
      <c r="L170" s="383">
        <v>0</v>
      </c>
      <c r="M170" s="393">
        <v>0</v>
      </c>
      <c r="N170" s="394">
        <f>L170-M170</f>
        <v>0</v>
      </c>
      <c r="O170" s="274"/>
      <c r="P170" s="275"/>
      <c r="Q170" s="274"/>
      <c r="R170" s="275"/>
      <c r="S170" s="376"/>
      <c r="T170" s="267" t="s">
        <v>2</v>
      </c>
    </row>
    <row r="171" spans="1:20" s="39" customFormat="1" ht="28.5" customHeight="1" x14ac:dyDescent="0.25">
      <c r="A171" s="267"/>
      <c r="B171" s="268"/>
      <c r="C171" s="22"/>
      <c r="D171" s="269"/>
      <c r="E171" s="270"/>
      <c r="F171" s="271"/>
      <c r="G171" s="271"/>
      <c r="H171" s="38">
        <f t="shared" si="5"/>
        <v>0</v>
      </c>
      <c r="I171" s="272"/>
      <c r="J171" s="273"/>
      <c r="K171" s="382">
        <f t="shared" si="6"/>
        <v>0</v>
      </c>
      <c r="L171" s="383">
        <v>0</v>
      </c>
      <c r="M171" s="393">
        <v>0</v>
      </c>
      <c r="N171" s="394">
        <f>L171-M171</f>
        <v>0</v>
      </c>
      <c r="O171" s="274"/>
      <c r="P171" s="275"/>
      <c r="Q171" s="274"/>
      <c r="R171" s="275"/>
      <c r="S171" s="376"/>
      <c r="T171" s="267" t="s">
        <v>2</v>
      </c>
    </row>
    <row r="172" spans="1:20" s="39" customFormat="1" ht="28.5" customHeight="1" x14ac:dyDescent="0.25">
      <c r="A172" s="267"/>
      <c r="B172" s="268"/>
      <c r="C172" s="22"/>
      <c r="D172" s="269"/>
      <c r="E172" s="270"/>
      <c r="F172" s="271"/>
      <c r="G172" s="271"/>
      <c r="H172" s="38">
        <f t="shared" si="5"/>
        <v>0</v>
      </c>
      <c r="I172" s="272"/>
      <c r="J172" s="273"/>
      <c r="K172" s="382">
        <f t="shared" si="6"/>
        <v>0</v>
      </c>
      <c r="L172" s="383">
        <v>0</v>
      </c>
      <c r="M172" s="393">
        <v>0</v>
      </c>
      <c r="N172" s="394">
        <f>L172-M172</f>
        <v>0</v>
      </c>
      <c r="O172" s="274"/>
      <c r="P172" s="275"/>
      <c r="Q172" s="274"/>
      <c r="R172" s="275"/>
      <c r="S172" s="376"/>
      <c r="T172" s="267" t="s">
        <v>2</v>
      </c>
    </row>
    <row r="173" spans="1:20" s="39" customFormat="1" ht="28.5" customHeight="1" x14ac:dyDescent="0.25">
      <c r="A173" s="267"/>
      <c r="B173" s="268"/>
      <c r="C173" s="22"/>
      <c r="D173" s="269"/>
      <c r="E173" s="270"/>
      <c r="F173" s="271"/>
      <c r="G173" s="271"/>
      <c r="H173" s="38">
        <f t="shared" si="5"/>
        <v>0</v>
      </c>
      <c r="I173" s="272"/>
      <c r="J173" s="273"/>
      <c r="K173" s="382">
        <f t="shared" si="6"/>
        <v>0</v>
      </c>
      <c r="L173" s="383">
        <v>0</v>
      </c>
      <c r="M173" s="393">
        <v>0</v>
      </c>
      <c r="N173" s="394">
        <f>L173-M173</f>
        <v>0</v>
      </c>
      <c r="O173" s="274"/>
      <c r="P173" s="275"/>
      <c r="Q173" s="274"/>
      <c r="R173" s="275"/>
      <c r="S173" s="376"/>
      <c r="T173" s="267" t="s">
        <v>2</v>
      </c>
    </row>
    <row r="174" spans="1:20" s="39" customFormat="1" ht="28.5" customHeight="1" x14ac:dyDescent="0.25">
      <c r="A174" s="267"/>
      <c r="B174" s="268"/>
      <c r="C174" s="22"/>
      <c r="D174" s="269"/>
      <c r="E174" s="270"/>
      <c r="F174" s="271"/>
      <c r="G174" s="271"/>
      <c r="H174" s="38">
        <f t="shared" si="5"/>
        <v>0</v>
      </c>
      <c r="I174" s="272"/>
      <c r="J174" s="273"/>
      <c r="K174" s="382">
        <f t="shared" si="6"/>
        <v>0</v>
      </c>
      <c r="L174" s="383">
        <v>0</v>
      </c>
      <c r="M174" s="393">
        <v>0</v>
      </c>
      <c r="N174" s="394">
        <f>L174-M174</f>
        <v>0</v>
      </c>
      <c r="O174" s="274"/>
      <c r="P174" s="275"/>
      <c r="Q174" s="274"/>
      <c r="R174" s="275"/>
      <c r="S174" s="376"/>
      <c r="T174" s="267" t="s">
        <v>2</v>
      </c>
    </row>
    <row r="175" spans="1:20" s="39" customFormat="1" ht="28.5" customHeight="1" x14ac:dyDescent="0.25">
      <c r="A175" s="267"/>
      <c r="B175" s="268"/>
      <c r="C175" s="22"/>
      <c r="D175" s="269"/>
      <c r="E175" s="270"/>
      <c r="F175" s="271"/>
      <c r="G175" s="271"/>
      <c r="H175" s="38">
        <f t="shared" si="5"/>
        <v>0</v>
      </c>
      <c r="I175" s="272"/>
      <c r="J175" s="273"/>
      <c r="K175" s="382">
        <f t="shared" si="6"/>
        <v>0</v>
      </c>
      <c r="L175" s="383">
        <v>0</v>
      </c>
      <c r="M175" s="393">
        <v>0</v>
      </c>
      <c r="N175" s="394">
        <f>L175-M175</f>
        <v>0</v>
      </c>
      <c r="O175" s="274"/>
      <c r="P175" s="275"/>
      <c r="Q175" s="274"/>
      <c r="R175" s="275"/>
      <c r="S175" s="376"/>
      <c r="T175" s="267" t="s">
        <v>2</v>
      </c>
    </row>
    <row r="176" spans="1:20" s="39" customFormat="1" ht="28.5" customHeight="1" x14ac:dyDescent="0.25">
      <c r="A176" s="267"/>
      <c r="B176" s="268"/>
      <c r="C176" s="22"/>
      <c r="D176" s="269"/>
      <c r="E176" s="270"/>
      <c r="F176" s="271"/>
      <c r="G176" s="271"/>
      <c r="H176" s="38">
        <f t="shared" si="5"/>
        <v>0</v>
      </c>
      <c r="I176" s="272"/>
      <c r="J176" s="273"/>
      <c r="K176" s="382">
        <f t="shared" si="6"/>
        <v>0</v>
      </c>
      <c r="L176" s="383">
        <v>0</v>
      </c>
      <c r="M176" s="393">
        <v>0</v>
      </c>
      <c r="N176" s="394">
        <f>L176-M176</f>
        <v>0</v>
      </c>
      <c r="O176" s="274"/>
      <c r="P176" s="275"/>
      <c r="Q176" s="274"/>
      <c r="R176" s="275"/>
      <c r="S176" s="376"/>
      <c r="T176" s="267" t="s">
        <v>2</v>
      </c>
    </row>
    <row r="177" spans="1:20" s="39" customFormat="1" ht="28.5" customHeight="1" x14ac:dyDescent="0.25">
      <c r="A177" s="267"/>
      <c r="B177" s="268"/>
      <c r="C177" s="22"/>
      <c r="D177" s="269"/>
      <c r="E177" s="270"/>
      <c r="F177" s="271"/>
      <c r="G177" s="271"/>
      <c r="H177" s="38">
        <f t="shared" si="5"/>
        <v>0</v>
      </c>
      <c r="I177" s="272"/>
      <c r="J177" s="273"/>
      <c r="K177" s="382">
        <f t="shared" si="6"/>
        <v>0</v>
      </c>
      <c r="L177" s="383">
        <v>0</v>
      </c>
      <c r="M177" s="393">
        <v>0</v>
      </c>
      <c r="N177" s="394">
        <f>L177-M177</f>
        <v>0</v>
      </c>
      <c r="O177" s="274"/>
      <c r="P177" s="275"/>
      <c r="Q177" s="274"/>
      <c r="R177" s="275"/>
      <c r="S177" s="376"/>
      <c r="T177" s="267" t="s">
        <v>2</v>
      </c>
    </row>
    <row r="178" spans="1:20" s="39" customFormat="1" ht="28.5" customHeight="1" x14ac:dyDescent="0.25">
      <c r="A178" s="267"/>
      <c r="B178" s="268"/>
      <c r="C178" s="22"/>
      <c r="D178" s="269"/>
      <c r="E178" s="270"/>
      <c r="F178" s="271"/>
      <c r="G178" s="271"/>
      <c r="H178" s="38">
        <f t="shared" si="5"/>
        <v>0</v>
      </c>
      <c r="I178" s="272"/>
      <c r="J178" s="273"/>
      <c r="K178" s="382">
        <f t="shared" si="6"/>
        <v>0</v>
      </c>
      <c r="L178" s="383">
        <v>0</v>
      </c>
      <c r="M178" s="393">
        <v>0</v>
      </c>
      <c r="N178" s="394">
        <f>L178-M178</f>
        <v>0</v>
      </c>
      <c r="O178" s="274"/>
      <c r="P178" s="275"/>
      <c r="Q178" s="274"/>
      <c r="R178" s="275"/>
      <c r="S178" s="376"/>
      <c r="T178" s="267" t="s">
        <v>2</v>
      </c>
    </row>
    <row r="179" spans="1:20" s="39" customFormat="1" ht="28.5" customHeight="1" x14ac:dyDescent="0.25">
      <c r="A179" s="267"/>
      <c r="B179" s="268"/>
      <c r="C179" s="22"/>
      <c r="D179" s="269"/>
      <c r="E179" s="270"/>
      <c r="F179" s="271"/>
      <c r="G179" s="271"/>
      <c r="H179" s="38">
        <f t="shared" si="5"/>
        <v>0</v>
      </c>
      <c r="I179" s="272"/>
      <c r="J179" s="273"/>
      <c r="K179" s="382">
        <f t="shared" si="6"/>
        <v>0</v>
      </c>
      <c r="L179" s="383">
        <v>0</v>
      </c>
      <c r="M179" s="393">
        <v>0</v>
      </c>
      <c r="N179" s="394">
        <f>L179-M179</f>
        <v>0</v>
      </c>
      <c r="O179" s="274"/>
      <c r="P179" s="275"/>
      <c r="Q179" s="274"/>
      <c r="R179" s="275"/>
      <c r="S179" s="376"/>
      <c r="T179" s="267" t="s">
        <v>2</v>
      </c>
    </row>
    <row r="180" spans="1:20" s="39" customFormat="1" ht="28.5" customHeight="1" x14ac:dyDescent="0.25">
      <c r="A180" s="267"/>
      <c r="B180" s="268"/>
      <c r="C180" s="22"/>
      <c r="D180" s="269"/>
      <c r="E180" s="270"/>
      <c r="F180" s="271"/>
      <c r="G180" s="271"/>
      <c r="H180" s="38">
        <f t="shared" si="5"/>
        <v>0</v>
      </c>
      <c r="I180" s="272"/>
      <c r="J180" s="273"/>
      <c r="K180" s="382">
        <f t="shared" si="6"/>
        <v>0</v>
      </c>
      <c r="L180" s="383">
        <v>0</v>
      </c>
      <c r="M180" s="393">
        <v>0</v>
      </c>
      <c r="N180" s="394">
        <f>L180-M180</f>
        <v>0</v>
      </c>
      <c r="O180" s="274"/>
      <c r="P180" s="275"/>
      <c r="Q180" s="274"/>
      <c r="R180" s="275"/>
      <c r="S180" s="376"/>
      <c r="T180" s="267" t="s">
        <v>2</v>
      </c>
    </row>
    <row r="181" spans="1:20" s="39" customFormat="1" ht="28.5" customHeight="1" x14ac:dyDescent="0.25">
      <c r="A181" s="267"/>
      <c r="B181" s="268"/>
      <c r="C181" s="22"/>
      <c r="D181" s="269"/>
      <c r="E181" s="270"/>
      <c r="F181" s="271"/>
      <c r="G181" s="271"/>
      <c r="H181" s="38">
        <f t="shared" si="5"/>
        <v>0</v>
      </c>
      <c r="I181" s="272"/>
      <c r="J181" s="273"/>
      <c r="K181" s="382">
        <f t="shared" si="6"/>
        <v>0</v>
      </c>
      <c r="L181" s="383">
        <v>0</v>
      </c>
      <c r="M181" s="393">
        <v>0</v>
      </c>
      <c r="N181" s="394">
        <f>L181-M181</f>
        <v>0</v>
      </c>
      <c r="O181" s="274"/>
      <c r="P181" s="275"/>
      <c r="Q181" s="274"/>
      <c r="R181" s="275"/>
      <c r="S181" s="376"/>
      <c r="T181" s="267" t="s">
        <v>2</v>
      </c>
    </row>
    <row r="182" spans="1:20" s="39" customFormat="1" ht="28.5" customHeight="1" x14ac:dyDescent="0.25">
      <c r="A182" s="267"/>
      <c r="B182" s="268"/>
      <c r="C182" s="22"/>
      <c r="D182" s="269"/>
      <c r="E182" s="270"/>
      <c r="F182" s="271"/>
      <c r="G182" s="271"/>
      <c r="H182" s="38">
        <f t="shared" si="5"/>
        <v>0</v>
      </c>
      <c r="I182" s="272"/>
      <c r="J182" s="273"/>
      <c r="K182" s="382">
        <f t="shared" si="6"/>
        <v>0</v>
      </c>
      <c r="L182" s="383">
        <v>0</v>
      </c>
      <c r="M182" s="393">
        <v>0</v>
      </c>
      <c r="N182" s="394">
        <f>L182-M182</f>
        <v>0</v>
      </c>
      <c r="O182" s="274"/>
      <c r="P182" s="275"/>
      <c r="Q182" s="274"/>
      <c r="R182" s="275"/>
      <c r="S182" s="376"/>
      <c r="T182" s="267" t="s">
        <v>2</v>
      </c>
    </row>
    <row r="183" spans="1:20" s="39" customFormat="1" ht="28.5" customHeight="1" x14ac:dyDescent="0.25">
      <c r="A183" s="267"/>
      <c r="B183" s="268"/>
      <c r="C183" s="22"/>
      <c r="D183" s="269"/>
      <c r="E183" s="270"/>
      <c r="F183" s="271"/>
      <c r="G183" s="271"/>
      <c r="H183" s="38">
        <f t="shared" si="5"/>
        <v>0</v>
      </c>
      <c r="I183" s="272"/>
      <c r="J183" s="273"/>
      <c r="K183" s="382">
        <f t="shared" si="6"/>
        <v>0</v>
      </c>
      <c r="L183" s="383">
        <v>0</v>
      </c>
      <c r="M183" s="393">
        <v>0</v>
      </c>
      <c r="N183" s="394">
        <f>L183-M183</f>
        <v>0</v>
      </c>
      <c r="O183" s="274"/>
      <c r="P183" s="275"/>
      <c r="Q183" s="274"/>
      <c r="R183" s="275"/>
      <c r="S183" s="376"/>
      <c r="T183" s="267" t="s">
        <v>2</v>
      </c>
    </row>
    <row r="184" spans="1:20" s="39" customFormat="1" ht="28.5" customHeight="1" x14ac:dyDescent="0.25">
      <c r="A184" s="267"/>
      <c r="B184" s="268"/>
      <c r="C184" s="22"/>
      <c r="D184" s="269"/>
      <c r="E184" s="270"/>
      <c r="F184" s="271"/>
      <c r="G184" s="271"/>
      <c r="H184" s="38">
        <f t="shared" si="5"/>
        <v>0</v>
      </c>
      <c r="I184" s="272"/>
      <c r="J184" s="273"/>
      <c r="K184" s="382">
        <f t="shared" si="6"/>
        <v>0</v>
      </c>
      <c r="L184" s="383">
        <v>0</v>
      </c>
      <c r="M184" s="393">
        <v>0</v>
      </c>
      <c r="N184" s="394">
        <f>L184-M184</f>
        <v>0</v>
      </c>
      <c r="O184" s="274"/>
      <c r="P184" s="275"/>
      <c r="Q184" s="274"/>
      <c r="R184" s="275"/>
      <c r="S184" s="376"/>
      <c r="T184" s="267" t="s">
        <v>2</v>
      </c>
    </row>
    <row r="185" spans="1:20" s="39" customFormat="1" ht="28.5" customHeight="1" x14ac:dyDescent="0.25">
      <c r="A185" s="267"/>
      <c r="B185" s="268"/>
      <c r="C185" s="22"/>
      <c r="D185" s="269"/>
      <c r="E185" s="270"/>
      <c r="F185" s="271"/>
      <c r="G185" s="271"/>
      <c r="H185" s="38">
        <f t="shared" si="5"/>
        <v>0</v>
      </c>
      <c r="I185" s="272"/>
      <c r="J185" s="273"/>
      <c r="K185" s="382">
        <f t="shared" si="6"/>
        <v>0</v>
      </c>
      <c r="L185" s="383">
        <v>0</v>
      </c>
      <c r="M185" s="393">
        <v>0</v>
      </c>
      <c r="N185" s="394">
        <f>L185-M185</f>
        <v>0</v>
      </c>
      <c r="O185" s="274"/>
      <c r="P185" s="275"/>
      <c r="Q185" s="274"/>
      <c r="R185" s="275"/>
      <c r="S185" s="376"/>
      <c r="T185" s="267" t="s">
        <v>2</v>
      </c>
    </row>
    <row r="186" spans="1:20" s="39" customFormat="1" ht="28.5" customHeight="1" x14ac:dyDescent="0.25">
      <c r="A186" s="267"/>
      <c r="B186" s="268"/>
      <c r="C186" s="22"/>
      <c r="D186" s="269"/>
      <c r="E186" s="270"/>
      <c r="F186" s="271"/>
      <c r="G186" s="271"/>
      <c r="H186" s="38">
        <f t="shared" si="5"/>
        <v>0</v>
      </c>
      <c r="I186" s="272"/>
      <c r="J186" s="273"/>
      <c r="K186" s="382">
        <f t="shared" si="6"/>
        <v>0</v>
      </c>
      <c r="L186" s="383">
        <v>0</v>
      </c>
      <c r="M186" s="393">
        <v>0</v>
      </c>
      <c r="N186" s="394">
        <f>L186-M186</f>
        <v>0</v>
      </c>
      <c r="O186" s="274"/>
      <c r="P186" s="275"/>
      <c r="Q186" s="274"/>
      <c r="R186" s="275"/>
      <c r="S186" s="376"/>
      <c r="T186" s="267" t="s">
        <v>2</v>
      </c>
    </row>
    <row r="187" spans="1:20" s="39" customFormat="1" ht="28.5" customHeight="1" x14ac:dyDescent="0.25">
      <c r="A187" s="267"/>
      <c r="B187" s="268"/>
      <c r="C187" s="22"/>
      <c r="D187" s="269"/>
      <c r="E187" s="270"/>
      <c r="F187" s="271"/>
      <c r="G187" s="271"/>
      <c r="H187" s="38">
        <f t="shared" si="5"/>
        <v>0</v>
      </c>
      <c r="I187" s="272"/>
      <c r="J187" s="273"/>
      <c r="K187" s="382">
        <f t="shared" si="6"/>
        <v>0</v>
      </c>
      <c r="L187" s="383">
        <v>0</v>
      </c>
      <c r="M187" s="393">
        <v>0</v>
      </c>
      <c r="N187" s="394">
        <f>L187-M187</f>
        <v>0</v>
      </c>
      <c r="O187" s="274"/>
      <c r="P187" s="275"/>
      <c r="Q187" s="274"/>
      <c r="R187" s="275"/>
      <c r="S187" s="376"/>
      <c r="T187" s="267" t="s">
        <v>2</v>
      </c>
    </row>
    <row r="188" spans="1:20" s="39" customFormat="1" ht="28.5" customHeight="1" x14ac:dyDescent="0.25">
      <c r="A188" s="267"/>
      <c r="B188" s="268"/>
      <c r="C188" s="22"/>
      <c r="D188" s="269"/>
      <c r="E188" s="270"/>
      <c r="F188" s="271"/>
      <c r="G188" s="271"/>
      <c r="H188" s="38">
        <f t="shared" si="5"/>
        <v>0</v>
      </c>
      <c r="I188" s="272"/>
      <c r="J188" s="273"/>
      <c r="K188" s="382">
        <f t="shared" si="6"/>
        <v>0</v>
      </c>
      <c r="L188" s="383">
        <v>0</v>
      </c>
      <c r="M188" s="393">
        <v>0</v>
      </c>
      <c r="N188" s="394">
        <f>L188-M188</f>
        <v>0</v>
      </c>
      <c r="O188" s="274"/>
      <c r="P188" s="275"/>
      <c r="Q188" s="274"/>
      <c r="R188" s="275"/>
      <c r="S188" s="376"/>
      <c r="T188" s="267" t="s">
        <v>2</v>
      </c>
    </row>
    <row r="189" spans="1:20" s="39" customFormat="1" ht="28.5" customHeight="1" x14ac:dyDescent="0.25">
      <c r="A189" s="267"/>
      <c r="B189" s="268"/>
      <c r="C189" s="22"/>
      <c r="D189" s="269"/>
      <c r="E189" s="270"/>
      <c r="F189" s="271"/>
      <c r="G189" s="271"/>
      <c r="H189" s="38">
        <f t="shared" si="5"/>
        <v>0</v>
      </c>
      <c r="I189" s="272"/>
      <c r="J189" s="273"/>
      <c r="K189" s="382">
        <f t="shared" si="6"/>
        <v>0</v>
      </c>
      <c r="L189" s="383">
        <v>0</v>
      </c>
      <c r="M189" s="393">
        <v>0</v>
      </c>
      <c r="N189" s="394">
        <f>L189-M189</f>
        <v>0</v>
      </c>
      <c r="O189" s="274"/>
      <c r="P189" s="275"/>
      <c r="Q189" s="274"/>
      <c r="R189" s="275"/>
      <c r="S189" s="376"/>
      <c r="T189" s="267" t="s">
        <v>2</v>
      </c>
    </row>
    <row r="190" spans="1:20" s="39" customFormat="1" ht="28.5" customHeight="1" x14ac:dyDescent="0.25">
      <c r="A190" s="267"/>
      <c r="B190" s="268"/>
      <c r="C190" s="22"/>
      <c r="D190" s="269"/>
      <c r="E190" s="270"/>
      <c r="F190" s="271"/>
      <c r="G190" s="271"/>
      <c r="H190" s="38">
        <f t="shared" si="5"/>
        <v>0</v>
      </c>
      <c r="I190" s="272"/>
      <c r="J190" s="273"/>
      <c r="K190" s="382">
        <f t="shared" si="6"/>
        <v>0</v>
      </c>
      <c r="L190" s="383">
        <v>0</v>
      </c>
      <c r="M190" s="393">
        <v>0</v>
      </c>
      <c r="N190" s="394">
        <f>L190-M190</f>
        <v>0</v>
      </c>
      <c r="O190" s="274"/>
      <c r="P190" s="275"/>
      <c r="Q190" s="274"/>
      <c r="R190" s="275"/>
      <c r="S190" s="376"/>
      <c r="T190" s="267" t="s">
        <v>2</v>
      </c>
    </row>
    <row r="191" spans="1:20" s="39" customFormat="1" ht="28.5" customHeight="1" x14ac:dyDescent="0.25">
      <c r="A191" s="267"/>
      <c r="B191" s="268"/>
      <c r="C191" s="22"/>
      <c r="D191" s="269"/>
      <c r="E191" s="270"/>
      <c r="F191" s="271"/>
      <c r="G191" s="271"/>
      <c r="H191" s="38">
        <f t="shared" si="5"/>
        <v>0</v>
      </c>
      <c r="I191" s="272"/>
      <c r="J191" s="273"/>
      <c r="K191" s="382">
        <f t="shared" si="6"/>
        <v>0</v>
      </c>
      <c r="L191" s="383">
        <v>0</v>
      </c>
      <c r="M191" s="393">
        <v>0</v>
      </c>
      <c r="N191" s="394">
        <f>L191-M191</f>
        <v>0</v>
      </c>
      <c r="O191" s="274"/>
      <c r="P191" s="275"/>
      <c r="Q191" s="274"/>
      <c r="R191" s="275"/>
      <c r="S191" s="376"/>
      <c r="T191" s="267" t="s">
        <v>2</v>
      </c>
    </row>
    <row r="192" spans="1:20" s="39" customFormat="1" ht="28.5" customHeight="1" x14ac:dyDescent="0.25">
      <c r="A192" s="267"/>
      <c r="B192" s="268"/>
      <c r="C192" s="22"/>
      <c r="D192" s="269"/>
      <c r="E192" s="270"/>
      <c r="F192" s="271"/>
      <c r="G192" s="271"/>
      <c r="H192" s="38">
        <f t="shared" si="5"/>
        <v>0</v>
      </c>
      <c r="I192" s="272"/>
      <c r="J192" s="273"/>
      <c r="K192" s="382">
        <f t="shared" si="6"/>
        <v>0</v>
      </c>
      <c r="L192" s="383">
        <v>0</v>
      </c>
      <c r="M192" s="393">
        <v>0</v>
      </c>
      <c r="N192" s="394">
        <f>L192-M192</f>
        <v>0</v>
      </c>
      <c r="O192" s="274"/>
      <c r="P192" s="275"/>
      <c r="Q192" s="274"/>
      <c r="R192" s="275"/>
      <c r="S192" s="376"/>
      <c r="T192" s="267" t="s">
        <v>2</v>
      </c>
    </row>
    <row r="193" spans="1:20" s="39" customFormat="1" ht="28.5" customHeight="1" x14ac:dyDescent="0.25">
      <c r="A193" s="267"/>
      <c r="B193" s="268"/>
      <c r="C193" s="22"/>
      <c r="D193" s="269"/>
      <c r="E193" s="270"/>
      <c r="F193" s="271"/>
      <c r="G193" s="271"/>
      <c r="H193" s="38">
        <f t="shared" si="5"/>
        <v>0</v>
      </c>
      <c r="I193" s="272"/>
      <c r="J193" s="273"/>
      <c r="K193" s="382">
        <f t="shared" si="6"/>
        <v>0</v>
      </c>
      <c r="L193" s="383">
        <v>0</v>
      </c>
      <c r="M193" s="393">
        <v>0</v>
      </c>
      <c r="N193" s="394">
        <f>L193-M193</f>
        <v>0</v>
      </c>
      <c r="O193" s="274"/>
      <c r="P193" s="275"/>
      <c r="Q193" s="274"/>
      <c r="R193" s="275"/>
      <c r="S193" s="376"/>
      <c r="T193" s="267" t="s">
        <v>2</v>
      </c>
    </row>
    <row r="194" spans="1:20" s="39" customFormat="1" ht="28.5" customHeight="1" x14ac:dyDescent="0.25">
      <c r="A194" s="267"/>
      <c r="B194" s="268"/>
      <c r="C194" s="22"/>
      <c r="D194" s="269"/>
      <c r="E194" s="270"/>
      <c r="F194" s="271"/>
      <c r="G194" s="271"/>
      <c r="H194" s="38">
        <f t="shared" si="5"/>
        <v>0</v>
      </c>
      <c r="I194" s="272"/>
      <c r="J194" s="273"/>
      <c r="K194" s="382">
        <f t="shared" si="6"/>
        <v>0</v>
      </c>
      <c r="L194" s="383">
        <v>0</v>
      </c>
      <c r="M194" s="393">
        <v>0</v>
      </c>
      <c r="N194" s="394">
        <f>L194-M194</f>
        <v>0</v>
      </c>
      <c r="O194" s="274"/>
      <c r="P194" s="275"/>
      <c r="Q194" s="274"/>
      <c r="R194" s="275"/>
      <c r="S194" s="376"/>
      <c r="T194" s="267" t="s">
        <v>2</v>
      </c>
    </row>
    <row r="195" spans="1:20" s="39" customFormat="1" ht="28.5" customHeight="1" x14ac:dyDescent="0.25">
      <c r="A195" s="267"/>
      <c r="B195" s="268"/>
      <c r="C195" s="22"/>
      <c r="D195" s="269"/>
      <c r="E195" s="270"/>
      <c r="F195" s="271"/>
      <c r="G195" s="271"/>
      <c r="H195" s="38">
        <f t="shared" si="5"/>
        <v>0</v>
      </c>
      <c r="I195" s="272"/>
      <c r="J195" s="273"/>
      <c r="K195" s="382">
        <f t="shared" si="6"/>
        <v>0</v>
      </c>
      <c r="L195" s="383">
        <v>0</v>
      </c>
      <c r="M195" s="393">
        <v>0</v>
      </c>
      <c r="N195" s="394">
        <f>L195-M195</f>
        <v>0</v>
      </c>
      <c r="O195" s="274"/>
      <c r="P195" s="275"/>
      <c r="Q195" s="274"/>
      <c r="R195" s="275"/>
      <c r="S195" s="376"/>
      <c r="T195" s="267" t="s">
        <v>2</v>
      </c>
    </row>
    <row r="196" spans="1:20" s="39" customFormat="1" ht="28.5" customHeight="1" x14ac:dyDescent="0.25">
      <c r="A196" s="267"/>
      <c r="B196" s="268"/>
      <c r="C196" s="22"/>
      <c r="D196" s="269"/>
      <c r="E196" s="270"/>
      <c r="F196" s="271"/>
      <c r="G196" s="271"/>
      <c r="H196" s="38">
        <f t="shared" si="5"/>
        <v>0</v>
      </c>
      <c r="I196" s="272"/>
      <c r="J196" s="273"/>
      <c r="K196" s="382">
        <f t="shared" si="6"/>
        <v>0</v>
      </c>
      <c r="L196" s="383">
        <v>0</v>
      </c>
      <c r="M196" s="393">
        <v>0</v>
      </c>
      <c r="N196" s="394">
        <f>L196-M196</f>
        <v>0</v>
      </c>
      <c r="O196" s="274"/>
      <c r="P196" s="275"/>
      <c r="Q196" s="274"/>
      <c r="R196" s="275"/>
      <c r="S196" s="376"/>
      <c r="T196" s="267" t="s">
        <v>2</v>
      </c>
    </row>
    <row r="197" spans="1:20" s="39" customFormat="1" ht="28.5" customHeight="1" x14ac:dyDescent="0.25">
      <c r="A197" s="267"/>
      <c r="B197" s="268"/>
      <c r="C197" s="22"/>
      <c r="D197" s="269"/>
      <c r="E197" s="270"/>
      <c r="F197" s="271"/>
      <c r="G197" s="271"/>
      <c r="H197" s="38">
        <f t="shared" si="5"/>
        <v>0</v>
      </c>
      <c r="I197" s="272"/>
      <c r="J197" s="273"/>
      <c r="K197" s="382">
        <f t="shared" si="6"/>
        <v>0</v>
      </c>
      <c r="L197" s="383">
        <v>0</v>
      </c>
      <c r="M197" s="393">
        <v>0</v>
      </c>
      <c r="N197" s="394">
        <f>L197-M197</f>
        <v>0</v>
      </c>
      <c r="O197" s="274"/>
      <c r="P197" s="275"/>
      <c r="Q197" s="274"/>
      <c r="R197" s="275"/>
      <c r="S197" s="376"/>
      <c r="T197" s="267" t="s">
        <v>2</v>
      </c>
    </row>
    <row r="198" spans="1:20" s="39" customFormat="1" ht="28.5" customHeight="1" x14ac:dyDescent="0.25">
      <c r="A198" s="267"/>
      <c r="B198" s="268"/>
      <c r="C198" s="22"/>
      <c r="D198" s="269"/>
      <c r="E198" s="270"/>
      <c r="F198" s="271"/>
      <c r="G198" s="271"/>
      <c r="H198" s="38">
        <f t="shared" si="5"/>
        <v>0</v>
      </c>
      <c r="I198" s="272"/>
      <c r="J198" s="273"/>
      <c r="K198" s="382">
        <f t="shared" si="6"/>
        <v>0</v>
      </c>
      <c r="L198" s="383">
        <v>0</v>
      </c>
      <c r="M198" s="393">
        <v>0</v>
      </c>
      <c r="N198" s="394">
        <f>L198-M198</f>
        <v>0</v>
      </c>
      <c r="O198" s="274"/>
      <c r="P198" s="275"/>
      <c r="Q198" s="274"/>
      <c r="R198" s="275"/>
      <c r="S198" s="376"/>
      <c r="T198" s="267" t="s">
        <v>2</v>
      </c>
    </row>
    <row r="199" spans="1:20" s="39" customFormat="1" ht="28.5" customHeight="1" x14ac:dyDescent="0.25">
      <c r="A199" s="267"/>
      <c r="B199" s="268"/>
      <c r="C199" s="22"/>
      <c r="D199" s="269"/>
      <c r="E199" s="270"/>
      <c r="F199" s="271"/>
      <c r="G199" s="271"/>
      <c r="H199" s="38">
        <f t="shared" si="5"/>
        <v>0</v>
      </c>
      <c r="I199" s="272"/>
      <c r="J199" s="273"/>
      <c r="K199" s="382">
        <f t="shared" si="6"/>
        <v>0</v>
      </c>
      <c r="L199" s="383">
        <v>0</v>
      </c>
      <c r="M199" s="393">
        <v>0</v>
      </c>
      <c r="N199" s="394">
        <f>L199-M199</f>
        <v>0</v>
      </c>
      <c r="O199" s="274"/>
      <c r="P199" s="275"/>
      <c r="Q199" s="274"/>
      <c r="R199" s="275"/>
      <c r="S199" s="376"/>
      <c r="T199" s="267" t="s">
        <v>2</v>
      </c>
    </row>
    <row r="200" spans="1:20" s="39" customFormat="1" ht="28.5" customHeight="1" x14ac:dyDescent="0.25">
      <c r="A200" s="267"/>
      <c r="B200" s="268"/>
      <c r="C200" s="22"/>
      <c r="D200" s="269"/>
      <c r="E200" s="270"/>
      <c r="F200" s="271"/>
      <c r="G200" s="271"/>
      <c r="H200" s="38">
        <f t="shared" si="5"/>
        <v>0</v>
      </c>
      <c r="I200" s="272"/>
      <c r="J200" s="273"/>
      <c r="K200" s="382">
        <f t="shared" si="6"/>
        <v>0</v>
      </c>
      <c r="L200" s="383">
        <v>0</v>
      </c>
      <c r="M200" s="393">
        <v>0</v>
      </c>
      <c r="N200" s="394">
        <f>L200-M200</f>
        <v>0</v>
      </c>
      <c r="O200" s="274"/>
      <c r="P200" s="275"/>
      <c r="Q200" s="274"/>
      <c r="R200" s="275"/>
      <c r="S200" s="376"/>
      <c r="T200" s="267" t="s">
        <v>2</v>
      </c>
    </row>
    <row r="201" spans="1:20" s="39" customFormat="1" ht="28.5" customHeight="1" x14ac:dyDescent="0.25">
      <c r="A201" s="267"/>
      <c r="B201" s="268"/>
      <c r="C201" s="22"/>
      <c r="D201" s="269"/>
      <c r="E201" s="270"/>
      <c r="F201" s="271"/>
      <c r="G201" s="271"/>
      <c r="H201" s="38">
        <f t="shared" si="5"/>
        <v>0</v>
      </c>
      <c r="I201" s="272"/>
      <c r="J201" s="273"/>
      <c r="K201" s="382">
        <f t="shared" si="6"/>
        <v>0</v>
      </c>
      <c r="L201" s="383">
        <v>0</v>
      </c>
      <c r="M201" s="393">
        <v>0</v>
      </c>
      <c r="N201" s="394">
        <f>L201-M201</f>
        <v>0</v>
      </c>
      <c r="O201" s="274"/>
      <c r="P201" s="275"/>
      <c r="Q201" s="274"/>
      <c r="R201" s="275"/>
      <c r="S201" s="376"/>
      <c r="T201" s="267" t="s">
        <v>2</v>
      </c>
    </row>
    <row r="202" spans="1:20" s="39" customFormat="1" ht="28.5" customHeight="1" x14ac:dyDescent="0.25">
      <c r="A202" s="267"/>
      <c r="B202" s="268"/>
      <c r="C202" s="22"/>
      <c r="D202" s="269"/>
      <c r="E202" s="270"/>
      <c r="F202" s="271"/>
      <c r="G202" s="271"/>
      <c r="H202" s="38">
        <f t="shared" si="5"/>
        <v>0</v>
      </c>
      <c r="I202" s="272"/>
      <c r="J202" s="273"/>
      <c r="K202" s="382">
        <f t="shared" si="6"/>
        <v>0</v>
      </c>
      <c r="L202" s="383">
        <v>0</v>
      </c>
      <c r="M202" s="393">
        <v>0</v>
      </c>
      <c r="N202" s="394">
        <f>L202-M202</f>
        <v>0</v>
      </c>
      <c r="O202" s="274"/>
      <c r="P202" s="275"/>
      <c r="Q202" s="274"/>
      <c r="R202" s="275"/>
      <c r="S202" s="376"/>
      <c r="T202" s="267" t="s">
        <v>2</v>
      </c>
    </row>
    <row r="203" spans="1:20" s="39" customFormat="1" ht="28.5" customHeight="1" x14ac:dyDescent="0.25">
      <c r="A203" s="267"/>
      <c r="B203" s="268"/>
      <c r="C203" s="22"/>
      <c r="D203" s="269"/>
      <c r="E203" s="270"/>
      <c r="F203" s="271"/>
      <c r="G203" s="271"/>
      <c r="H203" s="38">
        <f t="shared" si="5"/>
        <v>0</v>
      </c>
      <c r="I203" s="272"/>
      <c r="J203" s="273"/>
      <c r="K203" s="382">
        <f t="shared" si="6"/>
        <v>0</v>
      </c>
      <c r="L203" s="383">
        <v>0</v>
      </c>
      <c r="M203" s="393">
        <v>0</v>
      </c>
      <c r="N203" s="394">
        <f>L203-M203</f>
        <v>0</v>
      </c>
      <c r="O203" s="274"/>
      <c r="P203" s="275"/>
      <c r="Q203" s="274"/>
      <c r="R203" s="275"/>
      <c r="S203" s="376"/>
      <c r="T203" s="267" t="s">
        <v>2</v>
      </c>
    </row>
    <row r="204" spans="1:20" s="39" customFormat="1" ht="28.5" customHeight="1" x14ac:dyDescent="0.25">
      <c r="A204" s="267"/>
      <c r="B204" s="268"/>
      <c r="C204" s="22"/>
      <c r="D204" s="269"/>
      <c r="E204" s="270"/>
      <c r="F204" s="271"/>
      <c r="G204" s="271"/>
      <c r="H204" s="38">
        <f t="shared" si="5"/>
        <v>0</v>
      </c>
      <c r="I204" s="272"/>
      <c r="J204" s="273"/>
      <c r="K204" s="382">
        <f t="shared" si="6"/>
        <v>0</v>
      </c>
      <c r="L204" s="383">
        <v>0</v>
      </c>
      <c r="M204" s="393">
        <v>0</v>
      </c>
      <c r="N204" s="394">
        <f>L204-M204</f>
        <v>0</v>
      </c>
      <c r="O204" s="274"/>
      <c r="P204" s="275"/>
      <c r="Q204" s="274"/>
      <c r="R204" s="275"/>
      <c r="S204" s="376"/>
      <c r="T204" s="267" t="s">
        <v>2</v>
      </c>
    </row>
    <row r="205" spans="1:20" s="39" customFormat="1" ht="28.5" customHeight="1" x14ac:dyDescent="0.25">
      <c r="A205" s="267"/>
      <c r="B205" s="268"/>
      <c r="C205" s="22"/>
      <c r="D205" s="269"/>
      <c r="E205" s="270"/>
      <c r="F205" s="271"/>
      <c r="G205" s="271"/>
      <c r="H205" s="38">
        <f t="shared" si="5"/>
        <v>0</v>
      </c>
      <c r="I205" s="272"/>
      <c r="J205" s="273"/>
      <c r="K205" s="382">
        <f t="shared" si="6"/>
        <v>0</v>
      </c>
      <c r="L205" s="383">
        <v>0</v>
      </c>
      <c r="M205" s="393">
        <v>0</v>
      </c>
      <c r="N205" s="394">
        <f>L205-M205</f>
        <v>0</v>
      </c>
      <c r="O205" s="274"/>
      <c r="P205" s="275"/>
      <c r="Q205" s="274"/>
      <c r="R205" s="275"/>
      <c r="S205" s="376"/>
      <c r="T205" s="267" t="s">
        <v>2</v>
      </c>
    </row>
    <row r="206" spans="1:20" s="39" customFormat="1" ht="28.5" customHeight="1" x14ac:dyDescent="0.25">
      <c r="A206" s="267"/>
      <c r="B206" s="268"/>
      <c r="C206" s="22"/>
      <c r="D206" s="269"/>
      <c r="E206" s="270"/>
      <c r="F206" s="271"/>
      <c r="G206" s="271"/>
      <c r="H206" s="38">
        <f t="shared" si="5"/>
        <v>0</v>
      </c>
      <c r="I206" s="272"/>
      <c r="J206" s="273"/>
      <c r="K206" s="382">
        <f t="shared" si="6"/>
        <v>0</v>
      </c>
      <c r="L206" s="383">
        <v>0</v>
      </c>
      <c r="M206" s="393">
        <v>0</v>
      </c>
      <c r="N206" s="394">
        <f>L206-M206</f>
        <v>0</v>
      </c>
      <c r="O206" s="274"/>
      <c r="P206" s="275"/>
      <c r="Q206" s="274"/>
      <c r="R206" s="275"/>
      <c r="S206" s="376"/>
      <c r="T206" s="267" t="s">
        <v>2</v>
      </c>
    </row>
    <row r="207" spans="1:20" s="39" customFormat="1" ht="28.5" customHeight="1" x14ac:dyDescent="0.25">
      <c r="A207" s="267"/>
      <c r="B207" s="268"/>
      <c r="C207" s="22"/>
      <c r="D207" s="269"/>
      <c r="E207" s="270"/>
      <c r="F207" s="271"/>
      <c r="G207" s="271"/>
      <c r="H207" s="38">
        <f t="shared" si="5"/>
        <v>0</v>
      </c>
      <c r="I207" s="272"/>
      <c r="J207" s="273"/>
      <c r="K207" s="382">
        <f t="shared" si="6"/>
        <v>0</v>
      </c>
      <c r="L207" s="383">
        <v>0</v>
      </c>
      <c r="M207" s="393">
        <v>0</v>
      </c>
      <c r="N207" s="394">
        <f>L207-M207</f>
        <v>0</v>
      </c>
      <c r="O207" s="274"/>
      <c r="P207" s="275"/>
      <c r="Q207" s="274"/>
      <c r="R207" s="275"/>
      <c r="S207" s="376"/>
      <c r="T207" s="267" t="s">
        <v>2</v>
      </c>
    </row>
    <row r="208" spans="1:20" s="39" customFormat="1" ht="28.5" customHeight="1" x14ac:dyDescent="0.25">
      <c r="A208" s="267"/>
      <c r="B208" s="268"/>
      <c r="C208" s="22"/>
      <c r="D208" s="269"/>
      <c r="E208" s="270"/>
      <c r="F208" s="271"/>
      <c r="G208" s="271"/>
      <c r="H208" s="38">
        <f t="shared" si="5"/>
        <v>0</v>
      </c>
      <c r="I208" s="272"/>
      <c r="J208" s="273"/>
      <c r="K208" s="382">
        <f t="shared" si="6"/>
        <v>0</v>
      </c>
      <c r="L208" s="383">
        <v>0</v>
      </c>
      <c r="M208" s="393">
        <v>0</v>
      </c>
      <c r="N208" s="394">
        <f>L208-M208</f>
        <v>0</v>
      </c>
      <c r="O208" s="274"/>
      <c r="P208" s="275"/>
      <c r="Q208" s="274"/>
      <c r="R208" s="275"/>
      <c r="S208" s="376"/>
      <c r="T208" s="267" t="s">
        <v>2</v>
      </c>
    </row>
    <row r="209" spans="1:20" s="39" customFormat="1" ht="28.5" customHeight="1" x14ac:dyDescent="0.25">
      <c r="A209" s="267"/>
      <c r="B209" s="268"/>
      <c r="C209" s="22"/>
      <c r="D209" s="269"/>
      <c r="E209" s="270"/>
      <c r="F209" s="271"/>
      <c r="G209" s="271"/>
      <c r="H209" s="38">
        <f t="shared" si="5"/>
        <v>0</v>
      </c>
      <c r="I209" s="272"/>
      <c r="J209" s="273"/>
      <c r="K209" s="382">
        <f t="shared" si="6"/>
        <v>0</v>
      </c>
      <c r="L209" s="383">
        <v>0</v>
      </c>
      <c r="M209" s="393">
        <v>0</v>
      </c>
      <c r="N209" s="394">
        <f>L209-M209</f>
        <v>0</v>
      </c>
      <c r="O209" s="274"/>
      <c r="P209" s="275"/>
      <c r="Q209" s="274"/>
      <c r="R209" s="275"/>
      <c r="S209" s="376"/>
      <c r="T209" s="267" t="s">
        <v>2</v>
      </c>
    </row>
    <row r="210" spans="1:20" s="39" customFormat="1" ht="28.5" customHeight="1" x14ac:dyDescent="0.25">
      <c r="A210" s="267"/>
      <c r="B210" s="268"/>
      <c r="C210" s="22"/>
      <c r="D210" s="269"/>
      <c r="E210" s="270"/>
      <c r="F210" s="271"/>
      <c r="G210" s="271"/>
      <c r="H210" s="38">
        <f t="shared" si="5"/>
        <v>0</v>
      </c>
      <c r="I210" s="272"/>
      <c r="J210" s="273"/>
      <c r="K210" s="382">
        <f t="shared" si="6"/>
        <v>0</v>
      </c>
      <c r="L210" s="383">
        <v>0</v>
      </c>
      <c r="M210" s="393">
        <v>0</v>
      </c>
      <c r="N210" s="394">
        <f>L210-M210</f>
        <v>0</v>
      </c>
      <c r="O210" s="274"/>
      <c r="P210" s="275"/>
      <c r="Q210" s="274"/>
      <c r="R210" s="275"/>
      <c r="S210" s="376"/>
      <c r="T210" s="267" t="s">
        <v>2</v>
      </c>
    </row>
    <row r="211" spans="1:20" s="39" customFormat="1" ht="28.5" customHeight="1" x14ac:dyDescent="0.25">
      <c r="A211" s="267"/>
      <c r="B211" s="268"/>
      <c r="C211" s="22"/>
      <c r="D211" s="269"/>
      <c r="E211" s="270"/>
      <c r="F211" s="271"/>
      <c r="G211" s="271"/>
      <c r="H211" s="38">
        <f t="shared" si="5"/>
        <v>0</v>
      </c>
      <c r="I211" s="272"/>
      <c r="J211" s="273"/>
      <c r="K211" s="382">
        <f t="shared" si="6"/>
        <v>0</v>
      </c>
      <c r="L211" s="383">
        <v>0</v>
      </c>
      <c r="M211" s="393">
        <v>0</v>
      </c>
      <c r="N211" s="394">
        <f>L211-M211</f>
        <v>0</v>
      </c>
      <c r="O211" s="274"/>
      <c r="P211" s="275"/>
      <c r="Q211" s="274"/>
      <c r="R211" s="275"/>
      <c r="S211" s="376"/>
      <c r="T211" s="267" t="s">
        <v>2</v>
      </c>
    </row>
    <row r="212" spans="1:20" s="39" customFormat="1" ht="28.5" customHeight="1" x14ac:dyDescent="0.25">
      <c r="A212" s="267"/>
      <c r="B212" s="268"/>
      <c r="C212" s="22"/>
      <c r="D212" s="269"/>
      <c r="E212" s="270"/>
      <c r="F212" s="271"/>
      <c r="G212" s="271"/>
      <c r="H212" s="38">
        <f t="shared" si="5"/>
        <v>0</v>
      </c>
      <c r="I212" s="272"/>
      <c r="J212" s="273"/>
      <c r="K212" s="382">
        <f t="shared" si="6"/>
        <v>0</v>
      </c>
      <c r="L212" s="383">
        <v>0</v>
      </c>
      <c r="M212" s="393">
        <v>0</v>
      </c>
      <c r="N212" s="394">
        <f>L212-M212</f>
        <v>0</v>
      </c>
      <c r="O212" s="274"/>
      <c r="P212" s="275"/>
      <c r="Q212" s="274"/>
      <c r="R212" s="275"/>
      <c r="S212" s="376"/>
      <c r="T212" s="267" t="s">
        <v>2</v>
      </c>
    </row>
    <row r="213" spans="1:20" s="39" customFormat="1" ht="28.5" customHeight="1" x14ac:dyDescent="0.25">
      <c r="A213" s="267"/>
      <c r="B213" s="268"/>
      <c r="C213" s="22"/>
      <c r="D213" s="269"/>
      <c r="E213" s="270"/>
      <c r="F213" s="271"/>
      <c r="G213" s="271"/>
      <c r="H213" s="38">
        <f t="shared" si="5"/>
        <v>0</v>
      </c>
      <c r="I213" s="272"/>
      <c r="J213" s="273"/>
      <c r="K213" s="382">
        <f t="shared" si="6"/>
        <v>0</v>
      </c>
      <c r="L213" s="383">
        <v>0</v>
      </c>
      <c r="M213" s="393">
        <v>0</v>
      </c>
      <c r="N213" s="394">
        <f>L213-M213</f>
        <v>0</v>
      </c>
      <c r="O213" s="274"/>
      <c r="P213" s="275"/>
      <c r="Q213" s="274"/>
      <c r="R213" s="275"/>
      <c r="S213" s="376"/>
      <c r="T213" s="267" t="s">
        <v>2</v>
      </c>
    </row>
    <row r="214" spans="1:20" s="39" customFormat="1" ht="28.5" customHeight="1" x14ac:dyDescent="0.25">
      <c r="A214" s="267"/>
      <c r="B214" s="268"/>
      <c r="C214" s="22"/>
      <c r="D214" s="269"/>
      <c r="E214" s="270"/>
      <c r="F214" s="271"/>
      <c r="G214" s="271"/>
      <c r="H214" s="38">
        <f t="shared" si="5"/>
        <v>0</v>
      </c>
      <c r="I214" s="272"/>
      <c r="J214" s="273"/>
      <c r="K214" s="382">
        <f t="shared" si="6"/>
        <v>0</v>
      </c>
      <c r="L214" s="383">
        <v>0</v>
      </c>
      <c r="M214" s="393">
        <v>0</v>
      </c>
      <c r="N214" s="394">
        <f>L214-M214</f>
        <v>0</v>
      </c>
      <c r="O214" s="274"/>
      <c r="P214" s="275"/>
      <c r="Q214" s="274"/>
      <c r="R214" s="275"/>
      <c r="S214" s="376"/>
      <c r="T214" s="267" t="s">
        <v>2</v>
      </c>
    </row>
    <row r="215" spans="1:20" s="39" customFormat="1" ht="28.5" customHeight="1" x14ac:dyDescent="0.25">
      <c r="A215" s="267"/>
      <c r="B215" s="268"/>
      <c r="C215" s="22"/>
      <c r="D215" s="269"/>
      <c r="E215" s="270"/>
      <c r="F215" s="271"/>
      <c r="G215" s="271"/>
      <c r="H215" s="38">
        <f t="shared" si="5"/>
        <v>0</v>
      </c>
      <c r="I215" s="272"/>
      <c r="J215" s="273"/>
      <c r="K215" s="382">
        <f t="shared" si="6"/>
        <v>0</v>
      </c>
      <c r="L215" s="383">
        <v>0</v>
      </c>
      <c r="M215" s="393">
        <v>0</v>
      </c>
      <c r="N215" s="394">
        <f>L215-M215</f>
        <v>0</v>
      </c>
      <c r="O215" s="274"/>
      <c r="P215" s="275"/>
      <c r="Q215" s="274"/>
      <c r="R215" s="275"/>
      <c r="S215" s="376"/>
      <c r="T215" s="267" t="s">
        <v>2</v>
      </c>
    </row>
    <row r="216" spans="1:20" s="39" customFormat="1" ht="28.5" customHeight="1" x14ac:dyDescent="0.25">
      <c r="A216" s="267"/>
      <c r="B216" s="268"/>
      <c r="C216" s="22"/>
      <c r="D216" s="269"/>
      <c r="E216" s="270"/>
      <c r="F216" s="271"/>
      <c r="G216" s="271"/>
      <c r="H216" s="38">
        <f t="shared" ref="H216:H279" si="7">G216-F216</f>
        <v>0</v>
      </c>
      <c r="I216" s="272"/>
      <c r="J216" s="273"/>
      <c r="K216" s="382">
        <f t="shared" si="6"/>
        <v>0</v>
      </c>
      <c r="L216" s="383">
        <v>0</v>
      </c>
      <c r="M216" s="393">
        <v>0</v>
      </c>
      <c r="N216" s="394">
        <f>L216-M216</f>
        <v>0</v>
      </c>
      <c r="O216" s="274"/>
      <c r="P216" s="275"/>
      <c r="Q216" s="274"/>
      <c r="R216" s="275"/>
      <c r="S216" s="376"/>
      <c r="T216" s="267" t="s">
        <v>2</v>
      </c>
    </row>
    <row r="217" spans="1:20" s="39" customFormat="1" ht="28.5" customHeight="1" x14ac:dyDescent="0.25">
      <c r="A217" s="267"/>
      <c r="B217" s="268"/>
      <c r="C217" s="22"/>
      <c r="D217" s="269"/>
      <c r="E217" s="270"/>
      <c r="F217" s="271"/>
      <c r="G217" s="271"/>
      <c r="H217" s="38">
        <f t="shared" si="7"/>
        <v>0</v>
      </c>
      <c r="I217" s="272"/>
      <c r="J217" s="273"/>
      <c r="K217" s="382">
        <f t="shared" si="6"/>
        <v>0</v>
      </c>
      <c r="L217" s="383">
        <v>0</v>
      </c>
      <c r="M217" s="393">
        <v>0</v>
      </c>
      <c r="N217" s="394">
        <f>L217-M217</f>
        <v>0</v>
      </c>
      <c r="O217" s="274"/>
      <c r="P217" s="275"/>
      <c r="Q217" s="274"/>
      <c r="R217" s="275"/>
      <c r="S217" s="376"/>
      <c r="T217" s="267" t="s">
        <v>2</v>
      </c>
    </row>
    <row r="218" spans="1:20" s="39" customFormat="1" ht="28.5" customHeight="1" x14ac:dyDescent="0.25">
      <c r="A218" s="267"/>
      <c r="B218" s="268"/>
      <c r="C218" s="22"/>
      <c r="D218" s="269"/>
      <c r="E218" s="270"/>
      <c r="F218" s="271"/>
      <c r="G218" s="271"/>
      <c r="H218" s="38">
        <f t="shared" si="7"/>
        <v>0</v>
      </c>
      <c r="I218" s="272"/>
      <c r="J218" s="273"/>
      <c r="K218" s="382">
        <f t="shared" si="6"/>
        <v>0</v>
      </c>
      <c r="L218" s="383">
        <v>0</v>
      </c>
      <c r="M218" s="393">
        <v>0</v>
      </c>
      <c r="N218" s="394">
        <f>L218-M218</f>
        <v>0</v>
      </c>
      <c r="O218" s="274"/>
      <c r="P218" s="275"/>
      <c r="Q218" s="274"/>
      <c r="R218" s="275"/>
      <c r="S218" s="376"/>
      <c r="T218" s="267" t="s">
        <v>2</v>
      </c>
    </row>
    <row r="219" spans="1:20" s="39" customFormat="1" ht="28.5" customHeight="1" x14ac:dyDescent="0.25">
      <c r="A219" s="267"/>
      <c r="B219" s="268"/>
      <c r="C219" s="22"/>
      <c r="D219" s="269"/>
      <c r="E219" s="270"/>
      <c r="F219" s="271"/>
      <c r="G219" s="271"/>
      <c r="H219" s="38">
        <f t="shared" si="7"/>
        <v>0</v>
      </c>
      <c r="I219" s="272"/>
      <c r="J219" s="273"/>
      <c r="K219" s="382">
        <f t="shared" ref="K219:K247" si="8">L219/1.1</f>
        <v>0</v>
      </c>
      <c r="L219" s="383">
        <v>0</v>
      </c>
      <c r="M219" s="393">
        <v>0</v>
      </c>
      <c r="N219" s="394">
        <f>L219-M219</f>
        <v>0</v>
      </c>
      <c r="O219" s="274"/>
      <c r="P219" s="275"/>
      <c r="Q219" s="274"/>
      <c r="R219" s="275"/>
      <c r="S219" s="376"/>
      <c r="T219" s="267" t="s">
        <v>2</v>
      </c>
    </row>
    <row r="220" spans="1:20" s="39" customFormat="1" ht="28.5" customHeight="1" x14ac:dyDescent="0.25">
      <c r="A220" s="267"/>
      <c r="B220" s="268"/>
      <c r="C220" s="22"/>
      <c r="D220" s="269"/>
      <c r="E220" s="270"/>
      <c r="F220" s="271"/>
      <c r="G220" s="271"/>
      <c r="H220" s="38">
        <f t="shared" si="7"/>
        <v>0</v>
      </c>
      <c r="I220" s="272"/>
      <c r="J220" s="273"/>
      <c r="K220" s="382">
        <f t="shared" si="8"/>
        <v>0</v>
      </c>
      <c r="L220" s="383">
        <v>0</v>
      </c>
      <c r="M220" s="393">
        <v>0</v>
      </c>
      <c r="N220" s="394">
        <f>L220-M220</f>
        <v>0</v>
      </c>
      <c r="O220" s="274"/>
      <c r="P220" s="275"/>
      <c r="Q220" s="274"/>
      <c r="R220" s="275"/>
      <c r="S220" s="376"/>
      <c r="T220" s="267" t="s">
        <v>2</v>
      </c>
    </row>
    <row r="221" spans="1:20" s="39" customFormat="1" ht="28.5" customHeight="1" x14ac:dyDescent="0.25">
      <c r="A221" s="267"/>
      <c r="B221" s="268"/>
      <c r="C221" s="22"/>
      <c r="D221" s="269"/>
      <c r="E221" s="270"/>
      <c r="F221" s="271"/>
      <c r="G221" s="271"/>
      <c r="H221" s="38">
        <f t="shared" si="7"/>
        <v>0</v>
      </c>
      <c r="I221" s="272"/>
      <c r="J221" s="273"/>
      <c r="K221" s="382">
        <f t="shared" si="8"/>
        <v>0</v>
      </c>
      <c r="L221" s="383">
        <v>0</v>
      </c>
      <c r="M221" s="393">
        <v>0</v>
      </c>
      <c r="N221" s="394">
        <f>L221-M221</f>
        <v>0</v>
      </c>
      <c r="O221" s="274"/>
      <c r="P221" s="275"/>
      <c r="Q221" s="274"/>
      <c r="R221" s="275"/>
      <c r="S221" s="376"/>
      <c r="T221" s="267" t="s">
        <v>2</v>
      </c>
    </row>
    <row r="222" spans="1:20" s="39" customFormat="1" ht="28.5" customHeight="1" x14ac:dyDescent="0.25">
      <c r="A222" s="267"/>
      <c r="B222" s="268"/>
      <c r="C222" s="22"/>
      <c r="D222" s="269"/>
      <c r="E222" s="270"/>
      <c r="F222" s="271"/>
      <c r="G222" s="271"/>
      <c r="H222" s="38">
        <f t="shared" si="7"/>
        <v>0</v>
      </c>
      <c r="I222" s="272"/>
      <c r="J222" s="273"/>
      <c r="K222" s="382">
        <f t="shared" si="8"/>
        <v>0</v>
      </c>
      <c r="L222" s="383">
        <v>0</v>
      </c>
      <c r="M222" s="393">
        <v>0</v>
      </c>
      <c r="N222" s="394">
        <f>L222-M222</f>
        <v>0</v>
      </c>
      <c r="O222" s="274"/>
      <c r="P222" s="275"/>
      <c r="Q222" s="274"/>
      <c r="R222" s="275"/>
      <c r="S222" s="376"/>
      <c r="T222" s="267" t="s">
        <v>2</v>
      </c>
    </row>
    <row r="223" spans="1:20" s="39" customFormat="1" ht="28.5" customHeight="1" x14ac:dyDescent="0.25">
      <c r="A223" s="267"/>
      <c r="B223" s="268"/>
      <c r="C223" s="22"/>
      <c r="D223" s="269"/>
      <c r="E223" s="270"/>
      <c r="F223" s="271"/>
      <c r="G223" s="271"/>
      <c r="H223" s="38">
        <f t="shared" si="7"/>
        <v>0</v>
      </c>
      <c r="I223" s="272"/>
      <c r="J223" s="273"/>
      <c r="K223" s="382">
        <f t="shared" si="8"/>
        <v>0</v>
      </c>
      <c r="L223" s="383">
        <v>0</v>
      </c>
      <c r="M223" s="393">
        <v>0</v>
      </c>
      <c r="N223" s="394">
        <f>L223-M223</f>
        <v>0</v>
      </c>
      <c r="O223" s="274"/>
      <c r="P223" s="275"/>
      <c r="Q223" s="274"/>
      <c r="R223" s="275"/>
      <c r="S223" s="376"/>
      <c r="T223" s="267" t="s">
        <v>2</v>
      </c>
    </row>
    <row r="224" spans="1:20" s="39" customFormat="1" ht="28.5" customHeight="1" x14ac:dyDescent="0.25">
      <c r="A224" s="267"/>
      <c r="B224" s="268"/>
      <c r="C224" s="22"/>
      <c r="D224" s="269"/>
      <c r="E224" s="270"/>
      <c r="F224" s="271"/>
      <c r="G224" s="271"/>
      <c r="H224" s="38">
        <f t="shared" si="7"/>
        <v>0</v>
      </c>
      <c r="I224" s="272"/>
      <c r="J224" s="273"/>
      <c r="K224" s="382">
        <f t="shared" si="8"/>
        <v>0</v>
      </c>
      <c r="L224" s="383">
        <v>0</v>
      </c>
      <c r="M224" s="393">
        <v>0</v>
      </c>
      <c r="N224" s="394">
        <f>L224-M224</f>
        <v>0</v>
      </c>
      <c r="O224" s="274"/>
      <c r="P224" s="275"/>
      <c r="Q224" s="274"/>
      <c r="R224" s="275"/>
      <c r="S224" s="376"/>
      <c r="T224" s="267" t="s">
        <v>2</v>
      </c>
    </row>
    <row r="225" spans="1:20" s="39" customFormat="1" ht="28.5" customHeight="1" x14ac:dyDescent="0.25">
      <c r="A225" s="267"/>
      <c r="B225" s="268"/>
      <c r="C225" s="22"/>
      <c r="D225" s="269"/>
      <c r="E225" s="270"/>
      <c r="F225" s="271"/>
      <c r="G225" s="271"/>
      <c r="H225" s="38">
        <f t="shared" si="7"/>
        <v>0</v>
      </c>
      <c r="I225" s="272"/>
      <c r="J225" s="273"/>
      <c r="K225" s="382">
        <f t="shared" si="8"/>
        <v>0</v>
      </c>
      <c r="L225" s="383">
        <v>0</v>
      </c>
      <c r="M225" s="393">
        <v>0</v>
      </c>
      <c r="N225" s="394">
        <f>L225-M225</f>
        <v>0</v>
      </c>
      <c r="O225" s="274"/>
      <c r="P225" s="275"/>
      <c r="Q225" s="274"/>
      <c r="R225" s="275"/>
      <c r="S225" s="376"/>
      <c r="T225" s="267" t="s">
        <v>2</v>
      </c>
    </row>
    <row r="226" spans="1:20" s="39" customFormat="1" ht="28.5" customHeight="1" x14ac:dyDescent="0.25">
      <c r="A226" s="267"/>
      <c r="B226" s="268"/>
      <c r="C226" s="22"/>
      <c r="D226" s="269"/>
      <c r="E226" s="270"/>
      <c r="F226" s="271"/>
      <c r="G226" s="271"/>
      <c r="H226" s="38">
        <f t="shared" si="7"/>
        <v>0</v>
      </c>
      <c r="I226" s="272"/>
      <c r="J226" s="273"/>
      <c r="K226" s="382">
        <f t="shared" si="8"/>
        <v>0</v>
      </c>
      <c r="L226" s="383">
        <v>0</v>
      </c>
      <c r="M226" s="393">
        <v>0</v>
      </c>
      <c r="N226" s="394">
        <f>L226-M226</f>
        <v>0</v>
      </c>
      <c r="O226" s="274"/>
      <c r="P226" s="275"/>
      <c r="Q226" s="274"/>
      <c r="R226" s="275"/>
      <c r="S226" s="376"/>
      <c r="T226" s="267" t="s">
        <v>2</v>
      </c>
    </row>
    <row r="227" spans="1:20" s="39" customFormat="1" ht="28.5" customHeight="1" x14ac:dyDescent="0.25">
      <c r="A227" s="267"/>
      <c r="B227" s="268"/>
      <c r="C227" s="22"/>
      <c r="D227" s="269"/>
      <c r="E227" s="270"/>
      <c r="F227" s="271"/>
      <c r="G227" s="271"/>
      <c r="H227" s="38">
        <f t="shared" si="7"/>
        <v>0</v>
      </c>
      <c r="I227" s="272"/>
      <c r="J227" s="273"/>
      <c r="K227" s="382">
        <f t="shared" si="8"/>
        <v>0</v>
      </c>
      <c r="L227" s="383">
        <v>0</v>
      </c>
      <c r="M227" s="393">
        <v>0</v>
      </c>
      <c r="N227" s="394">
        <f>L227-M227</f>
        <v>0</v>
      </c>
      <c r="O227" s="274"/>
      <c r="P227" s="275"/>
      <c r="Q227" s="274"/>
      <c r="R227" s="275"/>
      <c r="S227" s="376"/>
      <c r="T227" s="267" t="s">
        <v>2</v>
      </c>
    </row>
    <row r="228" spans="1:20" s="39" customFormat="1" ht="28.5" customHeight="1" x14ac:dyDescent="0.25">
      <c r="A228" s="267"/>
      <c r="B228" s="268"/>
      <c r="C228" s="22"/>
      <c r="D228" s="269"/>
      <c r="E228" s="270"/>
      <c r="F228" s="271"/>
      <c r="G228" s="271"/>
      <c r="H228" s="38">
        <f t="shared" si="7"/>
        <v>0</v>
      </c>
      <c r="I228" s="272"/>
      <c r="J228" s="273"/>
      <c r="K228" s="382">
        <f t="shared" si="8"/>
        <v>0</v>
      </c>
      <c r="L228" s="383">
        <v>0</v>
      </c>
      <c r="M228" s="393">
        <v>0</v>
      </c>
      <c r="N228" s="394">
        <f>L228-M228</f>
        <v>0</v>
      </c>
      <c r="O228" s="274"/>
      <c r="P228" s="275"/>
      <c r="Q228" s="274"/>
      <c r="R228" s="275"/>
      <c r="S228" s="376"/>
      <c r="T228" s="267" t="s">
        <v>2</v>
      </c>
    </row>
    <row r="229" spans="1:20" s="39" customFormat="1" ht="28.5" customHeight="1" x14ac:dyDescent="0.25">
      <c r="A229" s="267"/>
      <c r="B229" s="268"/>
      <c r="C229" s="22"/>
      <c r="D229" s="269"/>
      <c r="E229" s="270"/>
      <c r="F229" s="271"/>
      <c r="G229" s="271"/>
      <c r="H229" s="38">
        <f t="shared" si="7"/>
        <v>0</v>
      </c>
      <c r="I229" s="272"/>
      <c r="J229" s="273"/>
      <c r="K229" s="382">
        <f t="shared" si="8"/>
        <v>0</v>
      </c>
      <c r="L229" s="383">
        <v>0</v>
      </c>
      <c r="M229" s="393">
        <v>0</v>
      </c>
      <c r="N229" s="394">
        <f>L229-M229</f>
        <v>0</v>
      </c>
      <c r="O229" s="274"/>
      <c r="P229" s="275"/>
      <c r="Q229" s="274"/>
      <c r="R229" s="275"/>
      <c r="S229" s="376"/>
      <c r="T229" s="267" t="s">
        <v>2</v>
      </c>
    </row>
    <row r="230" spans="1:20" s="39" customFormat="1" ht="28.5" customHeight="1" x14ac:dyDescent="0.25">
      <c r="A230" s="267"/>
      <c r="B230" s="268"/>
      <c r="C230" s="22"/>
      <c r="D230" s="269"/>
      <c r="E230" s="270"/>
      <c r="F230" s="271"/>
      <c r="G230" s="271"/>
      <c r="H230" s="38">
        <f t="shared" si="7"/>
        <v>0</v>
      </c>
      <c r="I230" s="272"/>
      <c r="J230" s="273"/>
      <c r="K230" s="382">
        <f t="shared" si="8"/>
        <v>0</v>
      </c>
      <c r="L230" s="383">
        <v>0</v>
      </c>
      <c r="M230" s="393">
        <v>0</v>
      </c>
      <c r="N230" s="394">
        <f>L230-M230</f>
        <v>0</v>
      </c>
      <c r="O230" s="274"/>
      <c r="P230" s="275"/>
      <c r="Q230" s="274"/>
      <c r="R230" s="275"/>
      <c r="S230" s="376"/>
      <c r="T230" s="267" t="s">
        <v>2</v>
      </c>
    </row>
    <row r="231" spans="1:20" s="39" customFormat="1" ht="28.5" customHeight="1" x14ac:dyDescent="0.25">
      <c r="A231" s="267"/>
      <c r="B231" s="268"/>
      <c r="C231" s="22"/>
      <c r="D231" s="269"/>
      <c r="E231" s="270"/>
      <c r="F231" s="271"/>
      <c r="G231" s="271"/>
      <c r="H231" s="38">
        <f t="shared" si="7"/>
        <v>0</v>
      </c>
      <c r="I231" s="272"/>
      <c r="J231" s="273"/>
      <c r="K231" s="382">
        <f t="shared" si="8"/>
        <v>0</v>
      </c>
      <c r="L231" s="383">
        <v>0</v>
      </c>
      <c r="M231" s="393">
        <v>0</v>
      </c>
      <c r="N231" s="394">
        <f>L231-M231</f>
        <v>0</v>
      </c>
      <c r="O231" s="274"/>
      <c r="P231" s="275"/>
      <c r="Q231" s="274"/>
      <c r="R231" s="275"/>
      <c r="S231" s="376"/>
      <c r="T231" s="267" t="s">
        <v>2</v>
      </c>
    </row>
    <row r="232" spans="1:20" s="39" customFormat="1" ht="28.5" customHeight="1" x14ac:dyDescent="0.25">
      <c r="A232" s="267"/>
      <c r="B232" s="268"/>
      <c r="C232" s="22"/>
      <c r="D232" s="269"/>
      <c r="E232" s="270"/>
      <c r="F232" s="271"/>
      <c r="G232" s="271"/>
      <c r="H232" s="38">
        <f t="shared" si="7"/>
        <v>0</v>
      </c>
      <c r="I232" s="272"/>
      <c r="J232" s="273"/>
      <c r="K232" s="382">
        <f t="shared" si="8"/>
        <v>0</v>
      </c>
      <c r="L232" s="383">
        <v>0</v>
      </c>
      <c r="M232" s="393">
        <v>0</v>
      </c>
      <c r="N232" s="394">
        <f>L232-M232</f>
        <v>0</v>
      </c>
      <c r="O232" s="274"/>
      <c r="P232" s="275"/>
      <c r="Q232" s="274"/>
      <c r="R232" s="275"/>
      <c r="S232" s="376"/>
      <c r="T232" s="267" t="s">
        <v>2</v>
      </c>
    </row>
    <row r="233" spans="1:20" s="39" customFormat="1" ht="28.5" customHeight="1" x14ac:dyDescent="0.25">
      <c r="A233" s="267"/>
      <c r="B233" s="268"/>
      <c r="C233" s="22"/>
      <c r="D233" s="269"/>
      <c r="E233" s="270"/>
      <c r="F233" s="271"/>
      <c r="G233" s="271"/>
      <c r="H233" s="38">
        <f t="shared" si="7"/>
        <v>0</v>
      </c>
      <c r="I233" s="272"/>
      <c r="J233" s="273"/>
      <c r="K233" s="382">
        <f t="shared" si="8"/>
        <v>0</v>
      </c>
      <c r="L233" s="383">
        <v>0</v>
      </c>
      <c r="M233" s="393">
        <v>0</v>
      </c>
      <c r="N233" s="394">
        <f>L233-M233</f>
        <v>0</v>
      </c>
      <c r="O233" s="274"/>
      <c r="P233" s="275"/>
      <c r="Q233" s="274"/>
      <c r="R233" s="275"/>
      <c r="S233" s="376"/>
      <c r="T233" s="267" t="s">
        <v>2</v>
      </c>
    </row>
    <row r="234" spans="1:20" s="39" customFormat="1" ht="28.5" customHeight="1" x14ac:dyDescent="0.25">
      <c r="A234" s="267"/>
      <c r="B234" s="268"/>
      <c r="C234" s="22"/>
      <c r="D234" s="269"/>
      <c r="E234" s="270"/>
      <c r="F234" s="271"/>
      <c r="G234" s="271"/>
      <c r="H234" s="38">
        <f t="shared" si="7"/>
        <v>0</v>
      </c>
      <c r="I234" s="272"/>
      <c r="J234" s="273"/>
      <c r="K234" s="382">
        <f t="shared" si="8"/>
        <v>0</v>
      </c>
      <c r="L234" s="383">
        <v>0</v>
      </c>
      <c r="M234" s="393">
        <v>0</v>
      </c>
      <c r="N234" s="394">
        <f>L234-M234</f>
        <v>0</v>
      </c>
      <c r="O234" s="274"/>
      <c r="P234" s="275"/>
      <c r="Q234" s="274"/>
      <c r="R234" s="275"/>
      <c r="S234" s="376"/>
      <c r="T234" s="267" t="s">
        <v>2</v>
      </c>
    </row>
    <row r="235" spans="1:20" s="39" customFormat="1" ht="28.5" customHeight="1" x14ac:dyDescent="0.25">
      <c r="A235" s="267"/>
      <c r="B235" s="268"/>
      <c r="C235" s="22"/>
      <c r="D235" s="269"/>
      <c r="E235" s="270"/>
      <c r="F235" s="271"/>
      <c r="G235" s="271"/>
      <c r="H235" s="38">
        <f t="shared" si="7"/>
        <v>0</v>
      </c>
      <c r="I235" s="272"/>
      <c r="J235" s="273"/>
      <c r="K235" s="382">
        <f t="shared" si="8"/>
        <v>0</v>
      </c>
      <c r="L235" s="383">
        <v>0</v>
      </c>
      <c r="M235" s="393">
        <v>0</v>
      </c>
      <c r="N235" s="394">
        <f>L235-M235</f>
        <v>0</v>
      </c>
      <c r="O235" s="274"/>
      <c r="P235" s="275"/>
      <c r="Q235" s="274"/>
      <c r="R235" s="275"/>
      <c r="S235" s="376"/>
      <c r="T235" s="267" t="s">
        <v>2</v>
      </c>
    </row>
    <row r="236" spans="1:20" s="39" customFormat="1" ht="28.5" customHeight="1" x14ac:dyDescent="0.25">
      <c r="A236" s="267"/>
      <c r="B236" s="268"/>
      <c r="C236" s="22"/>
      <c r="D236" s="269"/>
      <c r="E236" s="270"/>
      <c r="F236" s="271"/>
      <c r="G236" s="271"/>
      <c r="H236" s="38">
        <f t="shared" si="7"/>
        <v>0</v>
      </c>
      <c r="I236" s="272"/>
      <c r="J236" s="273"/>
      <c r="K236" s="382">
        <f t="shared" si="8"/>
        <v>0</v>
      </c>
      <c r="L236" s="383">
        <v>0</v>
      </c>
      <c r="M236" s="393">
        <v>0</v>
      </c>
      <c r="N236" s="394">
        <f>L236-M236</f>
        <v>0</v>
      </c>
      <c r="O236" s="274"/>
      <c r="P236" s="275"/>
      <c r="Q236" s="274"/>
      <c r="R236" s="275"/>
      <c r="S236" s="376"/>
      <c r="T236" s="267" t="s">
        <v>2</v>
      </c>
    </row>
    <row r="237" spans="1:20" s="39" customFormat="1" ht="28.5" customHeight="1" x14ac:dyDescent="0.25">
      <c r="A237" s="267"/>
      <c r="B237" s="268"/>
      <c r="C237" s="22"/>
      <c r="D237" s="269"/>
      <c r="E237" s="270"/>
      <c r="F237" s="271"/>
      <c r="G237" s="271"/>
      <c r="H237" s="38">
        <f t="shared" si="7"/>
        <v>0</v>
      </c>
      <c r="I237" s="272"/>
      <c r="J237" s="273"/>
      <c r="K237" s="382">
        <f t="shared" si="8"/>
        <v>0</v>
      </c>
      <c r="L237" s="383">
        <v>0</v>
      </c>
      <c r="M237" s="393">
        <v>0</v>
      </c>
      <c r="N237" s="394">
        <f>L237-M237</f>
        <v>0</v>
      </c>
      <c r="O237" s="274"/>
      <c r="P237" s="275"/>
      <c r="Q237" s="274"/>
      <c r="R237" s="275"/>
      <c r="S237" s="376"/>
      <c r="T237" s="267" t="s">
        <v>2</v>
      </c>
    </row>
    <row r="238" spans="1:20" s="39" customFormat="1" ht="28.5" customHeight="1" x14ac:dyDescent="0.25">
      <c r="A238" s="267"/>
      <c r="B238" s="268"/>
      <c r="C238" s="22"/>
      <c r="D238" s="269"/>
      <c r="E238" s="270"/>
      <c r="F238" s="271"/>
      <c r="G238" s="271"/>
      <c r="H238" s="38">
        <f t="shared" si="7"/>
        <v>0</v>
      </c>
      <c r="I238" s="272"/>
      <c r="J238" s="273"/>
      <c r="K238" s="382">
        <f t="shared" si="8"/>
        <v>0</v>
      </c>
      <c r="L238" s="383">
        <v>0</v>
      </c>
      <c r="M238" s="393">
        <v>0</v>
      </c>
      <c r="N238" s="394">
        <f>L238-M238</f>
        <v>0</v>
      </c>
      <c r="O238" s="274"/>
      <c r="P238" s="275"/>
      <c r="Q238" s="274"/>
      <c r="R238" s="275"/>
      <c r="S238" s="376"/>
      <c r="T238" s="267" t="s">
        <v>2</v>
      </c>
    </row>
    <row r="239" spans="1:20" s="39" customFormat="1" ht="28.5" customHeight="1" x14ac:dyDescent="0.25">
      <c r="A239" s="267"/>
      <c r="B239" s="268"/>
      <c r="C239" s="22"/>
      <c r="D239" s="269"/>
      <c r="E239" s="270"/>
      <c r="F239" s="271"/>
      <c r="G239" s="271"/>
      <c r="H239" s="38">
        <f t="shared" si="7"/>
        <v>0</v>
      </c>
      <c r="I239" s="272"/>
      <c r="J239" s="273"/>
      <c r="K239" s="382">
        <f t="shared" si="8"/>
        <v>0</v>
      </c>
      <c r="L239" s="383">
        <v>0</v>
      </c>
      <c r="M239" s="393">
        <v>0</v>
      </c>
      <c r="N239" s="394">
        <f>L239-M239</f>
        <v>0</v>
      </c>
      <c r="O239" s="274"/>
      <c r="P239" s="275"/>
      <c r="Q239" s="274"/>
      <c r="R239" s="275"/>
      <c r="S239" s="376"/>
      <c r="T239" s="267" t="s">
        <v>2</v>
      </c>
    </row>
    <row r="240" spans="1:20" s="39" customFormat="1" ht="28.5" customHeight="1" x14ac:dyDescent="0.25">
      <c r="A240" s="267"/>
      <c r="B240" s="268"/>
      <c r="C240" s="22"/>
      <c r="D240" s="269"/>
      <c r="E240" s="270"/>
      <c r="F240" s="271"/>
      <c r="G240" s="271"/>
      <c r="H240" s="38">
        <f t="shared" si="7"/>
        <v>0</v>
      </c>
      <c r="I240" s="272"/>
      <c r="J240" s="273"/>
      <c r="K240" s="382">
        <f t="shared" si="8"/>
        <v>0</v>
      </c>
      <c r="L240" s="383">
        <v>0</v>
      </c>
      <c r="M240" s="393">
        <v>0</v>
      </c>
      <c r="N240" s="394">
        <f>L240-M240</f>
        <v>0</v>
      </c>
      <c r="O240" s="274"/>
      <c r="P240" s="275"/>
      <c r="Q240" s="274"/>
      <c r="R240" s="275"/>
      <c r="S240" s="376"/>
      <c r="T240" s="267" t="s">
        <v>2</v>
      </c>
    </row>
    <row r="241" spans="1:20" s="39" customFormat="1" ht="28.5" customHeight="1" x14ac:dyDescent="0.25">
      <c r="A241" s="267"/>
      <c r="B241" s="268"/>
      <c r="C241" s="22"/>
      <c r="D241" s="269"/>
      <c r="E241" s="270"/>
      <c r="F241" s="271"/>
      <c r="G241" s="271"/>
      <c r="H241" s="38">
        <f t="shared" si="7"/>
        <v>0</v>
      </c>
      <c r="I241" s="272"/>
      <c r="J241" s="273"/>
      <c r="K241" s="382">
        <f t="shared" si="8"/>
        <v>0</v>
      </c>
      <c r="L241" s="383">
        <v>0</v>
      </c>
      <c r="M241" s="393">
        <v>0</v>
      </c>
      <c r="N241" s="394">
        <f>L241-M241</f>
        <v>0</v>
      </c>
      <c r="O241" s="274"/>
      <c r="P241" s="275"/>
      <c r="Q241" s="274"/>
      <c r="R241" s="275"/>
      <c r="S241" s="376"/>
      <c r="T241" s="267" t="s">
        <v>2</v>
      </c>
    </row>
    <row r="242" spans="1:20" s="39" customFormat="1" ht="28.5" customHeight="1" x14ac:dyDescent="0.25">
      <c r="A242" s="267"/>
      <c r="B242" s="268"/>
      <c r="C242" s="22"/>
      <c r="D242" s="269"/>
      <c r="E242" s="270"/>
      <c r="F242" s="271"/>
      <c r="G242" s="271"/>
      <c r="H242" s="38">
        <f t="shared" si="7"/>
        <v>0</v>
      </c>
      <c r="I242" s="272"/>
      <c r="J242" s="273"/>
      <c r="K242" s="382">
        <f t="shared" si="8"/>
        <v>0</v>
      </c>
      <c r="L242" s="383">
        <v>0</v>
      </c>
      <c r="M242" s="393">
        <v>0</v>
      </c>
      <c r="N242" s="394">
        <f>L242-M242</f>
        <v>0</v>
      </c>
      <c r="O242" s="274"/>
      <c r="P242" s="275"/>
      <c r="Q242" s="274"/>
      <c r="R242" s="275"/>
      <c r="S242" s="376"/>
      <c r="T242" s="267" t="s">
        <v>2</v>
      </c>
    </row>
    <row r="243" spans="1:20" s="39" customFormat="1" ht="28.5" customHeight="1" x14ac:dyDescent="0.25">
      <c r="A243" s="267"/>
      <c r="B243" s="268"/>
      <c r="C243" s="22"/>
      <c r="D243" s="269"/>
      <c r="E243" s="270"/>
      <c r="F243" s="271"/>
      <c r="G243" s="271"/>
      <c r="H243" s="38">
        <f t="shared" si="7"/>
        <v>0</v>
      </c>
      <c r="I243" s="272"/>
      <c r="J243" s="273"/>
      <c r="K243" s="382">
        <f t="shared" si="8"/>
        <v>0</v>
      </c>
      <c r="L243" s="383">
        <v>0</v>
      </c>
      <c r="M243" s="393">
        <v>0</v>
      </c>
      <c r="N243" s="394">
        <f>L243-M243</f>
        <v>0</v>
      </c>
      <c r="O243" s="274"/>
      <c r="P243" s="275"/>
      <c r="Q243" s="274"/>
      <c r="R243" s="275"/>
      <c r="S243" s="376"/>
      <c r="T243" s="267" t="s">
        <v>2</v>
      </c>
    </row>
    <row r="244" spans="1:20" s="39" customFormat="1" ht="28.5" customHeight="1" x14ac:dyDescent="0.25">
      <c r="A244" s="267"/>
      <c r="B244" s="268"/>
      <c r="C244" s="22"/>
      <c r="D244" s="269"/>
      <c r="E244" s="270"/>
      <c r="F244" s="271"/>
      <c r="G244" s="271"/>
      <c r="H244" s="38">
        <f t="shared" si="7"/>
        <v>0</v>
      </c>
      <c r="I244" s="272"/>
      <c r="J244" s="273"/>
      <c r="K244" s="382">
        <f t="shared" si="8"/>
        <v>0</v>
      </c>
      <c r="L244" s="383">
        <v>0</v>
      </c>
      <c r="M244" s="393">
        <v>0</v>
      </c>
      <c r="N244" s="394">
        <f>L244-M244</f>
        <v>0</v>
      </c>
      <c r="O244" s="274"/>
      <c r="P244" s="275"/>
      <c r="Q244" s="274"/>
      <c r="R244" s="275"/>
      <c r="S244" s="376"/>
      <c r="T244" s="267" t="s">
        <v>2</v>
      </c>
    </row>
    <row r="245" spans="1:20" s="39" customFormat="1" ht="28.5" customHeight="1" x14ac:dyDescent="0.25">
      <c r="A245" s="267"/>
      <c r="B245" s="268"/>
      <c r="C245" s="22"/>
      <c r="D245" s="269"/>
      <c r="E245" s="270"/>
      <c r="F245" s="271"/>
      <c r="G245" s="271"/>
      <c r="H245" s="38">
        <f t="shared" si="7"/>
        <v>0</v>
      </c>
      <c r="I245" s="272"/>
      <c r="J245" s="273"/>
      <c r="K245" s="382">
        <f t="shared" si="8"/>
        <v>0</v>
      </c>
      <c r="L245" s="383">
        <v>0</v>
      </c>
      <c r="M245" s="393">
        <v>0</v>
      </c>
      <c r="N245" s="394">
        <f>L245-M245</f>
        <v>0</v>
      </c>
      <c r="O245" s="274"/>
      <c r="P245" s="275"/>
      <c r="Q245" s="274"/>
      <c r="R245" s="275"/>
      <c r="S245" s="376"/>
      <c r="T245" s="267" t="s">
        <v>2</v>
      </c>
    </row>
    <row r="246" spans="1:20" s="39" customFormat="1" ht="28.5" customHeight="1" x14ac:dyDescent="0.25">
      <c r="A246" s="267"/>
      <c r="B246" s="268"/>
      <c r="C246" s="22"/>
      <c r="D246" s="269"/>
      <c r="E246" s="270"/>
      <c r="F246" s="271"/>
      <c r="G246" s="271"/>
      <c r="H246" s="38">
        <f t="shared" si="7"/>
        <v>0</v>
      </c>
      <c r="I246" s="272"/>
      <c r="J246" s="273"/>
      <c r="K246" s="382">
        <f t="shared" si="8"/>
        <v>0</v>
      </c>
      <c r="L246" s="383">
        <v>0</v>
      </c>
      <c r="M246" s="393">
        <v>0</v>
      </c>
      <c r="N246" s="394">
        <f>L246-M246</f>
        <v>0</v>
      </c>
      <c r="O246" s="274"/>
      <c r="P246" s="275"/>
      <c r="Q246" s="274"/>
      <c r="R246" s="275"/>
      <c r="S246" s="376"/>
      <c r="T246" s="267" t="s">
        <v>2</v>
      </c>
    </row>
    <row r="247" spans="1:20" s="39" customFormat="1" ht="28.5" customHeight="1" x14ac:dyDescent="0.25">
      <c r="A247" s="267"/>
      <c r="B247" s="268"/>
      <c r="C247" s="22"/>
      <c r="D247" s="269"/>
      <c r="E247" s="270"/>
      <c r="F247" s="271"/>
      <c r="G247" s="271"/>
      <c r="H247" s="38">
        <f t="shared" si="7"/>
        <v>0</v>
      </c>
      <c r="I247" s="272"/>
      <c r="J247" s="273"/>
      <c r="K247" s="382">
        <f t="shared" si="8"/>
        <v>0</v>
      </c>
      <c r="L247" s="383">
        <v>0</v>
      </c>
      <c r="M247" s="393">
        <v>0</v>
      </c>
      <c r="N247" s="394">
        <f>L247-M247</f>
        <v>0</v>
      </c>
      <c r="O247" s="274"/>
      <c r="P247" s="275"/>
      <c r="Q247" s="274"/>
      <c r="R247" s="275"/>
      <c r="S247" s="376"/>
      <c r="T247" s="267" t="s">
        <v>2</v>
      </c>
    </row>
    <row r="248" spans="1:20" ht="33" customHeight="1" x14ac:dyDescent="0.25">
      <c r="A248" s="276"/>
      <c r="B248" s="40"/>
      <c r="C248" s="48"/>
      <c r="D248" s="42"/>
      <c r="E248" s="43"/>
      <c r="F248" s="44"/>
      <c r="G248" s="44"/>
      <c r="H248" s="38">
        <f t="shared" si="7"/>
        <v>0</v>
      </c>
      <c r="I248" s="41"/>
      <c r="J248" s="45"/>
      <c r="K248" s="382"/>
      <c r="L248" s="384"/>
      <c r="M248" s="395"/>
      <c r="N248" s="394"/>
      <c r="S248" s="376"/>
      <c r="T248" s="276"/>
    </row>
    <row r="249" spans="1:20" ht="33" customHeight="1" x14ac:dyDescent="0.25">
      <c r="A249" s="276"/>
      <c r="B249" s="40"/>
      <c r="C249" s="48"/>
      <c r="D249" s="42"/>
      <c r="E249" s="43"/>
      <c r="F249" s="44"/>
      <c r="G249" s="44"/>
      <c r="H249" s="38">
        <f t="shared" si="7"/>
        <v>0</v>
      </c>
      <c r="I249" s="41"/>
      <c r="J249" s="45"/>
      <c r="K249" s="382"/>
      <c r="L249" s="384"/>
      <c r="M249" s="395"/>
      <c r="N249" s="394"/>
      <c r="S249" s="376"/>
      <c r="T249" s="276"/>
    </row>
    <row r="250" spans="1:20" ht="33" customHeight="1" x14ac:dyDescent="0.25">
      <c r="A250" s="276"/>
      <c r="B250" s="40"/>
      <c r="C250" s="48"/>
      <c r="D250" s="42"/>
      <c r="E250" s="43"/>
      <c r="F250" s="44"/>
      <c r="G250" s="44"/>
      <c r="H250" s="38">
        <f t="shared" si="7"/>
        <v>0</v>
      </c>
      <c r="I250" s="41"/>
      <c r="J250" s="45"/>
      <c r="K250" s="382"/>
      <c r="L250" s="384"/>
      <c r="M250" s="395"/>
      <c r="N250" s="394"/>
      <c r="S250" s="376"/>
      <c r="T250" s="276"/>
    </row>
    <row r="251" spans="1:20" ht="33" customHeight="1" x14ac:dyDescent="0.25">
      <c r="A251" s="276"/>
      <c r="B251" s="40"/>
      <c r="C251" s="48"/>
      <c r="D251" s="42"/>
      <c r="E251" s="43"/>
      <c r="F251" s="44"/>
      <c r="G251" s="44"/>
      <c r="H251" s="38">
        <f t="shared" si="7"/>
        <v>0</v>
      </c>
      <c r="I251" s="41"/>
      <c r="J251" s="45"/>
      <c r="K251" s="382"/>
      <c r="L251" s="384"/>
      <c r="M251" s="395"/>
      <c r="N251" s="394"/>
      <c r="S251" s="376"/>
      <c r="T251" s="276"/>
    </row>
    <row r="252" spans="1:20" ht="33" customHeight="1" x14ac:dyDescent="0.25">
      <c r="A252" s="276"/>
      <c r="B252" s="40"/>
      <c r="C252" s="48"/>
      <c r="D252" s="42"/>
      <c r="E252" s="43"/>
      <c r="F252" s="44"/>
      <c r="G252" s="44"/>
      <c r="H252" s="38">
        <f t="shared" si="7"/>
        <v>0</v>
      </c>
      <c r="I252" s="41"/>
      <c r="J252" s="45"/>
      <c r="K252" s="382"/>
      <c r="L252" s="384"/>
      <c r="M252" s="395"/>
      <c r="N252" s="394"/>
      <c r="S252" s="376"/>
      <c r="T252" s="276"/>
    </row>
    <row r="253" spans="1:20" ht="33" customHeight="1" x14ac:dyDescent="0.25">
      <c r="A253" s="276"/>
      <c r="B253" s="40"/>
      <c r="C253" s="48"/>
      <c r="D253" s="42"/>
      <c r="E253" s="43"/>
      <c r="F253" s="44"/>
      <c r="G253" s="44"/>
      <c r="H253" s="38">
        <f t="shared" si="7"/>
        <v>0</v>
      </c>
      <c r="I253" s="41"/>
      <c r="J253" s="45"/>
      <c r="K253" s="382"/>
      <c r="L253" s="384"/>
      <c r="M253" s="395"/>
      <c r="N253" s="394"/>
      <c r="S253" s="376"/>
      <c r="T253" s="276"/>
    </row>
    <row r="254" spans="1:20" ht="33" customHeight="1" x14ac:dyDescent="0.25">
      <c r="A254" s="276"/>
      <c r="B254" s="40"/>
      <c r="C254" s="48"/>
      <c r="D254" s="42"/>
      <c r="E254" s="43"/>
      <c r="F254" s="44"/>
      <c r="G254" s="44"/>
      <c r="H254" s="38">
        <f t="shared" si="7"/>
        <v>0</v>
      </c>
      <c r="I254" s="41"/>
      <c r="J254" s="45"/>
      <c r="K254" s="382"/>
      <c r="L254" s="384"/>
      <c r="M254" s="395"/>
      <c r="N254" s="394"/>
      <c r="S254" s="376"/>
      <c r="T254" s="276"/>
    </row>
    <row r="255" spans="1:20" ht="33" customHeight="1" x14ac:dyDescent="0.25">
      <c r="A255" s="276"/>
      <c r="B255" s="40"/>
      <c r="C255" s="48"/>
      <c r="D255" s="42"/>
      <c r="E255" s="43"/>
      <c r="F255" s="44"/>
      <c r="G255" s="44"/>
      <c r="H255" s="38">
        <f t="shared" si="7"/>
        <v>0</v>
      </c>
      <c r="I255" s="41"/>
      <c r="J255" s="45"/>
      <c r="K255" s="382"/>
      <c r="L255" s="384"/>
      <c r="M255" s="395"/>
      <c r="N255" s="394"/>
      <c r="S255" s="376"/>
      <c r="T255" s="276"/>
    </row>
    <row r="256" spans="1:20" ht="33" customHeight="1" x14ac:dyDescent="0.25">
      <c r="A256" s="276"/>
      <c r="B256" s="40"/>
      <c r="C256" s="48"/>
      <c r="D256" s="42"/>
      <c r="E256" s="43"/>
      <c r="F256" s="44"/>
      <c r="G256" s="44"/>
      <c r="H256" s="38">
        <f t="shared" si="7"/>
        <v>0</v>
      </c>
      <c r="I256" s="41"/>
      <c r="J256" s="45"/>
      <c r="K256" s="382"/>
      <c r="L256" s="384"/>
      <c r="M256" s="395"/>
      <c r="N256" s="394"/>
      <c r="S256" s="376"/>
      <c r="T256" s="276"/>
    </row>
    <row r="257" spans="1:20" ht="33" customHeight="1" x14ac:dyDescent="0.25">
      <c r="A257" s="276"/>
      <c r="B257" s="40"/>
      <c r="C257" s="48"/>
      <c r="D257" s="42"/>
      <c r="E257" s="43"/>
      <c r="F257" s="44"/>
      <c r="G257" s="44"/>
      <c r="H257" s="38">
        <f t="shared" si="7"/>
        <v>0</v>
      </c>
      <c r="I257" s="41"/>
      <c r="J257" s="45"/>
      <c r="K257" s="382"/>
      <c r="L257" s="384"/>
      <c r="M257" s="395"/>
      <c r="N257" s="394"/>
      <c r="S257" s="376"/>
      <c r="T257" s="276"/>
    </row>
    <row r="258" spans="1:20" ht="33" customHeight="1" x14ac:dyDescent="0.25">
      <c r="A258" s="276"/>
      <c r="B258" s="40"/>
      <c r="C258" s="48"/>
      <c r="D258" s="42"/>
      <c r="E258" s="43"/>
      <c r="F258" s="44"/>
      <c r="G258" s="44"/>
      <c r="H258" s="38">
        <f t="shared" si="7"/>
        <v>0</v>
      </c>
      <c r="I258" s="41"/>
      <c r="J258" s="45"/>
      <c r="K258" s="382"/>
      <c r="L258" s="384"/>
      <c r="M258" s="395"/>
      <c r="N258" s="394"/>
      <c r="S258" s="376"/>
      <c r="T258" s="276"/>
    </row>
    <row r="259" spans="1:20" ht="33" customHeight="1" x14ac:dyDescent="0.25">
      <c r="A259" s="276"/>
      <c r="B259" s="40"/>
      <c r="C259" s="48"/>
      <c r="D259" s="42"/>
      <c r="E259" s="43"/>
      <c r="F259" s="44"/>
      <c r="G259" s="44"/>
      <c r="H259" s="38">
        <f t="shared" si="7"/>
        <v>0</v>
      </c>
      <c r="I259" s="41"/>
      <c r="J259" s="45"/>
      <c r="K259" s="382"/>
      <c r="L259" s="384"/>
      <c r="M259" s="395"/>
      <c r="N259" s="394"/>
      <c r="S259" s="376"/>
      <c r="T259" s="276"/>
    </row>
    <row r="260" spans="1:20" ht="33" customHeight="1" x14ac:dyDescent="0.25">
      <c r="A260" s="276"/>
      <c r="B260" s="40"/>
      <c r="C260" s="48"/>
      <c r="D260" s="42"/>
      <c r="E260" s="43"/>
      <c r="F260" s="44"/>
      <c r="G260" s="44"/>
      <c r="H260" s="38">
        <f t="shared" si="7"/>
        <v>0</v>
      </c>
      <c r="I260" s="41"/>
      <c r="J260" s="45"/>
      <c r="K260" s="382"/>
      <c r="L260" s="384"/>
      <c r="M260" s="395"/>
      <c r="N260" s="394"/>
      <c r="S260" s="376"/>
      <c r="T260" s="276"/>
    </row>
    <row r="261" spans="1:20" ht="33" customHeight="1" x14ac:dyDescent="0.25">
      <c r="A261" s="276"/>
      <c r="B261" s="40"/>
      <c r="C261" s="48"/>
      <c r="D261" s="42"/>
      <c r="E261" s="43"/>
      <c r="F261" s="44"/>
      <c r="G261" s="44"/>
      <c r="H261" s="38">
        <f t="shared" si="7"/>
        <v>0</v>
      </c>
      <c r="I261" s="41"/>
      <c r="J261" s="45"/>
      <c r="K261" s="382"/>
      <c r="L261" s="384"/>
      <c r="M261" s="395"/>
      <c r="N261" s="394"/>
      <c r="S261" s="376"/>
      <c r="T261" s="276"/>
    </row>
    <row r="262" spans="1:20" ht="33" customHeight="1" x14ac:dyDescent="0.25">
      <c r="A262" s="276"/>
      <c r="B262" s="40"/>
      <c r="C262" s="48"/>
      <c r="D262" s="42"/>
      <c r="E262" s="43"/>
      <c r="F262" s="44"/>
      <c r="G262" s="44"/>
      <c r="H262" s="38">
        <f t="shared" si="7"/>
        <v>0</v>
      </c>
      <c r="I262" s="41"/>
      <c r="J262" s="45"/>
      <c r="K262" s="382"/>
      <c r="L262" s="384"/>
      <c r="M262" s="395"/>
      <c r="N262" s="394"/>
      <c r="S262" s="376"/>
      <c r="T262" s="276"/>
    </row>
    <row r="263" spans="1:20" ht="33" customHeight="1" x14ac:dyDescent="0.25">
      <c r="A263" s="276"/>
      <c r="B263" s="40"/>
      <c r="C263" s="48"/>
      <c r="D263" s="42"/>
      <c r="E263" s="43"/>
      <c r="F263" s="44"/>
      <c r="G263" s="44"/>
      <c r="H263" s="38">
        <f t="shared" si="7"/>
        <v>0</v>
      </c>
      <c r="I263" s="41"/>
      <c r="J263" s="45"/>
      <c r="K263" s="382"/>
      <c r="L263" s="384"/>
      <c r="M263" s="395"/>
      <c r="N263" s="394"/>
      <c r="S263" s="376"/>
      <c r="T263" s="276"/>
    </row>
    <row r="264" spans="1:20" ht="33" customHeight="1" x14ac:dyDescent="0.25">
      <c r="A264" s="276"/>
      <c r="B264" s="40"/>
      <c r="C264" s="48"/>
      <c r="D264" s="42"/>
      <c r="E264" s="43"/>
      <c r="F264" s="44"/>
      <c r="G264" s="44"/>
      <c r="H264" s="38">
        <f t="shared" si="7"/>
        <v>0</v>
      </c>
      <c r="I264" s="41"/>
      <c r="J264" s="45"/>
      <c r="K264" s="382"/>
      <c r="L264" s="384"/>
      <c r="M264" s="395"/>
      <c r="N264" s="394"/>
      <c r="S264" s="376"/>
      <c r="T264" s="276"/>
    </row>
    <row r="265" spans="1:20" ht="33" customHeight="1" x14ac:dyDescent="0.25">
      <c r="A265" s="276"/>
      <c r="B265" s="40"/>
      <c r="C265" s="48"/>
      <c r="D265" s="42"/>
      <c r="E265" s="43"/>
      <c r="F265" s="44"/>
      <c r="G265" s="44"/>
      <c r="H265" s="38">
        <f t="shared" si="7"/>
        <v>0</v>
      </c>
      <c r="I265" s="41"/>
      <c r="J265" s="45"/>
      <c r="K265" s="382"/>
      <c r="L265" s="384"/>
      <c r="M265" s="395"/>
      <c r="N265" s="394"/>
      <c r="S265" s="376"/>
      <c r="T265" s="276"/>
    </row>
    <row r="266" spans="1:20" ht="33" customHeight="1" x14ac:dyDescent="0.25">
      <c r="A266" s="276"/>
      <c r="B266" s="40"/>
      <c r="C266" s="48"/>
      <c r="D266" s="42"/>
      <c r="E266" s="43"/>
      <c r="F266" s="44"/>
      <c r="G266" s="44"/>
      <c r="H266" s="38">
        <f t="shared" si="7"/>
        <v>0</v>
      </c>
      <c r="I266" s="41"/>
      <c r="J266" s="45"/>
      <c r="K266" s="382"/>
      <c r="L266" s="384"/>
      <c r="M266" s="395"/>
      <c r="N266" s="394"/>
      <c r="S266" s="376"/>
      <c r="T266" s="276"/>
    </row>
    <row r="267" spans="1:20" ht="33" customHeight="1" x14ac:dyDescent="0.25">
      <c r="A267" s="276"/>
      <c r="B267" s="40"/>
      <c r="C267" s="48"/>
      <c r="D267" s="42"/>
      <c r="E267" s="43"/>
      <c r="F267" s="44"/>
      <c r="G267" s="44"/>
      <c r="H267" s="38">
        <f t="shared" si="7"/>
        <v>0</v>
      </c>
      <c r="I267" s="41"/>
      <c r="J267" s="45"/>
      <c r="K267" s="382"/>
      <c r="L267" s="384"/>
      <c r="M267" s="395"/>
      <c r="N267" s="394"/>
      <c r="S267" s="376"/>
      <c r="T267" s="276"/>
    </row>
    <row r="268" spans="1:20" ht="33" customHeight="1" x14ac:dyDescent="0.25">
      <c r="A268" s="276"/>
      <c r="B268" s="40"/>
      <c r="C268" s="48"/>
      <c r="D268" s="42"/>
      <c r="E268" s="43"/>
      <c r="F268" s="44"/>
      <c r="G268" s="44"/>
      <c r="H268" s="38">
        <f t="shared" si="7"/>
        <v>0</v>
      </c>
      <c r="I268" s="41"/>
      <c r="J268" s="45"/>
      <c r="K268" s="382"/>
      <c r="L268" s="384"/>
      <c r="M268" s="395"/>
      <c r="N268" s="394"/>
      <c r="S268" s="376"/>
      <c r="T268" s="276"/>
    </row>
    <row r="269" spans="1:20" ht="33" customHeight="1" x14ac:dyDescent="0.25">
      <c r="A269" s="276"/>
      <c r="B269" s="40"/>
      <c r="C269" s="48"/>
      <c r="D269" s="42"/>
      <c r="E269" s="43"/>
      <c r="F269" s="44"/>
      <c r="G269" s="44"/>
      <c r="H269" s="38">
        <f t="shared" si="7"/>
        <v>0</v>
      </c>
      <c r="I269" s="41"/>
      <c r="J269" s="45"/>
      <c r="K269" s="382"/>
      <c r="L269" s="384"/>
      <c r="M269" s="395"/>
      <c r="N269" s="394"/>
      <c r="S269" s="376"/>
      <c r="T269" s="276"/>
    </row>
    <row r="270" spans="1:20" ht="33" customHeight="1" x14ac:dyDescent="0.25">
      <c r="A270" s="276"/>
      <c r="B270" s="40"/>
      <c r="C270" s="48"/>
      <c r="D270" s="42"/>
      <c r="E270" s="43"/>
      <c r="F270" s="44"/>
      <c r="G270" s="44"/>
      <c r="H270" s="38">
        <f t="shared" si="7"/>
        <v>0</v>
      </c>
      <c r="I270" s="41"/>
      <c r="J270" s="45"/>
      <c r="K270" s="382"/>
      <c r="L270" s="384"/>
      <c r="M270" s="395"/>
      <c r="N270" s="394"/>
      <c r="S270" s="376"/>
      <c r="T270" s="276"/>
    </row>
    <row r="271" spans="1:20" ht="33" customHeight="1" x14ac:dyDescent="0.25">
      <c r="A271" s="276"/>
      <c r="B271" s="40"/>
      <c r="C271" s="48"/>
      <c r="D271" s="42"/>
      <c r="E271" s="43"/>
      <c r="F271" s="44"/>
      <c r="G271" s="44"/>
      <c r="H271" s="38">
        <f t="shared" si="7"/>
        <v>0</v>
      </c>
      <c r="I271" s="41"/>
      <c r="J271" s="45"/>
      <c r="K271" s="382"/>
      <c r="L271" s="384"/>
      <c r="M271" s="395"/>
      <c r="N271" s="394"/>
      <c r="S271" s="376"/>
      <c r="T271" s="276"/>
    </row>
    <row r="272" spans="1:20" ht="33" customHeight="1" x14ac:dyDescent="0.25">
      <c r="A272" s="276"/>
      <c r="B272" s="40"/>
      <c r="C272" s="48"/>
      <c r="D272" s="42"/>
      <c r="E272" s="43"/>
      <c r="F272" s="44"/>
      <c r="G272" s="44"/>
      <c r="H272" s="38">
        <f t="shared" si="7"/>
        <v>0</v>
      </c>
      <c r="I272" s="41"/>
      <c r="J272" s="45"/>
      <c r="K272" s="382"/>
      <c r="L272" s="384"/>
      <c r="M272" s="395"/>
      <c r="N272" s="394"/>
      <c r="S272" s="376"/>
      <c r="T272" s="276"/>
    </row>
    <row r="273" spans="1:20" ht="33" customHeight="1" x14ac:dyDescent="0.25">
      <c r="A273" s="276"/>
      <c r="B273" s="40"/>
      <c r="C273" s="48"/>
      <c r="D273" s="42"/>
      <c r="E273" s="43"/>
      <c r="F273" s="44"/>
      <c r="G273" s="44"/>
      <c r="H273" s="38">
        <f t="shared" si="7"/>
        <v>0</v>
      </c>
      <c r="I273" s="41"/>
      <c r="J273" s="45"/>
      <c r="K273" s="382"/>
      <c r="L273" s="384"/>
      <c r="M273" s="395"/>
      <c r="N273" s="394"/>
      <c r="S273" s="376"/>
      <c r="T273" s="276"/>
    </row>
    <row r="274" spans="1:20" ht="33" customHeight="1" x14ac:dyDescent="0.25">
      <c r="A274" s="276"/>
      <c r="B274" s="40"/>
      <c r="C274" s="48"/>
      <c r="D274" s="42"/>
      <c r="E274" s="43"/>
      <c r="F274" s="44"/>
      <c r="G274" s="44"/>
      <c r="H274" s="38">
        <f t="shared" si="7"/>
        <v>0</v>
      </c>
      <c r="I274" s="41"/>
      <c r="J274" s="45"/>
      <c r="K274" s="382"/>
      <c r="L274" s="384"/>
      <c r="M274" s="395"/>
      <c r="N274" s="394"/>
      <c r="S274" s="376"/>
      <c r="T274" s="276"/>
    </row>
    <row r="275" spans="1:20" ht="33" customHeight="1" x14ac:dyDescent="0.25">
      <c r="A275" s="276"/>
      <c r="B275" s="40"/>
      <c r="C275" s="48"/>
      <c r="D275" s="42"/>
      <c r="E275" s="43"/>
      <c r="F275" s="44"/>
      <c r="G275" s="44"/>
      <c r="H275" s="38">
        <f t="shared" si="7"/>
        <v>0</v>
      </c>
      <c r="I275" s="41"/>
      <c r="J275" s="45"/>
      <c r="K275" s="382"/>
      <c r="L275" s="384"/>
      <c r="M275" s="395"/>
      <c r="N275" s="394"/>
      <c r="S275" s="376"/>
      <c r="T275" s="276"/>
    </row>
    <row r="276" spans="1:20" ht="33" customHeight="1" x14ac:dyDescent="0.25">
      <c r="A276" s="276"/>
      <c r="B276" s="40"/>
      <c r="C276" s="48"/>
      <c r="D276" s="42"/>
      <c r="E276" s="43"/>
      <c r="F276" s="44"/>
      <c r="G276" s="44"/>
      <c r="H276" s="38">
        <f t="shared" si="7"/>
        <v>0</v>
      </c>
      <c r="I276" s="41"/>
      <c r="J276" s="45"/>
      <c r="K276" s="382"/>
      <c r="L276" s="384"/>
      <c r="M276" s="395"/>
      <c r="N276" s="394"/>
      <c r="S276" s="376"/>
      <c r="T276" s="276"/>
    </row>
    <row r="277" spans="1:20" ht="33" customHeight="1" x14ac:dyDescent="0.25">
      <c r="A277" s="276"/>
      <c r="B277" s="40"/>
      <c r="C277" s="48"/>
      <c r="D277" s="42"/>
      <c r="E277" s="43"/>
      <c r="F277" s="44"/>
      <c r="G277" s="44"/>
      <c r="H277" s="38">
        <f t="shared" si="7"/>
        <v>0</v>
      </c>
      <c r="I277" s="41"/>
      <c r="J277" s="45"/>
      <c r="K277" s="382"/>
      <c r="L277" s="384"/>
      <c r="M277" s="395"/>
      <c r="N277" s="394"/>
      <c r="S277" s="376"/>
      <c r="T277" s="276"/>
    </row>
    <row r="278" spans="1:20" ht="33" customHeight="1" x14ac:dyDescent="0.25">
      <c r="A278" s="276"/>
      <c r="B278" s="40"/>
      <c r="C278" s="48"/>
      <c r="D278" s="42"/>
      <c r="E278" s="43"/>
      <c r="F278" s="44"/>
      <c r="G278" s="44"/>
      <c r="H278" s="38">
        <f t="shared" si="7"/>
        <v>0</v>
      </c>
      <c r="I278" s="41"/>
      <c r="J278" s="45"/>
      <c r="K278" s="382"/>
      <c r="L278" s="384"/>
      <c r="M278" s="395"/>
      <c r="N278" s="394"/>
      <c r="S278" s="376"/>
      <c r="T278" s="276"/>
    </row>
    <row r="279" spans="1:20" ht="33" customHeight="1" x14ac:dyDescent="0.25">
      <c r="A279" s="276"/>
      <c r="B279" s="40"/>
      <c r="C279" s="48"/>
      <c r="D279" s="42"/>
      <c r="E279" s="43"/>
      <c r="F279" s="44"/>
      <c r="G279" s="44"/>
      <c r="H279" s="38">
        <f t="shared" si="7"/>
        <v>0</v>
      </c>
      <c r="I279" s="41"/>
      <c r="J279" s="45"/>
      <c r="K279" s="382"/>
      <c r="L279" s="384"/>
      <c r="M279" s="395"/>
      <c r="N279" s="394"/>
      <c r="S279" s="376"/>
      <c r="T279" s="276"/>
    </row>
    <row r="280" spans="1:20" ht="33" customHeight="1" x14ac:dyDescent="0.25">
      <c r="A280" s="276"/>
      <c r="B280" s="40"/>
      <c r="C280" s="48"/>
      <c r="D280" s="42"/>
      <c r="E280" s="43"/>
      <c r="F280" s="44"/>
      <c r="G280" s="44"/>
      <c r="H280" s="38">
        <f t="shared" ref="H280:H343" si="9">G280-F280</f>
        <v>0</v>
      </c>
      <c r="I280" s="41"/>
      <c r="J280" s="45"/>
      <c r="K280" s="382"/>
      <c r="L280" s="384"/>
      <c r="M280" s="395"/>
      <c r="N280" s="394"/>
      <c r="S280" s="376"/>
      <c r="T280" s="276"/>
    </row>
    <row r="281" spans="1:20" ht="33" customHeight="1" x14ac:dyDescent="0.25">
      <c r="A281" s="276"/>
      <c r="B281" s="40"/>
      <c r="C281" s="48"/>
      <c r="D281" s="42"/>
      <c r="E281" s="43"/>
      <c r="F281" s="44"/>
      <c r="G281" s="44"/>
      <c r="H281" s="38">
        <f t="shared" si="9"/>
        <v>0</v>
      </c>
      <c r="I281" s="41"/>
      <c r="J281" s="45"/>
      <c r="K281" s="382"/>
      <c r="L281" s="384"/>
      <c r="M281" s="395"/>
      <c r="N281" s="394"/>
      <c r="S281" s="376"/>
      <c r="T281" s="276"/>
    </row>
    <row r="282" spans="1:20" ht="33" customHeight="1" x14ac:dyDescent="0.25">
      <c r="A282" s="276"/>
      <c r="B282" s="40"/>
      <c r="C282" s="48"/>
      <c r="D282" s="42"/>
      <c r="E282" s="43"/>
      <c r="F282" s="44"/>
      <c r="G282" s="44"/>
      <c r="H282" s="38">
        <f t="shared" si="9"/>
        <v>0</v>
      </c>
      <c r="I282" s="41"/>
      <c r="J282" s="45"/>
      <c r="K282" s="382"/>
      <c r="L282" s="384"/>
      <c r="M282" s="395"/>
      <c r="N282" s="394"/>
      <c r="S282" s="376"/>
      <c r="T282" s="276"/>
    </row>
    <row r="283" spans="1:20" ht="33" customHeight="1" x14ac:dyDescent="0.25">
      <c r="A283" s="276"/>
      <c r="B283" s="40"/>
      <c r="C283" s="48"/>
      <c r="D283" s="42"/>
      <c r="E283" s="43"/>
      <c r="F283" s="44"/>
      <c r="G283" s="44"/>
      <c r="H283" s="38">
        <f t="shared" si="9"/>
        <v>0</v>
      </c>
      <c r="I283" s="41"/>
      <c r="J283" s="45"/>
      <c r="K283" s="382"/>
      <c r="L283" s="384"/>
      <c r="M283" s="395"/>
      <c r="N283" s="394"/>
      <c r="S283" s="376"/>
      <c r="T283" s="276"/>
    </row>
    <row r="284" spans="1:20" ht="33" customHeight="1" x14ac:dyDescent="0.25">
      <c r="A284" s="276"/>
      <c r="B284" s="40"/>
      <c r="C284" s="48"/>
      <c r="D284" s="42"/>
      <c r="E284" s="43"/>
      <c r="F284" s="44"/>
      <c r="G284" s="44"/>
      <c r="H284" s="38">
        <f t="shared" si="9"/>
        <v>0</v>
      </c>
      <c r="I284" s="41"/>
      <c r="J284" s="45"/>
      <c r="K284" s="382"/>
      <c r="L284" s="384"/>
      <c r="M284" s="395"/>
      <c r="N284" s="394"/>
      <c r="S284" s="376"/>
      <c r="T284" s="276"/>
    </row>
    <row r="285" spans="1:20" ht="33" customHeight="1" x14ac:dyDescent="0.25">
      <c r="A285" s="276"/>
      <c r="B285" s="40"/>
      <c r="C285" s="48"/>
      <c r="D285" s="42"/>
      <c r="E285" s="43"/>
      <c r="F285" s="44"/>
      <c r="G285" s="44"/>
      <c r="H285" s="38">
        <f t="shared" si="9"/>
        <v>0</v>
      </c>
      <c r="I285" s="41"/>
      <c r="J285" s="45"/>
      <c r="K285" s="382"/>
      <c r="L285" s="384"/>
      <c r="M285" s="395"/>
      <c r="N285" s="394"/>
      <c r="S285" s="376"/>
      <c r="T285" s="276"/>
    </row>
    <row r="286" spans="1:20" ht="33" customHeight="1" x14ac:dyDescent="0.25">
      <c r="A286" s="276"/>
      <c r="B286" s="40"/>
      <c r="C286" s="48"/>
      <c r="D286" s="42"/>
      <c r="E286" s="43"/>
      <c r="F286" s="44"/>
      <c r="G286" s="44"/>
      <c r="H286" s="38">
        <f t="shared" si="9"/>
        <v>0</v>
      </c>
      <c r="I286" s="41"/>
      <c r="J286" s="45"/>
      <c r="K286" s="382"/>
      <c r="L286" s="384"/>
      <c r="M286" s="395"/>
      <c r="N286" s="394"/>
      <c r="S286" s="376"/>
      <c r="T286" s="276"/>
    </row>
    <row r="287" spans="1:20" ht="33" customHeight="1" x14ac:dyDescent="0.25">
      <c r="A287" s="276"/>
      <c r="B287" s="40"/>
      <c r="C287" s="48"/>
      <c r="D287" s="42"/>
      <c r="E287" s="43"/>
      <c r="F287" s="44"/>
      <c r="G287" s="44"/>
      <c r="H287" s="38">
        <f t="shared" si="9"/>
        <v>0</v>
      </c>
      <c r="I287" s="41"/>
      <c r="J287" s="45"/>
      <c r="K287" s="382"/>
      <c r="L287" s="384"/>
      <c r="M287" s="395"/>
      <c r="N287" s="394"/>
      <c r="S287" s="376"/>
      <c r="T287" s="276"/>
    </row>
    <row r="288" spans="1:20" ht="33" customHeight="1" x14ac:dyDescent="0.25">
      <c r="A288" s="276"/>
      <c r="B288" s="40"/>
      <c r="C288" s="48"/>
      <c r="D288" s="42"/>
      <c r="E288" s="43"/>
      <c r="F288" s="44"/>
      <c r="G288" s="44"/>
      <c r="H288" s="38">
        <f t="shared" si="9"/>
        <v>0</v>
      </c>
      <c r="I288" s="41"/>
      <c r="J288" s="45"/>
      <c r="K288" s="382"/>
      <c r="L288" s="384"/>
      <c r="M288" s="395"/>
      <c r="N288" s="394"/>
      <c r="S288" s="376"/>
      <c r="T288" s="276"/>
    </row>
    <row r="289" spans="1:20" ht="33" customHeight="1" x14ac:dyDescent="0.25">
      <c r="A289" s="276"/>
      <c r="B289" s="40"/>
      <c r="C289" s="48"/>
      <c r="D289" s="42"/>
      <c r="E289" s="43"/>
      <c r="F289" s="44"/>
      <c r="G289" s="44"/>
      <c r="H289" s="38">
        <f t="shared" si="9"/>
        <v>0</v>
      </c>
      <c r="I289" s="41"/>
      <c r="J289" s="45"/>
      <c r="K289" s="382"/>
      <c r="L289" s="384"/>
      <c r="M289" s="395"/>
      <c r="N289" s="394"/>
      <c r="S289" s="376"/>
      <c r="T289" s="276"/>
    </row>
    <row r="290" spans="1:20" ht="33" customHeight="1" x14ac:dyDescent="0.25">
      <c r="A290" s="276"/>
      <c r="B290" s="40"/>
      <c r="C290" s="48"/>
      <c r="D290" s="42"/>
      <c r="E290" s="43"/>
      <c r="F290" s="44"/>
      <c r="G290" s="44"/>
      <c r="H290" s="38">
        <f t="shared" si="9"/>
        <v>0</v>
      </c>
      <c r="I290" s="41"/>
      <c r="J290" s="45"/>
      <c r="K290" s="382"/>
      <c r="L290" s="384"/>
      <c r="M290" s="395"/>
      <c r="N290" s="394"/>
      <c r="S290" s="376"/>
      <c r="T290" s="276"/>
    </row>
    <row r="291" spans="1:20" ht="33" customHeight="1" x14ac:dyDescent="0.25">
      <c r="A291" s="276"/>
      <c r="B291" s="40"/>
      <c r="C291" s="48"/>
      <c r="D291" s="42"/>
      <c r="E291" s="43"/>
      <c r="F291" s="44"/>
      <c r="G291" s="44"/>
      <c r="H291" s="38">
        <f t="shared" si="9"/>
        <v>0</v>
      </c>
      <c r="I291" s="41"/>
      <c r="J291" s="45"/>
      <c r="K291" s="382"/>
      <c r="L291" s="384"/>
      <c r="M291" s="395"/>
      <c r="N291" s="394"/>
      <c r="S291" s="376"/>
      <c r="T291" s="276"/>
    </row>
    <row r="292" spans="1:20" ht="33" customHeight="1" x14ac:dyDescent="0.25">
      <c r="A292" s="276"/>
      <c r="B292" s="40"/>
      <c r="C292" s="48"/>
      <c r="D292" s="42"/>
      <c r="E292" s="43"/>
      <c r="F292" s="44"/>
      <c r="G292" s="44"/>
      <c r="H292" s="38">
        <f t="shared" si="9"/>
        <v>0</v>
      </c>
      <c r="I292" s="41"/>
      <c r="J292" s="45"/>
      <c r="K292" s="382"/>
      <c r="L292" s="384"/>
      <c r="M292" s="395"/>
      <c r="N292" s="394"/>
      <c r="S292" s="376"/>
      <c r="T292" s="276"/>
    </row>
    <row r="293" spans="1:20" ht="33" customHeight="1" x14ac:dyDescent="0.25">
      <c r="A293" s="276"/>
      <c r="B293" s="40"/>
      <c r="C293" s="48"/>
      <c r="D293" s="42"/>
      <c r="E293" s="43"/>
      <c r="F293" s="44"/>
      <c r="G293" s="44"/>
      <c r="H293" s="38">
        <f t="shared" si="9"/>
        <v>0</v>
      </c>
      <c r="I293" s="41"/>
      <c r="J293" s="45"/>
      <c r="K293" s="382"/>
      <c r="L293" s="384"/>
      <c r="M293" s="395"/>
      <c r="N293" s="394"/>
      <c r="S293" s="376"/>
      <c r="T293" s="276"/>
    </row>
    <row r="294" spans="1:20" ht="33" customHeight="1" x14ac:dyDescent="0.25">
      <c r="A294" s="276"/>
      <c r="B294" s="40"/>
      <c r="C294" s="48"/>
      <c r="D294" s="42"/>
      <c r="E294" s="43"/>
      <c r="F294" s="44"/>
      <c r="G294" s="44"/>
      <c r="H294" s="38">
        <f t="shared" si="9"/>
        <v>0</v>
      </c>
      <c r="I294" s="41"/>
      <c r="J294" s="45"/>
      <c r="K294" s="382"/>
      <c r="L294" s="384"/>
      <c r="M294" s="395"/>
      <c r="N294" s="394"/>
      <c r="S294" s="376"/>
      <c r="T294" s="276"/>
    </row>
    <row r="295" spans="1:20" ht="33" customHeight="1" x14ac:dyDescent="0.25">
      <c r="A295" s="276"/>
      <c r="B295" s="40"/>
      <c r="C295" s="48"/>
      <c r="D295" s="42"/>
      <c r="E295" s="43"/>
      <c r="F295" s="44"/>
      <c r="G295" s="44"/>
      <c r="H295" s="38">
        <f t="shared" si="9"/>
        <v>0</v>
      </c>
      <c r="I295" s="41"/>
      <c r="J295" s="45"/>
      <c r="K295" s="382"/>
      <c r="L295" s="384"/>
      <c r="M295" s="395"/>
      <c r="N295" s="394"/>
      <c r="S295" s="376"/>
      <c r="T295" s="276"/>
    </row>
    <row r="296" spans="1:20" ht="33" customHeight="1" x14ac:dyDescent="0.25">
      <c r="A296" s="276"/>
      <c r="B296" s="40"/>
      <c r="C296" s="48"/>
      <c r="D296" s="42"/>
      <c r="E296" s="43"/>
      <c r="F296" s="44"/>
      <c r="G296" s="44"/>
      <c r="H296" s="38">
        <f t="shared" si="9"/>
        <v>0</v>
      </c>
      <c r="I296" s="41"/>
      <c r="J296" s="45"/>
      <c r="K296" s="382"/>
      <c r="L296" s="384"/>
      <c r="M296" s="395"/>
      <c r="N296" s="394"/>
      <c r="S296" s="376"/>
      <c r="T296" s="276"/>
    </row>
    <row r="297" spans="1:20" ht="33" customHeight="1" x14ac:dyDescent="0.25">
      <c r="A297" s="276"/>
      <c r="B297" s="40"/>
      <c r="C297" s="48"/>
      <c r="D297" s="42"/>
      <c r="E297" s="43"/>
      <c r="F297" s="44"/>
      <c r="G297" s="44"/>
      <c r="H297" s="38">
        <f t="shared" si="9"/>
        <v>0</v>
      </c>
      <c r="I297" s="41"/>
      <c r="J297" s="45"/>
      <c r="K297" s="382"/>
      <c r="L297" s="384"/>
      <c r="M297" s="395"/>
      <c r="N297" s="394"/>
      <c r="S297" s="376"/>
      <c r="T297" s="276"/>
    </row>
    <row r="298" spans="1:20" ht="33" customHeight="1" x14ac:dyDescent="0.25">
      <c r="A298" s="276"/>
      <c r="B298" s="40"/>
      <c r="C298" s="48"/>
      <c r="D298" s="42"/>
      <c r="E298" s="43"/>
      <c r="F298" s="44"/>
      <c r="G298" s="44"/>
      <c r="H298" s="38">
        <f t="shared" si="9"/>
        <v>0</v>
      </c>
      <c r="I298" s="41"/>
      <c r="J298" s="45"/>
      <c r="K298" s="382"/>
      <c r="L298" s="384"/>
      <c r="M298" s="395"/>
      <c r="N298" s="394"/>
      <c r="S298" s="376"/>
      <c r="T298" s="276"/>
    </row>
    <row r="299" spans="1:20" ht="33" customHeight="1" x14ac:dyDescent="0.25">
      <c r="A299" s="276"/>
      <c r="B299" s="40"/>
      <c r="C299" s="48"/>
      <c r="D299" s="42"/>
      <c r="E299" s="43"/>
      <c r="F299" s="44"/>
      <c r="G299" s="44"/>
      <c r="H299" s="38">
        <f t="shared" si="9"/>
        <v>0</v>
      </c>
      <c r="I299" s="41"/>
      <c r="J299" s="45"/>
      <c r="K299" s="382"/>
      <c r="L299" s="384"/>
      <c r="M299" s="395"/>
      <c r="N299" s="394"/>
      <c r="S299" s="376"/>
      <c r="T299" s="276"/>
    </row>
    <row r="300" spans="1:20" ht="33" customHeight="1" x14ac:dyDescent="0.25">
      <c r="A300" s="276"/>
      <c r="B300" s="40"/>
      <c r="C300" s="48"/>
      <c r="D300" s="42"/>
      <c r="E300" s="43"/>
      <c r="F300" s="44"/>
      <c r="G300" s="44"/>
      <c r="H300" s="38">
        <f t="shared" si="9"/>
        <v>0</v>
      </c>
      <c r="I300" s="41"/>
      <c r="J300" s="45"/>
      <c r="K300" s="382"/>
      <c r="L300" s="384"/>
      <c r="M300" s="395"/>
      <c r="N300" s="394"/>
      <c r="S300" s="376"/>
      <c r="T300" s="276"/>
    </row>
    <row r="301" spans="1:20" ht="33" customHeight="1" x14ac:dyDescent="0.25">
      <c r="A301" s="276"/>
      <c r="B301" s="40"/>
      <c r="C301" s="48"/>
      <c r="D301" s="42"/>
      <c r="E301" s="43"/>
      <c r="F301" s="44"/>
      <c r="G301" s="44"/>
      <c r="H301" s="38">
        <f t="shared" si="9"/>
        <v>0</v>
      </c>
      <c r="I301" s="41"/>
      <c r="J301" s="45"/>
      <c r="K301" s="382"/>
      <c r="L301" s="384"/>
      <c r="M301" s="395"/>
      <c r="N301" s="394"/>
      <c r="S301" s="376"/>
      <c r="T301" s="276"/>
    </row>
    <row r="302" spans="1:20" ht="33" customHeight="1" x14ac:dyDescent="0.25">
      <c r="A302" s="276"/>
      <c r="B302" s="40"/>
      <c r="C302" s="48"/>
      <c r="D302" s="42"/>
      <c r="E302" s="43"/>
      <c r="F302" s="44"/>
      <c r="G302" s="44"/>
      <c r="H302" s="38">
        <f t="shared" si="9"/>
        <v>0</v>
      </c>
      <c r="I302" s="41"/>
      <c r="J302" s="45"/>
      <c r="K302" s="382"/>
      <c r="L302" s="384"/>
      <c r="M302" s="395"/>
      <c r="N302" s="394"/>
      <c r="S302" s="376"/>
      <c r="T302" s="276"/>
    </row>
    <row r="303" spans="1:20" ht="33" customHeight="1" x14ac:dyDescent="0.25">
      <c r="A303" s="276"/>
      <c r="B303" s="40"/>
      <c r="C303" s="48"/>
      <c r="D303" s="42"/>
      <c r="E303" s="43"/>
      <c r="F303" s="44"/>
      <c r="G303" s="44"/>
      <c r="H303" s="38">
        <f t="shared" si="9"/>
        <v>0</v>
      </c>
      <c r="I303" s="41"/>
      <c r="J303" s="45"/>
      <c r="K303" s="382"/>
      <c r="L303" s="384"/>
      <c r="M303" s="395"/>
      <c r="N303" s="394"/>
      <c r="S303" s="376"/>
      <c r="T303" s="276"/>
    </row>
    <row r="304" spans="1:20" ht="33" customHeight="1" x14ac:dyDescent="0.25">
      <c r="A304" s="276"/>
      <c r="B304" s="40"/>
      <c r="C304" s="48"/>
      <c r="D304" s="42"/>
      <c r="E304" s="43"/>
      <c r="F304" s="44"/>
      <c r="G304" s="44"/>
      <c r="H304" s="38">
        <f t="shared" si="9"/>
        <v>0</v>
      </c>
      <c r="I304" s="41"/>
      <c r="J304" s="45"/>
      <c r="K304" s="382"/>
      <c r="L304" s="384"/>
      <c r="M304" s="395"/>
      <c r="N304" s="394"/>
      <c r="S304" s="376"/>
      <c r="T304" s="276"/>
    </row>
    <row r="305" spans="1:20" ht="33" customHeight="1" x14ac:dyDescent="0.25">
      <c r="A305" s="276"/>
      <c r="B305" s="40"/>
      <c r="C305" s="48"/>
      <c r="D305" s="42"/>
      <c r="E305" s="43"/>
      <c r="F305" s="44"/>
      <c r="G305" s="44"/>
      <c r="H305" s="38">
        <f t="shared" si="9"/>
        <v>0</v>
      </c>
      <c r="I305" s="41"/>
      <c r="J305" s="45"/>
      <c r="K305" s="382"/>
      <c r="L305" s="384"/>
      <c r="M305" s="395"/>
      <c r="N305" s="394"/>
      <c r="S305" s="376"/>
      <c r="T305" s="276"/>
    </row>
    <row r="306" spans="1:20" ht="33" customHeight="1" x14ac:dyDescent="0.25">
      <c r="A306" s="276"/>
      <c r="B306" s="40"/>
      <c r="C306" s="48"/>
      <c r="D306" s="42"/>
      <c r="E306" s="43"/>
      <c r="F306" s="44"/>
      <c r="G306" s="44"/>
      <c r="H306" s="38">
        <f t="shared" si="9"/>
        <v>0</v>
      </c>
      <c r="I306" s="41"/>
      <c r="J306" s="45"/>
      <c r="K306" s="382"/>
      <c r="L306" s="384"/>
      <c r="M306" s="395"/>
      <c r="N306" s="394"/>
      <c r="S306" s="376"/>
      <c r="T306" s="276"/>
    </row>
    <row r="307" spans="1:20" ht="33" customHeight="1" x14ac:dyDescent="0.25">
      <c r="A307" s="276"/>
      <c r="B307" s="40"/>
      <c r="C307" s="48"/>
      <c r="D307" s="42"/>
      <c r="E307" s="43"/>
      <c r="F307" s="44"/>
      <c r="G307" s="44"/>
      <c r="H307" s="38">
        <f t="shared" si="9"/>
        <v>0</v>
      </c>
      <c r="I307" s="41"/>
      <c r="J307" s="45"/>
      <c r="K307" s="382"/>
      <c r="L307" s="384"/>
      <c r="M307" s="395"/>
      <c r="N307" s="394"/>
      <c r="S307" s="376"/>
      <c r="T307" s="276"/>
    </row>
    <row r="308" spans="1:20" ht="33" customHeight="1" x14ac:dyDescent="0.25">
      <c r="A308" s="276"/>
      <c r="B308" s="40"/>
      <c r="C308" s="48"/>
      <c r="D308" s="42"/>
      <c r="E308" s="43"/>
      <c r="F308" s="44"/>
      <c r="G308" s="44"/>
      <c r="H308" s="38">
        <f t="shared" si="9"/>
        <v>0</v>
      </c>
      <c r="I308" s="41"/>
      <c r="J308" s="45"/>
      <c r="K308" s="382"/>
      <c r="L308" s="384"/>
      <c r="M308" s="395"/>
      <c r="N308" s="394"/>
      <c r="S308" s="376"/>
      <c r="T308" s="276"/>
    </row>
    <row r="309" spans="1:20" ht="33" customHeight="1" x14ac:dyDescent="0.25">
      <c r="A309" s="276"/>
      <c r="B309" s="40"/>
      <c r="C309" s="48"/>
      <c r="D309" s="42"/>
      <c r="E309" s="43"/>
      <c r="F309" s="44"/>
      <c r="G309" s="44"/>
      <c r="H309" s="38">
        <f t="shared" si="9"/>
        <v>0</v>
      </c>
      <c r="I309" s="41"/>
      <c r="J309" s="45"/>
      <c r="K309" s="382"/>
      <c r="L309" s="384"/>
      <c r="M309" s="395"/>
      <c r="N309" s="394"/>
      <c r="S309" s="376"/>
      <c r="T309" s="276"/>
    </row>
    <row r="310" spans="1:20" ht="33" customHeight="1" x14ac:dyDescent="0.25">
      <c r="A310" s="276"/>
      <c r="B310" s="40"/>
      <c r="C310" s="48"/>
      <c r="D310" s="42"/>
      <c r="E310" s="43"/>
      <c r="F310" s="44"/>
      <c r="G310" s="44"/>
      <c r="H310" s="38">
        <f t="shared" si="9"/>
        <v>0</v>
      </c>
      <c r="I310" s="41"/>
      <c r="J310" s="45"/>
      <c r="K310" s="382"/>
      <c r="L310" s="384"/>
      <c r="M310" s="395"/>
      <c r="N310" s="394"/>
      <c r="S310" s="376"/>
      <c r="T310" s="276"/>
    </row>
    <row r="311" spans="1:20" ht="33" customHeight="1" x14ac:dyDescent="0.25">
      <c r="A311" s="276"/>
      <c r="B311" s="40"/>
      <c r="C311" s="48"/>
      <c r="D311" s="42"/>
      <c r="E311" s="43"/>
      <c r="F311" s="44"/>
      <c r="G311" s="44"/>
      <c r="H311" s="38">
        <f t="shared" si="9"/>
        <v>0</v>
      </c>
      <c r="I311" s="41"/>
      <c r="J311" s="45"/>
      <c r="K311" s="382"/>
      <c r="L311" s="384"/>
      <c r="M311" s="395"/>
      <c r="N311" s="394"/>
      <c r="S311" s="376"/>
      <c r="T311" s="276"/>
    </row>
    <row r="312" spans="1:20" ht="33" customHeight="1" x14ac:dyDescent="0.25">
      <c r="A312" s="276"/>
      <c r="B312" s="40"/>
      <c r="C312" s="48"/>
      <c r="D312" s="42"/>
      <c r="E312" s="43"/>
      <c r="F312" s="44"/>
      <c r="G312" s="44"/>
      <c r="H312" s="38">
        <f t="shared" si="9"/>
        <v>0</v>
      </c>
      <c r="I312" s="41"/>
      <c r="J312" s="45"/>
      <c r="K312" s="382"/>
      <c r="L312" s="384"/>
      <c r="M312" s="395"/>
      <c r="N312" s="394"/>
      <c r="S312" s="376"/>
      <c r="T312" s="276"/>
    </row>
    <row r="313" spans="1:20" ht="33" customHeight="1" x14ac:dyDescent="0.25">
      <c r="A313" s="276"/>
      <c r="B313" s="40"/>
      <c r="C313" s="48"/>
      <c r="D313" s="42"/>
      <c r="E313" s="43"/>
      <c r="F313" s="44"/>
      <c r="G313" s="44"/>
      <c r="H313" s="38">
        <f t="shared" si="9"/>
        <v>0</v>
      </c>
      <c r="I313" s="41"/>
      <c r="J313" s="45"/>
      <c r="K313" s="382"/>
      <c r="L313" s="384"/>
      <c r="M313" s="395"/>
      <c r="N313" s="394"/>
      <c r="S313" s="376"/>
      <c r="T313" s="276"/>
    </row>
    <row r="314" spans="1:20" ht="33" customHeight="1" x14ac:dyDescent="0.25">
      <c r="A314" s="276"/>
      <c r="B314" s="40"/>
      <c r="C314" s="48"/>
      <c r="D314" s="42"/>
      <c r="E314" s="43"/>
      <c r="F314" s="44"/>
      <c r="G314" s="44"/>
      <c r="H314" s="38">
        <f t="shared" si="9"/>
        <v>0</v>
      </c>
      <c r="I314" s="41"/>
      <c r="J314" s="45"/>
      <c r="K314" s="382"/>
      <c r="L314" s="384"/>
      <c r="M314" s="395"/>
      <c r="N314" s="394"/>
      <c r="S314" s="376"/>
      <c r="T314" s="276"/>
    </row>
    <row r="315" spans="1:20" ht="33" customHeight="1" x14ac:dyDescent="0.25">
      <c r="A315" s="276"/>
      <c r="B315" s="40"/>
      <c r="C315" s="48"/>
      <c r="D315" s="42"/>
      <c r="E315" s="43"/>
      <c r="F315" s="44"/>
      <c r="G315" s="44"/>
      <c r="H315" s="38">
        <f t="shared" si="9"/>
        <v>0</v>
      </c>
      <c r="I315" s="41"/>
      <c r="J315" s="45"/>
      <c r="K315" s="382"/>
      <c r="L315" s="384"/>
      <c r="M315" s="395"/>
      <c r="N315" s="394"/>
      <c r="S315" s="376"/>
      <c r="T315" s="276"/>
    </row>
    <row r="316" spans="1:20" ht="33" customHeight="1" x14ac:dyDescent="0.25">
      <c r="A316" s="276"/>
      <c r="B316" s="40"/>
      <c r="C316" s="48"/>
      <c r="D316" s="42"/>
      <c r="E316" s="43"/>
      <c r="F316" s="44"/>
      <c r="G316" s="44"/>
      <c r="H316" s="38">
        <f t="shared" si="9"/>
        <v>0</v>
      </c>
      <c r="I316" s="41"/>
      <c r="J316" s="45"/>
      <c r="K316" s="382"/>
      <c r="L316" s="384"/>
      <c r="M316" s="395"/>
      <c r="N316" s="394"/>
      <c r="S316" s="376"/>
      <c r="T316" s="276"/>
    </row>
    <row r="317" spans="1:20" ht="33" customHeight="1" x14ac:dyDescent="0.25">
      <c r="A317" s="276"/>
      <c r="B317" s="40"/>
      <c r="C317" s="48"/>
      <c r="D317" s="42"/>
      <c r="E317" s="43"/>
      <c r="F317" s="44"/>
      <c r="G317" s="44"/>
      <c r="H317" s="38">
        <f t="shared" si="9"/>
        <v>0</v>
      </c>
      <c r="I317" s="41"/>
      <c r="J317" s="45"/>
      <c r="K317" s="382"/>
      <c r="L317" s="384"/>
      <c r="M317" s="395"/>
      <c r="N317" s="394"/>
      <c r="S317" s="376"/>
      <c r="T317" s="276"/>
    </row>
    <row r="318" spans="1:20" ht="33" customHeight="1" x14ac:dyDescent="0.25">
      <c r="A318" s="276"/>
      <c r="B318" s="40"/>
      <c r="C318" s="48"/>
      <c r="D318" s="42"/>
      <c r="E318" s="43"/>
      <c r="F318" s="44"/>
      <c r="G318" s="44"/>
      <c r="H318" s="38">
        <f t="shared" si="9"/>
        <v>0</v>
      </c>
      <c r="I318" s="41"/>
      <c r="J318" s="45"/>
      <c r="K318" s="382"/>
      <c r="L318" s="384"/>
      <c r="M318" s="395"/>
      <c r="N318" s="394"/>
      <c r="S318" s="376"/>
      <c r="T318" s="276"/>
    </row>
    <row r="319" spans="1:20" ht="33" customHeight="1" x14ac:dyDescent="0.25">
      <c r="A319" s="276"/>
      <c r="B319" s="40"/>
      <c r="C319" s="48"/>
      <c r="D319" s="42"/>
      <c r="E319" s="43"/>
      <c r="F319" s="44"/>
      <c r="G319" s="44"/>
      <c r="H319" s="38">
        <f t="shared" si="9"/>
        <v>0</v>
      </c>
      <c r="I319" s="41"/>
      <c r="J319" s="45"/>
      <c r="K319" s="382"/>
      <c r="L319" s="384"/>
      <c r="M319" s="395"/>
      <c r="N319" s="394"/>
      <c r="S319" s="376"/>
      <c r="T319" s="276"/>
    </row>
    <row r="320" spans="1:20" ht="33" customHeight="1" x14ac:dyDescent="0.25">
      <c r="A320" s="276"/>
      <c r="B320" s="40"/>
      <c r="C320" s="48"/>
      <c r="D320" s="42"/>
      <c r="E320" s="43"/>
      <c r="F320" s="44"/>
      <c r="G320" s="44"/>
      <c r="H320" s="38">
        <f t="shared" si="9"/>
        <v>0</v>
      </c>
      <c r="I320" s="41"/>
      <c r="J320" s="45"/>
      <c r="K320" s="382"/>
      <c r="L320" s="384"/>
      <c r="M320" s="395"/>
      <c r="N320" s="394"/>
      <c r="S320" s="376"/>
      <c r="T320" s="276"/>
    </row>
    <row r="321" spans="1:20" ht="33" customHeight="1" x14ac:dyDescent="0.25">
      <c r="A321" s="276"/>
      <c r="B321" s="40"/>
      <c r="C321" s="48"/>
      <c r="D321" s="42"/>
      <c r="E321" s="43"/>
      <c r="F321" s="44"/>
      <c r="G321" s="44"/>
      <c r="H321" s="38">
        <f t="shared" si="9"/>
        <v>0</v>
      </c>
      <c r="I321" s="41"/>
      <c r="J321" s="45"/>
      <c r="K321" s="382"/>
      <c r="L321" s="384"/>
      <c r="M321" s="395"/>
      <c r="N321" s="394"/>
      <c r="S321" s="376"/>
      <c r="T321" s="276"/>
    </row>
    <row r="322" spans="1:20" ht="33" customHeight="1" x14ac:dyDescent="0.25">
      <c r="A322" s="276"/>
      <c r="B322" s="40"/>
      <c r="C322" s="48"/>
      <c r="D322" s="42"/>
      <c r="E322" s="43"/>
      <c r="F322" s="44"/>
      <c r="G322" s="44"/>
      <c r="H322" s="38">
        <f t="shared" si="9"/>
        <v>0</v>
      </c>
      <c r="I322" s="41"/>
      <c r="J322" s="45"/>
      <c r="K322" s="382"/>
      <c r="L322" s="384"/>
      <c r="M322" s="395"/>
      <c r="N322" s="394"/>
      <c r="S322" s="376"/>
      <c r="T322" s="276"/>
    </row>
    <row r="323" spans="1:20" ht="33" customHeight="1" x14ac:dyDescent="0.25">
      <c r="A323" s="276"/>
      <c r="B323" s="40"/>
      <c r="C323" s="48"/>
      <c r="D323" s="42"/>
      <c r="E323" s="43"/>
      <c r="F323" s="44"/>
      <c r="G323" s="44"/>
      <c r="H323" s="38">
        <f t="shared" si="9"/>
        <v>0</v>
      </c>
      <c r="I323" s="41"/>
      <c r="J323" s="45"/>
      <c r="K323" s="382"/>
      <c r="L323" s="384"/>
      <c r="M323" s="395"/>
      <c r="N323" s="394"/>
      <c r="S323" s="376"/>
      <c r="T323" s="276"/>
    </row>
    <row r="324" spans="1:20" ht="33" customHeight="1" x14ac:dyDescent="0.25">
      <c r="A324" s="276"/>
      <c r="B324" s="40"/>
      <c r="C324" s="48"/>
      <c r="D324" s="42"/>
      <c r="E324" s="43"/>
      <c r="F324" s="44"/>
      <c r="G324" s="44"/>
      <c r="H324" s="38">
        <f t="shared" si="9"/>
        <v>0</v>
      </c>
      <c r="I324" s="41"/>
      <c r="J324" s="45"/>
      <c r="K324" s="382"/>
      <c r="L324" s="384"/>
      <c r="M324" s="395"/>
      <c r="N324" s="394"/>
      <c r="S324" s="376"/>
      <c r="T324" s="276"/>
    </row>
    <row r="325" spans="1:20" ht="33" customHeight="1" x14ac:dyDescent="0.25">
      <c r="A325" s="276"/>
      <c r="B325" s="40"/>
      <c r="C325" s="48"/>
      <c r="D325" s="42"/>
      <c r="E325" s="43"/>
      <c r="F325" s="44"/>
      <c r="G325" s="44"/>
      <c r="H325" s="38">
        <f t="shared" si="9"/>
        <v>0</v>
      </c>
      <c r="I325" s="41"/>
      <c r="J325" s="45"/>
      <c r="K325" s="382"/>
      <c r="L325" s="384"/>
      <c r="M325" s="395"/>
      <c r="N325" s="394"/>
      <c r="S325" s="376"/>
      <c r="T325" s="276"/>
    </row>
    <row r="326" spans="1:20" ht="33" customHeight="1" x14ac:dyDescent="0.25">
      <c r="A326" s="276"/>
      <c r="B326" s="40"/>
      <c r="C326" s="48"/>
      <c r="D326" s="42"/>
      <c r="E326" s="43"/>
      <c r="F326" s="44"/>
      <c r="G326" s="44"/>
      <c r="H326" s="38">
        <f t="shared" si="9"/>
        <v>0</v>
      </c>
      <c r="I326" s="41"/>
      <c r="J326" s="45"/>
      <c r="K326" s="382"/>
      <c r="L326" s="384"/>
      <c r="M326" s="395"/>
      <c r="N326" s="394"/>
      <c r="S326" s="376"/>
      <c r="T326" s="276"/>
    </row>
    <row r="327" spans="1:20" ht="33" customHeight="1" x14ac:dyDescent="0.25">
      <c r="A327" s="276"/>
      <c r="B327" s="40"/>
      <c r="C327" s="48"/>
      <c r="D327" s="42"/>
      <c r="E327" s="43"/>
      <c r="F327" s="44"/>
      <c r="G327" s="44"/>
      <c r="H327" s="38">
        <f t="shared" si="9"/>
        <v>0</v>
      </c>
      <c r="I327" s="41"/>
      <c r="J327" s="45"/>
      <c r="K327" s="382"/>
      <c r="L327" s="384"/>
      <c r="M327" s="395"/>
      <c r="N327" s="394"/>
      <c r="S327" s="376"/>
      <c r="T327" s="276"/>
    </row>
    <row r="328" spans="1:20" ht="33" customHeight="1" x14ac:dyDescent="0.25">
      <c r="A328" s="276"/>
      <c r="B328" s="40"/>
      <c r="C328" s="48"/>
      <c r="D328" s="42"/>
      <c r="E328" s="43"/>
      <c r="F328" s="44"/>
      <c r="G328" s="44"/>
      <c r="H328" s="38">
        <f t="shared" si="9"/>
        <v>0</v>
      </c>
      <c r="I328" s="41"/>
      <c r="J328" s="45"/>
      <c r="K328" s="382"/>
      <c r="L328" s="384"/>
      <c r="M328" s="395"/>
      <c r="N328" s="394"/>
      <c r="S328" s="376"/>
      <c r="T328" s="276"/>
    </row>
    <row r="329" spans="1:20" ht="33" customHeight="1" x14ac:dyDescent="0.25">
      <c r="A329" s="276"/>
      <c r="B329" s="40"/>
      <c r="C329" s="48"/>
      <c r="D329" s="42"/>
      <c r="E329" s="43"/>
      <c r="F329" s="44"/>
      <c r="G329" s="44"/>
      <c r="H329" s="38">
        <f t="shared" si="9"/>
        <v>0</v>
      </c>
      <c r="I329" s="41"/>
      <c r="J329" s="45"/>
      <c r="K329" s="382"/>
      <c r="L329" s="384"/>
      <c r="M329" s="395"/>
      <c r="N329" s="394"/>
      <c r="S329" s="376"/>
      <c r="T329" s="276"/>
    </row>
    <row r="330" spans="1:20" ht="33" customHeight="1" x14ac:dyDescent="0.25">
      <c r="A330" s="276"/>
      <c r="B330" s="40"/>
      <c r="C330" s="48"/>
      <c r="D330" s="42"/>
      <c r="E330" s="43"/>
      <c r="F330" s="44"/>
      <c r="G330" s="44"/>
      <c r="H330" s="38">
        <f t="shared" si="9"/>
        <v>0</v>
      </c>
      <c r="I330" s="41"/>
      <c r="J330" s="45"/>
      <c r="K330" s="382"/>
      <c r="L330" s="384"/>
      <c r="M330" s="395"/>
      <c r="N330" s="394"/>
      <c r="S330" s="376"/>
      <c r="T330" s="276"/>
    </row>
    <row r="331" spans="1:20" ht="33" customHeight="1" x14ac:dyDescent="0.25">
      <c r="A331" s="276"/>
      <c r="B331" s="40"/>
      <c r="C331" s="48"/>
      <c r="D331" s="42"/>
      <c r="E331" s="43"/>
      <c r="F331" s="44"/>
      <c r="G331" s="44"/>
      <c r="H331" s="38">
        <f t="shared" si="9"/>
        <v>0</v>
      </c>
      <c r="I331" s="41"/>
      <c r="J331" s="45"/>
      <c r="K331" s="382"/>
      <c r="L331" s="384"/>
      <c r="M331" s="395"/>
      <c r="N331" s="394"/>
      <c r="S331" s="376"/>
      <c r="T331" s="276"/>
    </row>
    <row r="332" spans="1:20" ht="33" customHeight="1" x14ac:dyDescent="0.25">
      <c r="A332" s="276"/>
      <c r="B332" s="40"/>
      <c r="C332" s="48"/>
      <c r="D332" s="42"/>
      <c r="E332" s="43"/>
      <c r="F332" s="44"/>
      <c r="G332" s="44"/>
      <c r="H332" s="38">
        <f t="shared" si="9"/>
        <v>0</v>
      </c>
      <c r="I332" s="41"/>
      <c r="J332" s="45"/>
      <c r="K332" s="382"/>
      <c r="L332" s="384"/>
      <c r="M332" s="395"/>
      <c r="N332" s="394"/>
      <c r="S332" s="376"/>
      <c r="T332" s="276"/>
    </row>
    <row r="333" spans="1:20" ht="33" customHeight="1" x14ac:dyDescent="0.25">
      <c r="A333" s="276"/>
      <c r="B333" s="40"/>
      <c r="C333" s="48"/>
      <c r="D333" s="42"/>
      <c r="E333" s="43"/>
      <c r="F333" s="44"/>
      <c r="G333" s="44"/>
      <c r="H333" s="38">
        <f t="shared" si="9"/>
        <v>0</v>
      </c>
      <c r="I333" s="41"/>
      <c r="J333" s="45"/>
      <c r="K333" s="382"/>
      <c r="L333" s="384"/>
      <c r="M333" s="395"/>
      <c r="N333" s="394"/>
      <c r="S333" s="376"/>
      <c r="T333" s="276"/>
    </row>
    <row r="334" spans="1:20" ht="33" customHeight="1" x14ac:dyDescent="0.25">
      <c r="A334" s="276"/>
      <c r="B334" s="40"/>
      <c r="C334" s="48"/>
      <c r="D334" s="42"/>
      <c r="E334" s="43"/>
      <c r="F334" s="44"/>
      <c r="G334" s="44"/>
      <c r="H334" s="38">
        <f t="shared" si="9"/>
        <v>0</v>
      </c>
      <c r="I334" s="41"/>
      <c r="J334" s="45"/>
      <c r="K334" s="382"/>
      <c r="L334" s="384"/>
      <c r="M334" s="395"/>
      <c r="N334" s="394"/>
      <c r="S334" s="376"/>
      <c r="T334" s="276"/>
    </row>
    <row r="335" spans="1:20" ht="33" customHeight="1" x14ac:dyDescent="0.25">
      <c r="A335" s="276"/>
      <c r="B335" s="40"/>
      <c r="C335" s="48"/>
      <c r="D335" s="42"/>
      <c r="E335" s="43"/>
      <c r="F335" s="44"/>
      <c r="G335" s="44"/>
      <c r="H335" s="38">
        <f t="shared" si="9"/>
        <v>0</v>
      </c>
      <c r="I335" s="41"/>
      <c r="J335" s="45"/>
      <c r="K335" s="382"/>
      <c r="L335" s="384"/>
      <c r="M335" s="395"/>
      <c r="N335" s="394"/>
      <c r="S335" s="376"/>
      <c r="T335" s="276"/>
    </row>
    <row r="336" spans="1:20" ht="33" customHeight="1" x14ac:dyDescent="0.25">
      <c r="A336" s="276"/>
      <c r="B336" s="40"/>
      <c r="C336" s="48"/>
      <c r="D336" s="42"/>
      <c r="E336" s="43"/>
      <c r="F336" s="44"/>
      <c r="G336" s="44"/>
      <c r="H336" s="38">
        <f t="shared" si="9"/>
        <v>0</v>
      </c>
      <c r="I336" s="41"/>
      <c r="J336" s="45"/>
      <c r="K336" s="382"/>
      <c r="L336" s="384"/>
      <c r="M336" s="395"/>
      <c r="N336" s="394"/>
      <c r="S336" s="376"/>
      <c r="T336" s="276"/>
    </row>
    <row r="337" spans="1:20" ht="33" customHeight="1" x14ac:dyDescent="0.25">
      <c r="A337" s="276"/>
      <c r="B337" s="40"/>
      <c r="C337" s="48"/>
      <c r="D337" s="42"/>
      <c r="E337" s="43"/>
      <c r="F337" s="44"/>
      <c r="G337" s="44"/>
      <c r="H337" s="38">
        <f t="shared" si="9"/>
        <v>0</v>
      </c>
      <c r="I337" s="41"/>
      <c r="J337" s="45"/>
      <c r="K337" s="382"/>
      <c r="L337" s="384"/>
      <c r="M337" s="395"/>
      <c r="N337" s="394"/>
      <c r="S337" s="376"/>
      <c r="T337" s="276"/>
    </row>
    <row r="338" spans="1:20" ht="33" customHeight="1" x14ac:dyDescent="0.25">
      <c r="A338" s="276"/>
      <c r="B338" s="40"/>
      <c r="C338" s="48"/>
      <c r="D338" s="42"/>
      <c r="E338" s="43"/>
      <c r="F338" s="44"/>
      <c r="G338" s="44"/>
      <c r="H338" s="38">
        <f t="shared" si="9"/>
        <v>0</v>
      </c>
      <c r="I338" s="41"/>
      <c r="J338" s="45"/>
      <c r="K338" s="382"/>
      <c r="L338" s="384"/>
      <c r="M338" s="395"/>
      <c r="N338" s="394"/>
      <c r="S338" s="376"/>
      <c r="T338" s="276"/>
    </row>
    <row r="339" spans="1:20" ht="33" customHeight="1" x14ac:dyDescent="0.25">
      <c r="A339" s="276"/>
      <c r="B339" s="40"/>
      <c r="C339" s="48"/>
      <c r="D339" s="42"/>
      <c r="E339" s="43"/>
      <c r="F339" s="44"/>
      <c r="G339" s="44"/>
      <c r="H339" s="38">
        <f t="shared" si="9"/>
        <v>0</v>
      </c>
      <c r="I339" s="41"/>
      <c r="J339" s="45"/>
      <c r="K339" s="382"/>
      <c r="L339" s="384"/>
      <c r="M339" s="395"/>
      <c r="N339" s="394"/>
      <c r="S339" s="376"/>
      <c r="T339" s="276"/>
    </row>
    <row r="340" spans="1:20" ht="33" customHeight="1" x14ac:dyDescent="0.25">
      <c r="A340" s="276"/>
      <c r="B340" s="40"/>
      <c r="C340" s="48"/>
      <c r="D340" s="42"/>
      <c r="E340" s="43"/>
      <c r="F340" s="44"/>
      <c r="G340" s="44"/>
      <c r="H340" s="38">
        <f t="shared" si="9"/>
        <v>0</v>
      </c>
      <c r="I340" s="41"/>
      <c r="J340" s="45"/>
      <c r="K340" s="382"/>
      <c r="L340" s="384"/>
      <c r="M340" s="395"/>
      <c r="N340" s="394"/>
      <c r="S340" s="376"/>
      <c r="T340" s="276"/>
    </row>
    <row r="341" spans="1:20" ht="33" customHeight="1" x14ac:dyDescent="0.25">
      <c r="A341" s="276"/>
      <c r="B341" s="40"/>
      <c r="C341" s="48"/>
      <c r="D341" s="42"/>
      <c r="E341" s="43"/>
      <c r="F341" s="44"/>
      <c r="G341" s="44"/>
      <c r="H341" s="38">
        <f t="shared" si="9"/>
        <v>0</v>
      </c>
      <c r="I341" s="41"/>
      <c r="J341" s="45"/>
      <c r="K341" s="382"/>
      <c r="L341" s="384"/>
      <c r="M341" s="395"/>
      <c r="N341" s="394"/>
      <c r="S341" s="376"/>
      <c r="T341" s="276"/>
    </row>
    <row r="342" spans="1:20" ht="33" customHeight="1" x14ac:dyDescent="0.25">
      <c r="A342" s="276"/>
      <c r="B342" s="40"/>
      <c r="C342" s="48"/>
      <c r="D342" s="42"/>
      <c r="E342" s="43"/>
      <c r="F342" s="44"/>
      <c r="G342" s="44"/>
      <c r="H342" s="38">
        <f t="shared" si="9"/>
        <v>0</v>
      </c>
      <c r="I342" s="41"/>
      <c r="J342" s="45"/>
      <c r="K342" s="382"/>
      <c r="L342" s="384"/>
      <c r="M342" s="395"/>
      <c r="N342" s="394"/>
      <c r="S342" s="376"/>
      <c r="T342" s="276"/>
    </row>
    <row r="343" spans="1:20" ht="33" customHeight="1" x14ac:dyDescent="0.25">
      <c r="A343" s="276"/>
      <c r="B343" s="40"/>
      <c r="C343" s="48"/>
      <c r="D343" s="42"/>
      <c r="E343" s="43"/>
      <c r="F343" s="44"/>
      <c r="G343" s="44"/>
      <c r="H343" s="38">
        <f t="shared" si="9"/>
        <v>0</v>
      </c>
      <c r="I343" s="41"/>
      <c r="J343" s="45"/>
      <c r="K343" s="382"/>
      <c r="L343" s="384"/>
      <c r="M343" s="395"/>
      <c r="N343" s="394"/>
      <c r="S343" s="376"/>
      <c r="T343" s="276"/>
    </row>
    <row r="344" spans="1:20" ht="33" customHeight="1" x14ac:dyDescent="0.25">
      <c r="A344" s="276"/>
      <c r="B344" s="40"/>
      <c r="C344" s="48"/>
      <c r="D344" s="42"/>
      <c r="E344" s="43"/>
      <c r="F344" s="44"/>
      <c r="G344" s="44"/>
      <c r="H344" s="38">
        <f t="shared" ref="H344:H407" si="10">G344-F344</f>
        <v>0</v>
      </c>
      <c r="I344" s="41"/>
      <c r="J344" s="45"/>
      <c r="K344" s="382"/>
      <c r="L344" s="384"/>
      <c r="M344" s="395"/>
      <c r="N344" s="394"/>
      <c r="S344" s="376"/>
      <c r="T344" s="276"/>
    </row>
    <row r="345" spans="1:20" ht="33" customHeight="1" x14ac:dyDescent="0.25">
      <c r="A345" s="276"/>
      <c r="B345" s="40"/>
      <c r="C345" s="48"/>
      <c r="D345" s="42"/>
      <c r="E345" s="43"/>
      <c r="F345" s="44"/>
      <c r="G345" s="44"/>
      <c r="H345" s="38">
        <f t="shared" si="10"/>
        <v>0</v>
      </c>
      <c r="I345" s="41"/>
      <c r="J345" s="45"/>
      <c r="K345" s="382"/>
      <c r="L345" s="384"/>
      <c r="M345" s="395"/>
      <c r="N345" s="394"/>
      <c r="S345" s="376"/>
      <c r="T345" s="276"/>
    </row>
    <row r="346" spans="1:20" ht="33" customHeight="1" x14ac:dyDescent="0.25">
      <c r="A346" s="276"/>
      <c r="B346" s="40"/>
      <c r="C346" s="48"/>
      <c r="D346" s="42"/>
      <c r="E346" s="43"/>
      <c r="F346" s="44"/>
      <c r="G346" s="44"/>
      <c r="H346" s="38">
        <f t="shared" si="10"/>
        <v>0</v>
      </c>
      <c r="I346" s="41"/>
      <c r="J346" s="45"/>
      <c r="K346" s="382"/>
      <c r="L346" s="384"/>
      <c r="M346" s="395"/>
      <c r="N346" s="394"/>
      <c r="S346" s="376"/>
      <c r="T346" s="276"/>
    </row>
    <row r="347" spans="1:20" ht="33" customHeight="1" x14ac:dyDescent="0.25">
      <c r="A347" s="276"/>
      <c r="B347" s="40"/>
      <c r="C347" s="48"/>
      <c r="D347" s="42"/>
      <c r="E347" s="43"/>
      <c r="F347" s="44"/>
      <c r="G347" s="44"/>
      <c r="H347" s="38">
        <f t="shared" si="10"/>
        <v>0</v>
      </c>
      <c r="I347" s="41"/>
      <c r="J347" s="45"/>
      <c r="K347" s="382"/>
      <c r="L347" s="384"/>
      <c r="M347" s="395"/>
      <c r="N347" s="394"/>
      <c r="S347" s="376"/>
      <c r="T347" s="276"/>
    </row>
    <row r="348" spans="1:20" ht="33" customHeight="1" x14ac:dyDescent="0.25">
      <c r="A348" s="276"/>
      <c r="B348" s="40"/>
      <c r="C348" s="48"/>
      <c r="D348" s="42"/>
      <c r="E348" s="43"/>
      <c r="F348" s="44"/>
      <c r="G348" s="44"/>
      <c r="H348" s="38">
        <f t="shared" si="10"/>
        <v>0</v>
      </c>
      <c r="I348" s="41"/>
      <c r="J348" s="45"/>
      <c r="K348" s="382"/>
      <c r="L348" s="384"/>
      <c r="M348" s="395"/>
      <c r="N348" s="394"/>
      <c r="S348" s="376"/>
      <c r="T348" s="276"/>
    </row>
    <row r="349" spans="1:20" ht="33" customHeight="1" x14ac:dyDescent="0.25">
      <c r="A349" s="276"/>
      <c r="B349" s="40"/>
      <c r="C349" s="48"/>
      <c r="D349" s="42"/>
      <c r="E349" s="43"/>
      <c r="F349" s="44"/>
      <c r="G349" s="44"/>
      <c r="H349" s="38">
        <f t="shared" si="10"/>
        <v>0</v>
      </c>
      <c r="I349" s="41"/>
      <c r="J349" s="45"/>
      <c r="K349" s="382"/>
      <c r="L349" s="384"/>
      <c r="M349" s="395"/>
      <c r="N349" s="394"/>
      <c r="S349" s="376"/>
      <c r="T349" s="276"/>
    </row>
    <row r="350" spans="1:20" ht="33" customHeight="1" x14ac:dyDescent="0.25">
      <c r="A350" s="276"/>
      <c r="B350" s="40"/>
      <c r="C350" s="48"/>
      <c r="D350" s="42"/>
      <c r="E350" s="43"/>
      <c r="F350" s="44"/>
      <c r="G350" s="44"/>
      <c r="H350" s="38">
        <f t="shared" si="10"/>
        <v>0</v>
      </c>
      <c r="I350" s="41"/>
      <c r="J350" s="45"/>
      <c r="K350" s="382"/>
      <c r="L350" s="384"/>
      <c r="M350" s="395"/>
      <c r="N350" s="394"/>
      <c r="S350" s="376"/>
      <c r="T350" s="276"/>
    </row>
    <row r="351" spans="1:20" ht="33" customHeight="1" x14ac:dyDescent="0.25">
      <c r="A351" s="276"/>
      <c r="B351" s="40"/>
      <c r="C351" s="48"/>
      <c r="D351" s="42"/>
      <c r="E351" s="43"/>
      <c r="F351" s="44"/>
      <c r="G351" s="44"/>
      <c r="H351" s="38">
        <f t="shared" si="10"/>
        <v>0</v>
      </c>
      <c r="I351" s="41"/>
      <c r="J351" s="45"/>
      <c r="K351" s="382"/>
      <c r="L351" s="384"/>
      <c r="M351" s="395"/>
      <c r="N351" s="394"/>
      <c r="S351" s="376"/>
      <c r="T351" s="276"/>
    </row>
    <row r="352" spans="1:20" ht="33" customHeight="1" x14ac:dyDescent="0.25">
      <c r="A352" s="276"/>
      <c r="B352" s="40"/>
      <c r="C352" s="48"/>
      <c r="D352" s="42"/>
      <c r="E352" s="43"/>
      <c r="F352" s="44"/>
      <c r="G352" s="44"/>
      <c r="H352" s="38">
        <f t="shared" si="10"/>
        <v>0</v>
      </c>
      <c r="I352" s="41"/>
      <c r="J352" s="45"/>
      <c r="K352" s="382"/>
      <c r="L352" s="384"/>
      <c r="M352" s="395"/>
      <c r="N352" s="394"/>
      <c r="S352" s="376"/>
      <c r="T352" s="276"/>
    </row>
    <row r="353" spans="1:20" ht="33" customHeight="1" x14ac:dyDescent="0.25">
      <c r="A353" s="276"/>
      <c r="B353" s="40"/>
      <c r="C353" s="48"/>
      <c r="D353" s="42"/>
      <c r="E353" s="43"/>
      <c r="F353" s="44"/>
      <c r="G353" s="44"/>
      <c r="H353" s="38">
        <f t="shared" si="10"/>
        <v>0</v>
      </c>
      <c r="I353" s="41"/>
      <c r="J353" s="45"/>
      <c r="K353" s="382"/>
      <c r="L353" s="384"/>
      <c r="M353" s="395"/>
      <c r="N353" s="394"/>
      <c r="S353" s="376"/>
      <c r="T353" s="276"/>
    </row>
    <row r="354" spans="1:20" ht="33" customHeight="1" x14ac:dyDescent="0.25">
      <c r="A354" s="276"/>
      <c r="B354" s="40"/>
      <c r="C354" s="48"/>
      <c r="D354" s="42"/>
      <c r="E354" s="43"/>
      <c r="F354" s="44"/>
      <c r="G354" s="44"/>
      <c r="H354" s="38">
        <f t="shared" si="10"/>
        <v>0</v>
      </c>
      <c r="I354" s="41"/>
      <c r="J354" s="45"/>
      <c r="K354" s="382"/>
      <c r="L354" s="384"/>
      <c r="M354" s="395"/>
      <c r="N354" s="394"/>
      <c r="S354" s="376"/>
      <c r="T354" s="276"/>
    </row>
    <row r="355" spans="1:20" ht="33" customHeight="1" x14ac:dyDescent="0.25">
      <c r="A355" s="276"/>
      <c r="B355" s="40"/>
      <c r="C355" s="48"/>
      <c r="D355" s="42"/>
      <c r="E355" s="43"/>
      <c r="F355" s="44"/>
      <c r="G355" s="44"/>
      <c r="H355" s="38">
        <f t="shared" si="10"/>
        <v>0</v>
      </c>
      <c r="I355" s="41"/>
      <c r="J355" s="45"/>
      <c r="K355" s="382"/>
      <c r="L355" s="384"/>
      <c r="M355" s="395"/>
      <c r="N355" s="394"/>
      <c r="S355" s="376"/>
      <c r="T355" s="276"/>
    </row>
    <row r="356" spans="1:20" ht="33" customHeight="1" x14ac:dyDescent="0.25">
      <c r="A356" s="276"/>
      <c r="B356" s="40"/>
      <c r="C356" s="48"/>
      <c r="D356" s="42"/>
      <c r="E356" s="43"/>
      <c r="F356" s="44"/>
      <c r="G356" s="44"/>
      <c r="H356" s="38">
        <f t="shared" si="10"/>
        <v>0</v>
      </c>
      <c r="I356" s="41"/>
      <c r="J356" s="45"/>
      <c r="K356" s="382"/>
      <c r="L356" s="384"/>
      <c r="M356" s="395"/>
      <c r="N356" s="394"/>
      <c r="S356" s="376"/>
      <c r="T356" s="276"/>
    </row>
    <row r="357" spans="1:20" ht="33" customHeight="1" x14ac:dyDescent="0.25">
      <c r="A357" s="276"/>
      <c r="B357" s="40"/>
      <c r="C357" s="48"/>
      <c r="D357" s="42"/>
      <c r="E357" s="43"/>
      <c r="F357" s="44"/>
      <c r="G357" s="44"/>
      <c r="H357" s="38">
        <f t="shared" si="10"/>
        <v>0</v>
      </c>
      <c r="I357" s="41"/>
      <c r="J357" s="45"/>
      <c r="K357" s="382"/>
      <c r="L357" s="384"/>
      <c r="M357" s="395"/>
      <c r="N357" s="394"/>
      <c r="S357" s="376"/>
      <c r="T357" s="276"/>
    </row>
    <row r="358" spans="1:20" ht="33" customHeight="1" x14ac:dyDescent="0.25">
      <c r="A358" s="276"/>
      <c r="B358" s="40"/>
      <c r="C358" s="48"/>
      <c r="D358" s="42"/>
      <c r="E358" s="43"/>
      <c r="F358" s="44"/>
      <c r="G358" s="44"/>
      <c r="H358" s="38">
        <f t="shared" si="10"/>
        <v>0</v>
      </c>
      <c r="I358" s="41"/>
      <c r="J358" s="45"/>
      <c r="K358" s="382"/>
      <c r="L358" s="384"/>
      <c r="M358" s="395"/>
      <c r="N358" s="394"/>
      <c r="S358" s="376"/>
      <c r="T358" s="276"/>
    </row>
    <row r="359" spans="1:20" ht="33" customHeight="1" x14ac:dyDescent="0.25">
      <c r="A359" s="276"/>
      <c r="B359" s="40"/>
      <c r="C359" s="48"/>
      <c r="D359" s="42"/>
      <c r="E359" s="43"/>
      <c r="F359" s="44"/>
      <c r="G359" s="44"/>
      <c r="H359" s="38">
        <f t="shared" si="10"/>
        <v>0</v>
      </c>
      <c r="I359" s="41"/>
      <c r="J359" s="45"/>
      <c r="K359" s="382"/>
      <c r="L359" s="384"/>
      <c r="M359" s="395"/>
      <c r="N359" s="394"/>
      <c r="S359" s="376"/>
      <c r="T359" s="276"/>
    </row>
    <row r="360" spans="1:20" ht="33" customHeight="1" x14ac:dyDescent="0.25">
      <c r="A360" s="276"/>
      <c r="B360" s="40"/>
      <c r="C360" s="48"/>
      <c r="D360" s="42"/>
      <c r="E360" s="43"/>
      <c r="F360" s="44"/>
      <c r="G360" s="44"/>
      <c r="H360" s="38">
        <f t="shared" si="10"/>
        <v>0</v>
      </c>
      <c r="I360" s="41"/>
      <c r="J360" s="45"/>
      <c r="K360" s="382"/>
      <c r="L360" s="384"/>
      <c r="M360" s="395"/>
      <c r="N360" s="394"/>
      <c r="S360" s="376"/>
      <c r="T360" s="276"/>
    </row>
    <row r="361" spans="1:20" ht="33" customHeight="1" x14ac:dyDescent="0.25">
      <c r="A361" s="276"/>
      <c r="B361" s="40"/>
      <c r="C361" s="48"/>
      <c r="D361" s="42"/>
      <c r="E361" s="43"/>
      <c r="F361" s="44"/>
      <c r="G361" s="44"/>
      <c r="H361" s="38">
        <f t="shared" si="10"/>
        <v>0</v>
      </c>
      <c r="I361" s="41"/>
      <c r="J361" s="45"/>
      <c r="K361" s="382"/>
      <c r="L361" s="384"/>
      <c r="M361" s="395"/>
      <c r="N361" s="394"/>
      <c r="S361" s="376"/>
      <c r="T361" s="276"/>
    </row>
    <row r="362" spans="1:20" ht="33" customHeight="1" x14ac:dyDescent="0.25">
      <c r="A362" s="281"/>
      <c r="B362" s="60"/>
      <c r="C362" s="61"/>
      <c r="D362" s="62"/>
      <c r="E362" s="63"/>
      <c r="F362" s="64"/>
      <c r="G362" s="64"/>
      <c r="H362" s="65">
        <f t="shared" si="10"/>
        <v>0</v>
      </c>
      <c r="I362" s="66"/>
      <c r="J362" s="67"/>
      <c r="K362" s="385"/>
      <c r="L362" s="386"/>
      <c r="M362" s="396"/>
      <c r="N362" s="397"/>
      <c r="S362" s="377"/>
      <c r="T362" s="281"/>
    </row>
    <row r="363" spans="1:20" ht="33" customHeight="1" x14ac:dyDescent="0.25">
      <c r="H363" s="73">
        <f t="shared" si="10"/>
        <v>0</v>
      </c>
      <c r="K363" s="387"/>
      <c r="L363" s="387"/>
      <c r="M363" s="398"/>
      <c r="N363" s="399"/>
      <c r="S363" s="378"/>
    </row>
    <row r="364" spans="1:20" ht="33" customHeight="1" x14ac:dyDescent="0.25">
      <c r="H364" s="73">
        <f t="shared" si="10"/>
        <v>0</v>
      </c>
      <c r="K364" s="387"/>
      <c r="L364" s="387"/>
      <c r="M364" s="398"/>
      <c r="N364" s="399"/>
      <c r="S364" s="378"/>
    </row>
    <row r="365" spans="1:20" ht="33" customHeight="1" x14ac:dyDescent="0.25">
      <c r="H365" s="73">
        <f t="shared" si="10"/>
        <v>0</v>
      </c>
      <c r="K365" s="387"/>
      <c r="L365" s="387"/>
      <c r="M365" s="398"/>
      <c r="N365" s="399"/>
      <c r="S365" s="378"/>
    </row>
    <row r="366" spans="1:20" ht="33" customHeight="1" x14ac:dyDescent="0.25">
      <c r="H366" s="73">
        <f t="shared" si="10"/>
        <v>0</v>
      </c>
      <c r="K366" s="387"/>
      <c r="L366" s="387"/>
      <c r="M366" s="398"/>
      <c r="N366" s="399"/>
      <c r="S366" s="378"/>
    </row>
    <row r="367" spans="1:20" ht="33" customHeight="1" x14ac:dyDescent="0.25">
      <c r="H367" s="73">
        <f t="shared" si="10"/>
        <v>0</v>
      </c>
      <c r="K367" s="387"/>
      <c r="L367" s="387"/>
      <c r="M367" s="398"/>
      <c r="N367" s="399"/>
      <c r="S367" s="378"/>
    </row>
    <row r="368" spans="1:20" ht="33" customHeight="1" x14ac:dyDescent="0.25">
      <c r="H368" s="73">
        <f t="shared" si="10"/>
        <v>0</v>
      </c>
      <c r="K368" s="387"/>
      <c r="L368" s="387"/>
      <c r="M368" s="398"/>
      <c r="N368" s="399"/>
      <c r="S368" s="378"/>
    </row>
    <row r="369" spans="8:19" ht="33" customHeight="1" x14ac:dyDescent="0.25">
      <c r="H369" s="73">
        <f t="shared" si="10"/>
        <v>0</v>
      </c>
      <c r="K369" s="387"/>
      <c r="L369" s="387"/>
      <c r="M369" s="398"/>
      <c r="N369" s="399"/>
      <c r="S369" s="378"/>
    </row>
    <row r="370" spans="8:19" ht="33" customHeight="1" x14ac:dyDescent="0.25">
      <c r="H370" s="73">
        <f t="shared" si="10"/>
        <v>0</v>
      </c>
      <c r="K370" s="387"/>
      <c r="L370" s="387"/>
      <c r="M370" s="398"/>
      <c r="N370" s="399"/>
      <c r="S370" s="378"/>
    </row>
    <row r="371" spans="8:19" ht="33" customHeight="1" x14ac:dyDescent="0.25">
      <c r="H371" s="73">
        <f t="shared" si="10"/>
        <v>0</v>
      </c>
      <c r="K371" s="387"/>
      <c r="L371" s="387"/>
      <c r="M371" s="398"/>
      <c r="N371" s="399"/>
      <c r="S371" s="378"/>
    </row>
    <row r="372" spans="8:19" ht="33" customHeight="1" x14ac:dyDescent="0.25">
      <c r="H372" s="73">
        <f t="shared" si="10"/>
        <v>0</v>
      </c>
      <c r="K372" s="387"/>
      <c r="L372" s="387"/>
      <c r="M372" s="398"/>
      <c r="N372" s="399"/>
      <c r="S372" s="378"/>
    </row>
    <row r="373" spans="8:19" ht="33" customHeight="1" x14ac:dyDescent="0.25">
      <c r="H373" s="73">
        <f t="shared" si="10"/>
        <v>0</v>
      </c>
      <c r="K373" s="387"/>
      <c r="L373" s="387"/>
      <c r="M373" s="398"/>
      <c r="N373" s="399"/>
      <c r="S373" s="378"/>
    </row>
    <row r="374" spans="8:19" ht="33" customHeight="1" x14ac:dyDescent="0.25">
      <c r="H374" s="73">
        <f t="shared" si="10"/>
        <v>0</v>
      </c>
      <c r="K374" s="387"/>
      <c r="L374" s="387"/>
      <c r="M374" s="398"/>
      <c r="N374" s="399"/>
      <c r="S374" s="378"/>
    </row>
    <row r="375" spans="8:19" ht="33" customHeight="1" x14ac:dyDescent="0.25">
      <c r="H375" s="73">
        <f t="shared" si="10"/>
        <v>0</v>
      </c>
      <c r="K375" s="387"/>
      <c r="L375" s="387"/>
      <c r="M375" s="398"/>
      <c r="N375" s="399"/>
      <c r="S375" s="378"/>
    </row>
    <row r="376" spans="8:19" ht="33" customHeight="1" x14ac:dyDescent="0.25">
      <c r="H376" s="73">
        <f t="shared" si="10"/>
        <v>0</v>
      </c>
      <c r="K376" s="387"/>
      <c r="L376" s="387"/>
      <c r="M376" s="398"/>
      <c r="N376" s="399"/>
      <c r="S376" s="378"/>
    </row>
    <row r="377" spans="8:19" ht="33" customHeight="1" x14ac:dyDescent="0.25">
      <c r="H377" s="73">
        <f t="shared" si="10"/>
        <v>0</v>
      </c>
      <c r="K377" s="387"/>
      <c r="L377" s="387"/>
      <c r="M377" s="398"/>
      <c r="N377" s="399"/>
      <c r="S377" s="378"/>
    </row>
    <row r="378" spans="8:19" ht="33" customHeight="1" x14ac:dyDescent="0.25">
      <c r="H378" s="73">
        <f t="shared" si="10"/>
        <v>0</v>
      </c>
      <c r="K378" s="387"/>
      <c r="L378" s="387"/>
      <c r="M378" s="398"/>
      <c r="N378" s="399"/>
      <c r="S378" s="378"/>
    </row>
    <row r="379" spans="8:19" ht="33" customHeight="1" x14ac:dyDescent="0.25">
      <c r="H379" s="73">
        <f t="shared" si="10"/>
        <v>0</v>
      </c>
      <c r="K379" s="387"/>
      <c r="L379" s="387"/>
      <c r="M379" s="398"/>
      <c r="N379" s="399"/>
      <c r="S379" s="378"/>
    </row>
    <row r="380" spans="8:19" ht="33" customHeight="1" x14ac:dyDescent="0.25">
      <c r="H380" s="73">
        <f t="shared" si="10"/>
        <v>0</v>
      </c>
      <c r="K380" s="387"/>
      <c r="L380" s="387"/>
      <c r="M380" s="398"/>
      <c r="N380" s="399"/>
      <c r="S380" s="378"/>
    </row>
    <row r="381" spans="8:19" ht="33" customHeight="1" x14ac:dyDescent="0.25">
      <c r="H381" s="73">
        <f t="shared" si="10"/>
        <v>0</v>
      </c>
      <c r="K381" s="387"/>
      <c r="L381" s="387"/>
      <c r="M381" s="398"/>
      <c r="N381" s="399"/>
      <c r="S381" s="378"/>
    </row>
    <row r="382" spans="8:19" ht="33" customHeight="1" x14ac:dyDescent="0.25">
      <c r="H382" s="73">
        <f t="shared" si="10"/>
        <v>0</v>
      </c>
      <c r="K382" s="387"/>
      <c r="L382" s="387"/>
      <c r="M382" s="398"/>
      <c r="N382" s="399"/>
      <c r="S382" s="378"/>
    </row>
    <row r="383" spans="8:19" ht="33" customHeight="1" x14ac:dyDescent="0.25">
      <c r="H383" s="73">
        <f t="shared" si="10"/>
        <v>0</v>
      </c>
      <c r="K383" s="387"/>
      <c r="L383" s="387"/>
      <c r="M383" s="398"/>
      <c r="N383" s="399"/>
      <c r="S383" s="378"/>
    </row>
    <row r="384" spans="8:19" ht="33" customHeight="1" x14ac:dyDescent="0.25">
      <c r="H384" s="73">
        <f t="shared" si="10"/>
        <v>0</v>
      </c>
      <c r="K384" s="387"/>
      <c r="L384" s="387"/>
      <c r="M384" s="398"/>
      <c r="N384" s="399"/>
      <c r="S384" s="378"/>
    </row>
    <row r="385" spans="8:19" ht="33" customHeight="1" x14ac:dyDescent="0.25">
      <c r="H385" s="73">
        <f t="shared" si="10"/>
        <v>0</v>
      </c>
      <c r="K385" s="387"/>
      <c r="L385" s="387"/>
      <c r="M385" s="398"/>
      <c r="N385" s="399"/>
      <c r="S385" s="378"/>
    </row>
    <row r="386" spans="8:19" ht="33" customHeight="1" x14ac:dyDescent="0.25">
      <c r="H386" s="73">
        <f t="shared" si="10"/>
        <v>0</v>
      </c>
      <c r="K386" s="387"/>
      <c r="L386" s="387"/>
      <c r="M386" s="398"/>
      <c r="N386" s="399"/>
      <c r="S386" s="378"/>
    </row>
    <row r="387" spans="8:19" ht="33" customHeight="1" x14ac:dyDescent="0.25">
      <c r="H387" s="73">
        <f t="shared" si="10"/>
        <v>0</v>
      </c>
      <c r="K387" s="387"/>
      <c r="L387" s="387"/>
      <c r="M387" s="398"/>
      <c r="N387" s="399"/>
      <c r="S387" s="378"/>
    </row>
    <row r="388" spans="8:19" ht="33" customHeight="1" x14ac:dyDescent="0.25">
      <c r="H388" s="73">
        <f t="shared" si="10"/>
        <v>0</v>
      </c>
      <c r="K388" s="387"/>
      <c r="L388" s="387"/>
      <c r="M388" s="398"/>
      <c r="N388" s="399"/>
      <c r="S388" s="378"/>
    </row>
    <row r="389" spans="8:19" ht="33" customHeight="1" x14ac:dyDescent="0.25">
      <c r="H389" s="73">
        <f t="shared" si="10"/>
        <v>0</v>
      </c>
      <c r="K389" s="387"/>
      <c r="L389" s="387"/>
      <c r="M389" s="398"/>
      <c r="N389" s="399"/>
      <c r="S389" s="378"/>
    </row>
    <row r="390" spans="8:19" ht="33" customHeight="1" x14ac:dyDescent="0.25">
      <c r="H390" s="73">
        <f t="shared" si="10"/>
        <v>0</v>
      </c>
      <c r="K390" s="387"/>
      <c r="L390" s="387"/>
      <c r="M390" s="398"/>
      <c r="N390" s="399"/>
      <c r="S390" s="378"/>
    </row>
    <row r="391" spans="8:19" ht="33" customHeight="1" x14ac:dyDescent="0.25">
      <c r="H391" s="73">
        <f t="shared" si="10"/>
        <v>0</v>
      </c>
      <c r="K391" s="387"/>
      <c r="L391" s="387"/>
      <c r="M391" s="398"/>
      <c r="N391" s="399"/>
      <c r="S391" s="378"/>
    </row>
    <row r="392" spans="8:19" ht="33" customHeight="1" x14ac:dyDescent="0.25">
      <c r="H392" s="73">
        <f t="shared" si="10"/>
        <v>0</v>
      </c>
      <c r="K392" s="387"/>
      <c r="L392" s="387"/>
      <c r="M392" s="398"/>
      <c r="N392" s="399"/>
      <c r="S392" s="378"/>
    </row>
    <row r="393" spans="8:19" ht="33" customHeight="1" x14ac:dyDescent="0.25">
      <c r="H393" s="73">
        <f t="shared" si="10"/>
        <v>0</v>
      </c>
      <c r="K393" s="387"/>
      <c r="L393" s="387"/>
      <c r="M393" s="398"/>
      <c r="N393" s="399"/>
      <c r="S393" s="378"/>
    </row>
    <row r="394" spans="8:19" ht="33" customHeight="1" x14ac:dyDescent="0.25">
      <c r="H394" s="73">
        <f t="shared" si="10"/>
        <v>0</v>
      </c>
      <c r="K394" s="387"/>
      <c r="L394" s="387"/>
      <c r="M394" s="398"/>
      <c r="N394" s="399"/>
      <c r="S394" s="378"/>
    </row>
    <row r="395" spans="8:19" ht="33" customHeight="1" x14ac:dyDescent="0.25">
      <c r="H395" s="73">
        <f t="shared" si="10"/>
        <v>0</v>
      </c>
      <c r="K395" s="387"/>
      <c r="L395" s="387"/>
      <c r="M395" s="398"/>
      <c r="N395" s="399"/>
      <c r="S395" s="378"/>
    </row>
    <row r="396" spans="8:19" ht="33" customHeight="1" x14ac:dyDescent="0.25">
      <c r="H396" s="73">
        <f t="shared" si="10"/>
        <v>0</v>
      </c>
      <c r="K396" s="387"/>
      <c r="L396" s="387"/>
      <c r="M396" s="398"/>
      <c r="N396" s="399"/>
      <c r="S396" s="378"/>
    </row>
    <row r="397" spans="8:19" ht="33" customHeight="1" x14ac:dyDescent="0.25">
      <c r="H397" s="73">
        <f t="shared" si="10"/>
        <v>0</v>
      </c>
      <c r="K397" s="387"/>
      <c r="L397" s="387"/>
      <c r="M397" s="398"/>
      <c r="N397" s="399"/>
      <c r="S397" s="378"/>
    </row>
    <row r="398" spans="8:19" ht="33" customHeight="1" x14ac:dyDescent="0.25">
      <c r="H398" s="73">
        <f t="shared" si="10"/>
        <v>0</v>
      </c>
      <c r="K398" s="387"/>
      <c r="L398" s="387"/>
      <c r="M398" s="398"/>
      <c r="N398" s="399"/>
      <c r="S398" s="378"/>
    </row>
    <row r="399" spans="8:19" ht="33" customHeight="1" x14ac:dyDescent="0.25">
      <c r="H399" s="73">
        <f t="shared" si="10"/>
        <v>0</v>
      </c>
      <c r="K399" s="387"/>
      <c r="L399" s="387"/>
      <c r="M399" s="398"/>
      <c r="N399" s="399"/>
      <c r="S399" s="378"/>
    </row>
    <row r="400" spans="8:19" ht="33" customHeight="1" x14ac:dyDescent="0.25">
      <c r="H400" s="73">
        <f t="shared" si="10"/>
        <v>0</v>
      </c>
      <c r="K400" s="387"/>
      <c r="L400" s="387"/>
      <c r="M400" s="398"/>
      <c r="N400" s="399"/>
      <c r="S400" s="378"/>
    </row>
    <row r="401" spans="8:19" ht="33" customHeight="1" x14ac:dyDescent="0.25">
      <c r="H401" s="73">
        <f t="shared" si="10"/>
        <v>0</v>
      </c>
      <c r="K401" s="387"/>
      <c r="L401" s="387"/>
      <c r="M401" s="398"/>
      <c r="N401" s="399"/>
      <c r="S401" s="378"/>
    </row>
    <row r="402" spans="8:19" ht="33" customHeight="1" x14ac:dyDescent="0.25">
      <c r="H402" s="73">
        <f t="shared" si="10"/>
        <v>0</v>
      </c>
      <c r="K402" s="387"/>
      <c r="L402" s="387"/>
      <c r="M402" s="398"/>
      <c r="N402" s="399"/>
      <c r="S402" s="378"/>
    </row>
    <row r="403" spans="8:19" ht="33" customHeight="1" x14ac:dyDescent="0.25">
      <c r="H403" s="73">
        <f t="shared" si="10"/>
        <v>0</v>
      </c>
      <c r="K403" s="387"/>
      <c r="L403" s="387"/>
      <c r="M403" s="398"/>
      <c r="N403" s="399"/>
      <c r="S403" s="378"/>
    </row>
    <row r="404" spans="8:19" ht="33" customHeight="1" x14ac:dyDescent="0.25">
      <c r="H404" s="73">
        <f t="shared" si="10"/>
        <v>0</v>
      </c>
      <c r="K404" s="387"/>
      <c r="L404" s="387"/>
      <c r="M404" s="398"/>
      <c r="N404" s="399"/>
      <c r="S404" s="378"/>
    </row>
    <row r="405" spans="8:19" ht="33" customHeight="1" x14ac:dyDescent="0.25">
      <c r="H405" s="73">
        <f t="shared" si="10"/>
        <v>0</v>
      </c>
      <c r="K405" s="387"/>
      <c r="L405" s="387"/>
      <c r="M405" s="398"/>
      <c r="N405" s="399"/>
      <c r="S405" s="378"/>
    </row>
    <row r="406" spans="8:19" ht="33" customHeight="1" x14ac:dyDescent="0.25">
      <c r="H406" s="73">
        <f t="shared" si="10"/>
        <v>0</v>
      </c>
      <c r="K406" s="387"/>
      <c r="L406" s="387"/>
      <c r="M406" s="398"/>
      <c r="N406" s="399"/>
      <c r="S406" s="378"/>
    </row>
    <row r="407" spans="8:19" ht="33" customHeight="1" x14ac:dyDescent="0.25">
      <c r="H407" s="73">
        <f t="shared" si="10"/>
        <v>0</v>
      </c>
      <c r="K407" s="387"/>
      <c r="L407" s="387"/>
      <c r="M407" s="398"/>
      <c r="N407" s="399"/>
      <c r="S407" s="378"/>
    </row>
    <row r="408" spans="8:19" ht="33" customHeight="1" x14ac:dyDescent="0.25">
      <c r="H408" s="73">
        <f t="shared" ref="H408:H471" si="11">G408-F408</f>
        <v>0</v>
      </c>
      <c r="K408" s="387"/>
      <c r="L408" s="387"/>
      <c r="M408" s="398"/>
      <c r="N408" s="399"/>
      <c r="S408" s="378"/>
    </row>
    <row r="409" spans="8:19" ht="33" customHeight="1" x14ac:dyDescent="0.25">
      <c r="H409" s="73">
        <f t="shared" si="11"/>
        <v>0</v>
      </c>
      <c r="K409" s="387"/>
      <c r="L409" s="387"/>
      <c r="M409" s="398"/>
      <c r="N409" s="399"/>
      <c r="S409" s="378"/>
    </row>
    <row r="410" spans="8:19" ht="33" customHeight="1" x14ac:dyDescent="0.25">
      <c r="H410" s="73">
        <f t="shared" si="11"/>
        <v>0</v>
      </c>
      <c r="K410" s="387"/>
      <c r="L410" s="387"/>
      <c r="M410" s="398"/>
      <c r="N410" s="399"/>
      <c r="S410" s="378"/>
    </row>
    <row r="411" spans="8:19" ht="33" customHeight="1" x14ac:dyDescent="0.25">
      <c r="H411" s="73">
        <f t="shared" si="11"/>
        <v>0</v>
      </c>
      <c r="K411" s="387"/>
      <c r="L411" s="387"/>
      <c r="M411" s="398"/>
      <c r="N411" s="399"/>
      <c r="S411" s="378"/>
    </row>
    <row r="412" spans="8:19" ht="33" customHeight="1" x14ac:dyDescent="0.25">
      <c r="H412" s="73">
        <f t="shared" si="11"/>
        <v>0</v>
      </c>
      <c r="K412" s="387"/>
      <c r="L412" s="387"/>
      <c r="M412" s="398"/>
      <c r="N412" s="399"/>
      <c r="S412" s="378"/>
    </row>
    <row r="413" spans="8:19" ht="33" customHeight="1" x14ac:dyDescent="0.25">
      <c r="H413" s="73">
        <f t="shared" si="11"/>
        <v>0</v>
      </c>
      <c r="K413" s="387"/>
      <c r="L413" s="387"/>
      <c r="M413" s="398"/>
      <c r="N413" s="399"/>
      <c r="S413" s="378"/>
    </row>
    <row r="414" spans="8:19" ht="33" customHeight="1" x14ac:dyDescent="0.25">
      <c r="H414" s="73">
        <f t="shared" si="11"/>
        <v>0</v>
      </c>
      <c r="K414" s="387"/>
      <c r="L414" s="387"/>
      <c r="M414" s="398"/>
      <c r="N414" s="399"/>
      <c r="S414" s="378"/>
    </row>
    <row r="415" spans="8:19" ht="33" customHeight="1" x14ac:dyDescent="0.25">
      <c r="H415" s="73">
        <f t="shared" si="11"/>
        <v>0</v>
      </c>
      <c r="K415" s="387"/>
      <c r="L415" s="387"/>
      <c r="M415" s="398"/>
      <c r="N415" s="399"/>
      <c r="S415" s="378"/>
    </row>
    <row r="416" spans="8:19" ht="33" customHeight="1" x14ac:dyDescent="0.25">
      <c r="H416" s="73">
        <f t="shared" si="11"/>
        <v>0</v>
      </c>
      <c r="K416" s="387"/>
      <c r="L416" s="387"/>
      <c r="M416" s="398"/>
      <c r="N416" s="399"/>
      <c r="S416" s="378"/>
    </row>
    <row r="417" spans="8:19" ht="33" customHeight="1" x14ac:dyDescent="0.25">
      <c r="H417" s="73">
        <f t="shared" si="11"/>
        <v>0</v>
      </c>
      <c r="K417" s="387"/>
      <c r="L417" s="387"/>
      <c r="M417" s="398"/>
      <c r="N417" s="399"/>
      <c r="S417" s="378"/>
    </row>
    <row r="418" spans="8:19" ht="33" customHeight="1" x14ac:dyDescent="0.25">
      <c r="H418" s="73">
        <f t="shared" si="11"/>
        <v>0</v>
      </c>
      <c r="K418" s="387"/>
      <c r="L418" s="387"/>
      <c r="M418" s="398"/>
      <c r="N418" s="399"/>
      <c r="S418" s="378"/>
    </row>
    <row r="419" spans="8:19" ht="33" customHeight="1" x14ac:dyDescent="0.25">
      <c r="H419" s="73">
        <f t="shared" si="11"/>
        <v>0</v>
      </c>
      <c r="K419" s="387"/>
      <c r="L419" s="387"/>
      <c r="M419" s="398"/>
      <c r="N419" s="399"/>
      <c r="S419" s="378"/>
    </row>
    <row r="420" spans="8:19" ht="33" customHeight="1" x14ac:dyDescent="0.25">
      <c r="H420" s="73">
        <f t="shared" si="11"/>
        <v>0</v>
      </c>
      <c r="K420" s="387"/>
      <c r="L420" s="387"/>
      <c r="M420" s="398"/>
      <c r="N420" s="399"/>
      <c r="S420" s="378"/>
    </row>
    <row r="421" spans="8:19" ht="33" customHeight="1" x14ac:dyDescent="0.25">
      <c r="H421" s="73">
        <f t="shared" si="11"/>
        <v>0</v>
      </c>
      <c r="K421" s="387"/>
      <c r="L421" s="387"/>
      <c r="M421" s="398"/>
      <c r="N421" s="399"/>
      <c r="S421" s="378"/>
    </row>
    <row r="422" spans="8:19" ht="33" customHeight="1" x14ac:dyDescent="0.25">
      <c r="H422" s="73">
        <f t="shared" si="11"/>
        <v>0</v>
      </c>
      <c r="K422" s="387"/>
      <c r="L422" s="387"/>
      <c r="M422" s="398"/>
      <c r="N422" s="399"/>
      <c r="S422" s="378"/>
    </row>
    <row r="423" spans="8:19" ht="33" customHeight="1" x14ac:dyDescent="0.25">
      <c r="H423" s="73">
        <f t="shared" si="11"/>
        <v>0</v>
      </c>
      <c r="K423" s="387"/>
      <c r="L423" s="387"/>
      <c r="M423" s="398"/>
      <c r="N423" s="399"/>
      <c r="S423" s="378"/>
    </row>
    <row r="424" spans="8:19" ht="33" customHeight="1" x14ac:dyDescent="0.25">
      <c r="H424" s="73">
        <f t="shared" si="11"/>
        <v>0</v>
      </c>
      <c r="K424" s="387"/>
      <c r="L424" s="387"/>
      <c r="M424" s="398"/>
      <c r="N424" s="399"/>
      <c r="S424" s="378"/>
    </row>
    <row r="425" spans="8:19" ht="33" customHeight="1" x14ac:dyDescent="0.25">
      <c r="H425" s="73">
        <f t="shared" si="11"/>
        <v>0</v>
      </c>
      <c r="K425" s="387"/>
      <c r="L425" s="387"/>
      <c r="M425" s="398"/>
      <c r="N425" s="399"/>
      <c r="S425" s="378"/>
    </row>
    <row r="426" spans="8:19" ht="33" customHeight="1" x14ac:dyDescent="0.25">
      <c r="H426" s="73">
        <f t="shared" si="11"/>
        <v>0</v>
      </c>
      <c r="K426" s="387"/>
      <c r="L426" s="387"/>
      <c r="M426" s="398"/>
      <c r="N426" s="399"/>
      <c r="S426" s="378"/>
    </row>
    <row r="427" spans="8:19" ht="33" customHeight="1" x14ac:dyDescent="0.25">
      <c r="H427" s="73">
        <f t="shared" si="11"/>
        <v>0</v>
      </c>
      <c r="K427" s="387"/>
      <c r="L427" s="387"/>
      <c r="M427" s="398"/>
      <c r="N427" s="399"/>
      <c r="S427" s="378"/>
    </row>
    <row r="428" spans="8:19" ht="33" customHeight="1" x14ac:dyDescent="0.25">
      <c r="H428" s="73">
        <f t="shared" si="11"/>
        <v>0</v>
      </c>
      <c r="K428" s="387"/>
      <c r="L428" s="387"/>
      <c r="M428" s="398"/>
      <c r="N428" s="399"/>
      <c r="S428" s="378"/>
    </row>
    <row r="429" spans="8:19" ht="33" customHeight="1" x14ac:dyDescent="0.25">
      <c r="H429" s="73">
        <f t="shared" si="11"/>
        <v>0</v>
      </c>
      <c r="K429" s="387"/>
      <c r="L429" s="387"/>
      <c r="M429" s="398"/>
      <c r="N429" s="399"/>
      <c r="S429" s="378"/>
    </row>
    <row r="430" spans="8:19" ht="33" customHeight="1" x14ac:dyDescent="0.25">
      <c r="H430" s="73">
        <f t="shared" si="11"/>
        <v>0</v>
      </c>
      <c r="K430" s="387"/>
      <c r="L430" s="387"/>
      <c r="M430" s="398"/>
      <c r="N430" s="399"/>
      <c r="S430" s="378"/>
    </row>
    <row r="431" spans="8:19" ht="33" customHeight="1" x14ac:dyDescent="0.25">
      <c r="H431" s="73">
        <f t="shared" si="11"/>
        <v>0</v>
      </c>
      <c r="K431" s="387"/>
      <c r="L431" s="387"/>
      <c r="M431" s="398"/>
      <c r="N431" s="399"/>
      <c r="S431" s="378"/>
    </row>
    <row r="432" spans="8:19" ht="33" customHeight="1" x14ac:dyDescent="0.25">
      <c r="H432" s="73">
        <f t="shared" si="11"/>
        <v>0</v>
      </c>
      <c r="K432" s="387"/>
      <c r="L432" s="387"/>
      <c r="M432" s="398"/>
      <c r="N432" s="399"/>
      <c r="S432" s="378"/>
    </row>
    <row r="433" spans="8:19" ht="33" customHeight="1" x14ac:dyDescent="0.25">
      <c r="H433" s="73">
        <f t="shared" si="11"/>
        <v>0</v>
      </c>
      <c r="K433" s="387"/>
      <c r="L433" s="387"/>
      <c r="M433" s="398"/>
      <c r="N433" s="399"/>
      <c r="S433" s="378"/>
    </row>
    <row r="434" spans="8:19" ht="33" customHeight="1" x14ac:dyDescent="0.25">
      <c r="H434" s="73">
        <f t="shared" si="11"/>
        <v>0</v>
      </c>
      <c r="K434" s="387"/>
      <c r="L434" s="387"/>
      <c r="M434" s="398"/>
      <c r="N434" s="399"/>
      <c r="S434" s="378"/>
    </row>
    <row r="435" spans="8:19" ht="33" customHeight="1" x14ac:dyDescent="0.25">
      <c r="H435" s="73">
        <f t="shared" si="11"/>
        <v>0</v>
      </c>
      <c r="K435" s="387"/>
      <c r="L435" s="387"/>
      <c r="M435" s="398"/>
      <c r="N435" s="399"/>
      <c r="S435" s="378"/>
    </row>
    <row r="436" spans="8:19" ht="33" customHeight="1" x14ac:dyDescent="0.25">
      <c r="H436" s="73">
        <f t="shared" si="11"/>
        <v>0</v>
      </c>
      <c r="K436" s="387"/>
      <c r="L436" s="387"/>
      <c r="M436" s="398"/>
      <c r="N436" s="399"/>
      <c r="S436" s="378"/>
    </row>
    <row r="437" spans="8:19" ht="33" customHeight="1" x14ac:dyDescent="0.25">
      <c r="H437" s="73">
        <f t="shared" si="11"/>
        <v>0</v>
      </c>
      <c r="K437" s="387"/>
      <c r="L437" s="387"/>
      <c r="M437" s="398"/>
      <c r="N437" s="399"/>
      <c r="S437" s="378"/>
    </row>
    <row r="438" spans="8:19" ht="33" customHeight="1" x14ac:dyDescent="0.25">
      <c r="H438" s="73">
        <f t="shared" si="11"/>
        <v>0</v>
      </c>
      <c r="K438" s="387"/>
      <c r="L438" s="387"/>
      <c r="M438" s="398"/>
      <c r="N438" s="399"/>
      <c r="S438" s="378"/>
    </row>
    <row r="439" spans="8:19" ht="33" customHeight="1" x14ac:dyDescent="0.25">
      <c r="H439" s="73">
        <f t="shared" si="11"/>
        <v>0</v>
      </c>
      <c r="K439" s="387"/>
      <c r="L439" s="387"/>
      <c r="M439" s="398"/>
      <c r="N439" s="399"/>
      <c r="S439" s="378"/>
    </row>
    <row r="440" spans="8:19" ht="33" customHeight="1" x14ac:dyDescent="0.25">
      <c r="H440" s="73">
        <f t="shared" si="11"/>
        <v>0</v>
      </c>
      <c r="K440" s="387"/>
      <c r="L440" s="387"/>
      <c r="M440" s="398"/>
      <c r="N440" s="399"/>
      <c r="S440" s="378"/>
    </row>
    <row r="441" spans="8:19" ht="33" customHeight="1" x14ac:dyDescent="0.25">
      <c r="H441" s="73">
        <f t="shared" si="11"/>
        <v>0</v>
      </c>
      <c r="K441" s="387"/>
      <c r="L441" s="387"/>
      <c r="M441" s="398"/>
      <c r="N441" s="399"/>
      <c r="S441" s="378"/>
    </row>
    <row r="442" spans="8:19" ht="33" customHeight="1" x14ac:dyDescent="0.25">
      <c r="H442" s="73">
        <f t="shared" si="11"/>
        <v>0</v>
      </c>
      <c r="K442" s="387"/>
      <c r="L442" s="387"/>
      <c r="M442" s="398"/>
      <c r="N442" s="399"/>
      <c r="S442" s="378"/>
    </row>
    <row r="443" spans="8:19" ht="33" customHeight="1" x14ac:dyDescent="0.25">
      <c r="H443" s="73">
        <f t="shared" si="11"/>
        <v>0</v>
      </c>
      <c r="K443" s="387"/>
      <c r="L443" s="387"/>
      <c r="M443" s="398"/>
      <c r="N443" s="399"/>
      <c r="S443" s="378"/>
    </row>
    <row r="444" spans="8:19" ht="33" customHeight="1" x14ac:dyDescent="0.25">
      <c r="H444" s="73">
        <f t="shared" si="11"/>
        <v>0</v>
      </c>
      <c r="K444" s="387"/>
      <c r="L444" s="387"/>
      <c r="M444" s="398"/>
      <c r="N444" s="399"/>
      <c r="S444" s="378"/>
    </row>
    <row r="445" spans="8:19" ht="33" customHeight="1" x14ac:dyDescent="0.25">
      <c r="H445" s="73">
        <f t="shared" si="11"/>
        <v>0</v>
      </c>
      <c r="K445" s="387"/>
      <c r="L445" s="387"/>
      <c r="M445" s="398"/>
      <c r="N445" s="399"/>
      <c r="S445" s="378"/>
    </row>
    <row r="446" spans="8:19" ht="33" customHeight="1" x14ac:dyDescent="0.25">
      <c r="H446" s="73">
        <f t="shared" si="11"/>
        <v>0</v>
      </c>
      <c r="K446" s="387"/>
      <c r="L446" s="387"/>
      <c r="M446" s="398"/>
      <c r="N446" s="399"/>
      <c r="S446" s="378"/>
    </row>
    <row r="447" spans="8:19" ht="33" customHeight="1" x14ac:dyDescent="0.25">
      <c r="H447" s="73">
        <f t="shared" si="11"/>
        <v>0</v>
      </c>
      <c r="K447" s="387"/>
      <c r="L447" s="387"/>
      <c r="M447" s="398"/>
      <c r="N447" s="399"/>
      <c r="S447" s="378"/>
    </row>
    <row r="448" spans="8:19" ht="33" customHeight="1" x14ac:dyDescent="0.25">
      <c r="H448" s="73">
        <f t="shared" si="11"/>
        <v>0</v>
      </c>
      <c r="K448" s="387"/>
      <c r="L448" s="387"/>
      <c r="M448" s="398"/>
      <c r="N448" s="399"/>
      <c r="S448" s="378"/>
    </row>
    <row r="449" spans="8:19" ht="33" customHeight="1" x14ac:dyDescent="0.25">
      <c r="H449" s="73">
        <f t="shared" si="11"/>
        <v>0</v>
      </c>
      <c r="K449" s="387"/>
      <c r="L449" s="387"/>
      <c r="M449" s="398"/>
      <c r="N449" s="399"/>
      <c r="S449" s="378"/>
    </row>
    <row r="450" spans="8:19" ht="33" customHeight="1" x14ac:dyDescent="0.25">
      <c r="H450" s="73">
        <f t="shared" si="11"/>
        <v>0</v>
      </c>
      <c r="K450" s="387"/>
      <c r="L450" s="387"/>
      <c r="M450" s="398"/>
      <c r="N450" s="399"/>
      <c r="S450" s="378"/>
    </row>
    <row r="451" spans="8:19" ht="33" customHeight="1" x14ac:dyDescent="0.25">
      <c r="H451" s="73">
        <f t="shared" si="11"/>
        <v>0</v>
      </c>
      <c r="K451" s="387"/>
      <c r="L451" s="387"/>
      <c r="M451" s="398"/>
      <c r="N451" s="399"/>
      <c r="S451" s="378"/>
    </row>
    <row r="452" spans="8:19" ht="33" customHeight="1" x14ac:dyDescent="0.25">
      <c r="H452" s="73">
        <f t="shared" si="11"/>
        <v>0</v>
      </c>
      <c r="K452" s="387"/>
      <c r="L452" s="387"/>
      <c r="M452" s="398"/>
      <c r="N452" s="399"/>
      <c r="S452" s="378"/>
    </row>
    <row r="453" spans="8:19" ht="33" customHeight="1" x14ac:dyDescent="0.25">
      <c r="H453" s="73">
        <f t="shared" si="11"/>
        <v>0</v>
      </c>
      <c r="K453" s="387"/>
      <c r="L453" s="387"/>
      <c r="M453" s="398"/>
      <c r="N453" s="399"/>
      <c r="S453" s="378"/>
    </row>
    <row r="454" spans="8:19" ht="33" customHeight="1" x14ac:dyDescent="0.25">
      <c r="H454" s="73">
        <f t="shared" si="11"/>
        <v>0</v>
      </c>
      <c r="K454" s="387"/>
      <c r="L454" s="387"/>
      <c r="M454" s="398"/>
      <c r="N454" s="399"/>
      <c r="S454" s="378"/>
    </row>
    <row r="455" spans="8:19" ht="33" customHeight="1" x14ac:dyDescent="0.25">
      <c r="H455" s="73">
        <f t="shared" si="11"/>
        <v>0</v>
      </c>
      <c r="K455" s="387"/>
      <c r="L455" s="387"/>
      <c r="M455" s="398"/>
      <c r="N455" s="399"/>
      <c r="S455" s="378"/>
    </row>
    <row r="456" spans="8:19" ht="33" customHeight="1" x14ac:dyDescent="0.25">
      <c r="H456" s="73">
        <f t="shared" si="11"/>
        <v>0</v>
      </c>
      <c r="K456" s="387"/>
      <c r="L456" s="387"/>
      <c r="M456" s="398"/>
      <c r="N456" s="399"/>
      <c r="S456" s="378"/>
    </row>
    <row r="457" spans="8:19" ht="33" customHeight="1" x14ac:dyDescent="0.25">
      <c r="H457" s="73">
        <f t="shared" si="11"/>
        <v>0</v>
      </c>
      <c r="K457" s="387"/>
      <c r="L457" s="387"/>
      <c r="M457" s="398"/>
      <c r="N457" s="399"/>
      <c r="S457" s="378"/>
    </row>
    <row r="458" spans="8:19" ht="33" customHeight="1" x14ac:dyDescent="0.25">
      <c r="H458" s="73">
        <f t="shared" si="11"/>
        <v>0</v>
      </c>
      <c r="K458" s="387"/>
      <c r="L458" s="387"/>
      <c r="M458" s="398"/>
      <c r="N458" s="399"/>
      <c r="S458" s="378"/>
    </row>
    <row r="459" spans="8:19" ht="33" customHeight="1" x14ac:dyDescent="0.25">
      <c r="H459" s="73">
        <f t="shared" si="11"/>
        <v>0</v>
      </c>
      <c r="K459" s="387"/>
      <c r="L459" s="387"/>
      <c r="M459" s="398"/>
      <c r="N459" s="399"/>
      <c r="S459" s="378"/>
    </row>
    <row r="460" spans="8:19" ht="33" customHeight="1" x14ac:dyDescent="0.25">
      <c r="H460" s="73">
        <f t="shared" si="11"/>
        <v>0</v>
      </c>
      <c r="K460" s="387"/>
      <c r="L460" s="387"/>
      <c r="M460" s="398"/>
      <c r="N460" s="399"/>
      <c r="S460" s="378"/>
    </row>
    <row r="461" spans="8:19" ht="33" customHeight="1" x14ac:dyDescent="0.25">
      <c r="H461" s="73">
        <f t="shared" si="11"/>
        <v>0</v>
      </c>
      <c r="K461" s="387"/>
      <c r="L461" s="387"/>
      <c r="M461" s="398"/>
      <c r="N461" s="399"/>
      <c r="S461" s="378"/>
    </row>
    <row r="462" spans="8:19" ht="33" customHeight="1" x14ac:dyDescent="0.25">
      <c r="H462" s="73">
        <f t="shared" si="11"/>
        <v>0</v>
      </c>
      <c r="K462" s="387"/>
      <c r="L462" s="387"/>
      <c r="M462" s="398"/>
      <c r="N462" s="399"/>
      <c r="S462" s="378"/>
    </row>
    <row r="463" spans="8:19" ht="33" customHeight="1" x14ac:dyDescent="0.25">
      <c r="H463" s="73">
        <f t="shared" si="11"/>
        <v>0</v>
      </c>
      <c r="K463" s="387"/>
      <c r="L463" s="387"/>
      <c r="M463" s="398"/>
      <c r="N463" s="399"/>
      <c r="S463" s="378"/>
    </row>
    <row r="464" spans="8:19" ht="33" customHeight="1" x14ac:dyDescent="0.25">
      <c r="H464" s="73">
        <f t="shared" si="11"/>
        <v>0</v>
      </c>
      <c r="K464" s="387"/>
      <c r="L464" s="387"/>
      <c r="M464" s="398"/>
      <c r="N464" s="399"/>
      <c r="S464" s="378"/>
    </row>
    <row r="465" spans="8:19" ht="33" customHeight="1" x14ac:dyDescent="0.25">
      <c r="H465" s="73">
        <f t="shared" si="11"/>
        <v>0</v>
      </c>
      <c r="K465" s="387"/>
      <c r="L465" s="387"/>
      <c r="M465" s="398"/>
      <c r="N465" s="399"/>
      <c r="S465" s="378"/>
    </row>
    <row r="466" spans="8:19" ht="33" customHeight="1" x14ac:dyDescent="0.25">
      <c r="H466" s="73">
        <f t="shared" si="11"/>
        <v>0</v>
      </c>
      <c r="K466" s="387"/>
      <c r="L466" s="387"/>
      <c r="M466" s="398"/>
      <c r="N466" s="399"/>
      <c r="S466" s="378"/>
    </row>
    <row r="467" spans="8:19" ht="33" customHeight="1" x14ac:dyDescent="0.25">
      <c r="H467" s="73">
        <f t="shared" si="11"/>
        <v>0</v>
      </c>
      <c r="K467" s="387"/>
      <c r="L467" s="387"/>
      <c r="M467" s="398"/>
      <c r="N467" s="399"/>
      <c r="S467" s="378"/>
    </row>
    <row r="468" spans="8:19" ht="33" customHeight="1" x14ac:dyDescent="0.25">
      <c r="H468" s="73">
        <f t="shared" si="11"/>
        <v>0</v>
      </c>
      <c r="K468" s="387"/>
      <c r="L468" s="387"/>
      <c r="M468" s="398"/>
      <c r="N468" s="399"/>
      <c r="S468" s="378"/>
    </row>
    <row r="469" spans="8:19" ht="33" customHeight="1" x14ac:dyDescent="0.25">
      <c r="H469" s="73">
        <f t="shared" si="11"/>
        <v>0</v>
      </c>
      <c r="K469" s="387"/>
      <c r="L469" s="387"/>
      <c r="M469" s="398"/>
      <c r="N469" s="399"/>
      <c r="S469" s="378"/>
    </row>
    <row r="470" spans="8:19" ht="33" customHeight="1" x14ac:dyDescent="0.25">
      <c r="H470" s="73">
        <f t="shared" si="11"/>
        <v>0</v>
      </c>
      <c r="K470" s="387"/>
      <c r="L470" s="387"/>
      <c r="M470" s="398"/>
      <c r="N470" s="399"/>
      <c r="S470" s="378"/>
    </row>
    <row r="471" spans="8:19" ht="33" customHeight="1" x14ac:dyDescent="0.25">
      <c r="H471" s="73">
        <f t="shared" si="11"/>
        <v>0</v>
      </c>
      <c r="K471" s="387"/>
      <c r="L471" s="387"/>
      <c r="M471" s="398"/>
      <c r="N471" s="399"/>
      <c r="S471" s="378"/>
    </row>
    <row r="472" spans="8:19" ht="33" customHeight="1" x14ac:dyDescent="0.25">
      <c r="H472" s="73">
        <f t="shared" ref="H472:H535" si="12">G472-F472</f>
        <v>0</v>
      </c>
      <c r="K472" s="387"/>
      <c r="L472" s="387"/>
      <c r="M472" s="398"/>
      <c r="N472" s="399"/>
      <c r="S472" s="378"/>
    </row>
    <row r="473" spans="8:19" ht="33" customHeight="1" x14ac:dyDescent="0.25">
      <c r="H473" s="73">
        <f t="shared" si="12"/>
        <v>0</v>
      </c>
      <c r="K473" s="387"/>
      <c r="L473" s="387"/>
      <c r="M473" s="398"/>
      <c r="N473" s="399"/>
      <c r="S473" s="378"/>
    </row>
    <row r="474" spans="8:19" ht="33" customHeight="1" x14ac:dyDescent="0.25">
      <c r="H474" s="73">
        <f t="shared" si="12"/>
        <v>0</v>
      </c>
      <c r="K474" s="387"/>
      <c r="L474" s="387"/>
      <c r="M474" s="398"/>
      <c r="N474" s="399"/>
      <c r="S474" s="378"/>
    </row>
    <row r="475" spans="8:19" ht="33" customHeight="1" x14ac:dyDescent="0.25">
      <c r="H475" s="73">
        <f t="shared" si="12"/>
        <v>0</v>
      </c>
      <c r="K475" s="387"/>
      <c r="L475" s="387"/>
      <c r="M475" s="398"/>
      <c r="N475" s="399"/>
      <c r="S475" s="378"/>
    </row>
    <row r="476" spans="8:19" ht="33" customHeight="1" x14ac:dyDescent="0.25">
      <c r="H476" s="73">
        <f t="shared" si="12"/>
        <v>0</v>
      </c>
      <c r="K476" s="387"/>
      <c r="L476" s="387"/>
      <c r="M476" s="398"/>
      <c r="N476" s="399"/>
      <c r="S476" s="378"/>
    </row>
    <row r="477" spans="8:19" ht="33" customHeight="1" x14ac:dyDescent="0.25">
      <c r="H477" s="73">
        <f t="shared" si="12"/>
        <v>0</v>
      </c>
      <c r="K477" s="387"/>
      <c r="L477" s="387"/>
      <c r="M477" s="398"/>
      <c r="N477" s="399"/>
      <c r="S477" s="378"/>
    </row>
    <row r="478" spans="8:19" ht="33" customHeight="1" x14ac:dyDescent="0.25">
      <c r="H478" s="73">
        <f t="shared" si="12"/>
        <v>0</v>
      </c>
      <c r="K478" s="387"/>
      <c r="L478" s="387"/>
      <c r="M478" s="398"/>
      <c r="N478" s="399"/>
      <c r="S478" s="378"/>
    </row>
    <row r="479" spans="8:19" ht="33" customHeight="1" x14ac:dyDescent="0.25">
      <c r="H479" s="73">
        <f t="shared" si="12"/>
        <v>0</v>
      </c>
      <c r="K479" s="387"/>
      <c r="L479" s="387"/>
      <c r="M479" s="398"/>
      <c r="N479" s="399"/>
      <c r="S479" s="378"/>
    </row>
    <row r="480" spans="8:19" ht="33" customHeight="1" x14ac:dyDescent="0.25">
      <c r="H480" s="73">
        <f t="shared" si="12"/>
        <v>0</v>
      </c>
      <c r="K480" s="387"/>
      <c r="L480" s="387"/>
      <c r="M480" s="398"/>
      <c r="N480" s="399"/>
      <c r="S480" s="378"/>
    </row>
    <row r="481" spans="8:19" ht="33" customHeight="1" x14ac:dyDescent="0.25">
      <c r="H481" s="73">
        <f t="shared" si="12"/>
        <v>0</v>
      </c>
      <c r="K481" s="387"/>
      <c r="L481" s="387"/>
      <c r="M481" s="398"/>
      <c r="N481" s="399"/>
      <c r="S481" s="378"/>
    </row>
    <row r="482" spans="8:19" ht="33" customHeight="1" x14ac:dyDescent="0.25">
      <c r="H482" s="73">
        <f t="shared" si="12"/>
        <v>0</v>
      </c>
      <c r="K482" s="387"/>
      <c r="L482" s="387"/>
      <c r="M482" s="398"/>
      <c r="N482" s="399"/>
      <c r="S482" s="378"/>
    </row>
    <row r="483" spans="8:19" ht="33" customHeight="1" x14ac:dyDescent="0.25">
      <c r="H483" s="73">
        <f t="shared" si="12"/>
        <v>0</v>
      </c>
      <c r="K483" s="387"/>
      <c r="L483" s="387"/>
      <c r="M483" s="398"/>
      <c r="N483" s="399"/>
      <c r="S483" s="378"/>
    </row>
    <row r="484" spans="8:19" ht="33" customHeight="1" x14ac:dyDescent="0.25">
      <c r="H484" s="73">
        <f t="shared" si="12"/>
        <v>0</v>
      </c>
      <c r="K484" s="387"/>
      <c r="L484" s="387"/>
      <c r="M484" s="398"/>
      <c r="N484" s="399"/>
      <c r="S484" s="378"/>
    </row>
    <row r="485" spans="8:19" ht="33" customHeight="1" x14ac:dyDescent="0.25">
      <c r="H485" s="73">
        <f t="shared" si="12"/>
        <v>0</v>
      </c>
      <c r="K485" s="387"/>
      <c r="L485" s="387"/>
      <c r="M485" s="398"/>
      <c r="N485" s="399"/>
      <c r="S485" s="378"/>
    </row>
    <row r="486" spans="8:19" ht="33" customHeight="1" x14ac:dyDescent="0.25">
      <c r="H486" s="73">
        <f t="shared" si="12"/>
        <v>0</v>
      </c>
      <c r="K486" s="387"/>
      <c r="L486" s="387"/>
      <c r="M486" s="398"/>
      <c r="N486" s="399"/>
      <c r="S486" s="378"/>
    </row>
    <row r="487" spans="8:19" ht="33" customHeight="1" x14ac:dyDescent="0.25">
      <c r="H487" s="73">
        <f t="shared" si="12"/>
        <v>0</v>
      </c>
      <c r="K487" s="387"/>
      <c r="L487" s="387"/>
      <c r="M487" s="398"/>
      <c r="N487" s="399"/>
      <c r="S487" s="378"/>
    </row>
    <row r="488" spans="8:19" ht="33" customHeight="1" x14ac:dyDescent="0.25">
      <c r="H488" s="73">
        <f t="shared" si="12"/>
        <v>0</v>
      </c>
      <c r="K488" s="387"/>
      <c r="L488" s="387"/>
      <c r="M488" s="398"/>
      <c r="N488" s="399"/>
      <c r="S488" s="378"/>
    </row>
    <row r="489" spans="8:19" ht="33" customHeight="1" x14ac:dyDescent="0.25">
      <c r="H489" s="73">
        <f t="shared" si="12"/>
        <v>0</v>
      </c>
      <c r="K489" s="387"/>
      <c r="L489" s="387"/>
      <c r="M489" s="398"/>
      <c r="N489" s="399"/>
      <c r="S489" s="378"/>
    </row>
    <row r="490" spans="8:19" ht="33" customHeight="1" x14ac:dyDescent="0.25">
      <c r="H490" s="73">
        <f t="shared" si="12"/>
        <v>0</v>
      </c>
      <c r="K490" s="387"/>
      <c r="L490" s="387"/>
      <c r="M490" s="398"/>
      <c r="N490" s="399"/>
      <c r="S490" s="378"/>
    </row>
    <row r="491" spans="8:19" ht="33" customHeight="1" x14ac:dyDescent="0.25">
      <c r="H491" s="73">
        <f t="shared" si="12"/>
        <v>0</v>
      </c>
      <c r="K491" s="387"/>
      <c r="L491" s="387"/>
      <c r="M491" s="398"/>
      <c r="N491" s="399"/>
      <c r="S491" s="378"/>
    </row>
    <row r="492" spans="8:19" ht="33" customHeight="1" x14ac:dyDescent="0.25">
      <c r="H492" s="73">
        <f t="shared" si="12"/>
        <v>0</v>
      </c>
      <c r="K492" s="387"/>
      <c r="L492" s="387"/>
      <c r="M492" s="398"/>
      <c r="N492" s="399"/>
      <c r="S492" s="378"/>
    </row>
    <row r="493" spans="8:19" ht="33" customHeight="1" x14ac:dyDescent="0.25">
      <c r="H493" s="73">
        <f t="shared" si="12"/>
        <v>0</v>
      </c>
      <c r="K493" s="387"/>
      <c r="L493" s="387"/>
      <c r="M493" s="398"/>
      <c r="N493" s="399"/>
      <c r="S493" s="378"/>
    </row>
    <row r="494" spans="8:19" ht="33" customHeight="1" x14ac:dyDescent="0.25">
      <c r="H494" s="73">
        <f t="shared" si="12"/>
        <v>0</v>
      </c>
      <c r="K494" s="387"/>
      <c r="L494" s="387"/>
      <c r="M494" s="398"/>
      <c r="N494" s="399"/>
      <c r="S494" s="378"/>
    </row>
    <row r="495" spans="8:19" ht="33" customHeight="1" x14ac:dyDescent="0.25">
      <c r="H495" s="73">
        <f t="shared" si="12"/>
        <v>0</v>
      </c>
      <c r="K495" s="387"/>
      <c r="L495" s="387"/>
      <c r="M495" s="398"/>
      <c r="N495" s="399"/>
      <c r="S495" s="378"/>
    </row>
    <row r="496" spans="8:19" ht="33" customHeight="1" x14ac:dyDescent="0.25">
      <c r="H496" s="73">
        <f t="shared" si="12"/>
        <v>0</v>
      </c>
      <c r="K496" s="387"/>
      <c r="L496" s="387"/>
      <c r="M496" s="398"/>
      <c r="N496" s="399"/>
      <c r="S496" s="378"/>
    </row>
    <row r="497" spans="8:19" ht="33" customHeight="1" x14ac:dyDescent="0.25">
      <c r="H497" s="73">
        <f t="shared" si="12"/>
        <v>0</v>
      </c>
      <c r="K497" s="387"/>
      <c r="L497" s="387"/>
      <c r="M497" s="398"/>
      <c r="N497" s="399"/>
      <c r="S497" s="378"/>
    </row>
    <row r="498" spans="8:19" ht="33" customHeight="1" x14ac:dyDescent="0.25">
      <c r="H498" s="73">
        <f t="shared" si="12"/>
        <v>0</v>
      </c>
      <c r="K498" s="387"/>
      <c r="L498" s="387"/>
      <c r="M498" s="398"/>
      <c r="N498" s="399"/>
      <c r="S498" s="378"/>
    </row>
    <row r="499" spans="8:19" ht="33" customHeight="1" x14ac:dyDescent="0.25">
      <c r="H499" s="73">
        <f t="shared" si="12"/>
        <v>0</v>
      </c>
      <c r="K499" s="387"/>
      <c r="L499" s="387"/>
      <c r="M499" s="398"/>
      <c r="N499" s="399"/>
      <c r="S499" s="378"/>
    </row>
    <row r="500" spans="8:19" ht="33" customHeight="1" x14ac:dyDescent="0.25">
      <c r="H500" s="73">
        <f t="shared" si="12"/>
        <v>0</v>
      </c>
      <c r="K500" s="387"/>
      <c r="L500" s="387"/>
      <c r="M500" s="398"/>
      <c r="N500" s="399"/>
      <c r="S500" s="378"/>
    </row>
    <row r="501" spans="8:19" ht="33" customHeight="1" x14ac:dyDescent="0.25">
      <c r="H501" s="73">
        <f t="shared" si="12"/>
        <v>0</v>
      </c>
      <c r="K501" s="387"/>
      <c r="L501" s="387"/>
      <c r="M501" s="398"/>
      <c r="N501" s="399"/>
      <c r="S501" s="378"/>
    </row>
    <row r="502" spans="8:19" ht="33" customHeight="1" x14ac:dyDescent="0.25">
      <c r="H502" s="73">
        <f t="shared" si="12"/>
        <v>0</v>
      </c>
      <c r="K502" s="387"/>
      <c r="L502" s="387"/>
      <c r="M502" s="398"/>
      <c r="N502" s="399"/>
      <c r="S502" s="378"/>
    </row>
    <row r="503" spans="8:19" ht="33" customHeight="1" x14ac:dyDescent="0.25">
      <c r="H503" s="73">
        <f t="shared" si="12"/>
        <v>0</v>
      </c>
      <c r="K503" s="387"/>
      <c r="L503" s="387"/>
      <c r="M503" s="398"/>
      <c r="N503" s="399"/>
      <c r="S503" s="378"/>
    </row>
    <row r="504" spans="8:19" ht="33" customHeight="1" x14ac:dyDescent="0.25">
      <c r="H504" s="73">
        <f t="shared" si="12"/>
        <v>0</v>
      </c>
      <c r="K504" s="387"/>
      <c r="L504" s="387"/>
      <c r="M504" s="398"/>
      <c r="N504" s="399"/>
      <c r="S504" s="378"/>
    </row>
    <row r="505" spans="8:19" ht="33" customHeight="1" x14ac:dyDescent="0.25">
      <c r="H505" s="73">
        <f t="shared" si="12"/>
        <v>0</v>
      </c>
      <c r="K505" s="387"/>
      <c r="L505" s="387"/>
      <c r="M505" s="398"/>
      <c r="N505" s="399"/>
      <c r="S505" s="378"/>
    </row>
    <row r="506" spans="8:19" ht="33" customHeight="1" x14ac:dyDescent="0.25">
      <c r="H506" s="73">
        <f t="shared" si="12"/>
        <v>0</v>
      </c>
      <c r="K506" s="387"/>
      <c r="L506" s="387"/>
      <c r="M506" s="398"/>
      <c r="N506" s="399"/>
      <c r="S506" s="378"/>
    </row>
    <row r="507" spans="8:19" ht="33" customHeight="1" x14ac:dyDescent="0.25">
      <c r="H507" s="73">
        <f t="shared" si="12"/>
        <v>0</v>
      </c>
      <c r="K507" s="387"/>
      <c r="L507" s="387"/>
      <c r="M507" s="398"/>
      <c r="N507" s="399"/>
      <c r="S507" s="378"/>
    </row>
    <row r="508" spans="8:19" ht="33" customHeight="1" x14ac:dyDescent="0.25">
      <c r="H508" s="73">
        <f t="shared" si="12"/>
        <v>0</v>
      </c>
      <c r="K508" s="387"/>
      <c r="L508" s="387"/>
      <c r="M508" s="398"/>
      <c r="N508" s="399"/>
      <c r="S508" s="378"/>
    </row>
    <row r="509" spans="8:19" ht="33" customHeight="1" x14ac:dyDescent="0.25">
      <c r="H509" s="73">
        <f t="shared" si="12"/>
        <v>0</v>
      </c>
      <c r="K509" s="387"/>
      <c r="L509" s="387"/>
      <c r="M509" s="398"/>
      <c r="N509" s="399"/>
      <c r="S509" s="378"/>
    </row>
    <row r="510" spans="8:19" ht="33" customHeight="1" x14ac:dyDescent="0.25">
      <c r="H510" s="73">
        <f t="shared" si="12"/>
        <v>0</v>
      </c>
      <c r="K510" s="387"/>
      <c r="L510" s="387"/>
      <c r="M510" s="398"/>
      <c r="N510" s="399"/>
      <c r="S510" s="378"/>
    </row>
    <row r="511" spans="8:19" ht="33" customHeight="1" x14ac:dyDescent="0.25">
      <c r="H511" s="73">
        <f t="shared" si="12"/>
        <v>0</v>
      </c>
      <c r="K511" s="387"/>
      <c r="L511" s="387"/>
      <c r="M511" s="398"/>
      <c r="N511" s="399"/>
      <c r="S511" s="378"/>
    </row>
    <row r="512" spans="8:19" ht="33" customHeight="1" x14ac:dyDescent="0.25">
      <c r="H512" s="73">
        <f t="shared" si="12"/>
        <v>0</v>
      </c>
      <c r="K512" s="387"/>
      <c r="L512" s="387"/>
      <c r="M512" s="398"/>
      <c r="N512" s="399"/>
      <c r="S512" s="378"/>
    </row>
    <row r="513" spans="8:19" ht="33" customHeight="1" x14ac:dyDescent="0.25">
      <c r="H513" s="73">
        <f t="shared" si="12"/>
        <v>0</v>
      </c>
      <c r="K513" s="387"/>
      <c r="L513" s="387"/>
      <c r="M513" s="398"/>
      <c r="N513" s="399"/>
      <c r="S513" s="378"/>
    </row>
    <row r="514" spans="8:19" ht="33" customHeight="1" x14ac:dyDescent="0.25">
      <c r="H514" s="73">
        <f t="shared" si="12"/>
        <v>0</v>
      </c>
      <c r="K514" s="387"/>
      <c r="L514" s="387"/>
      <c r="M514" s="398"/>
      <c r="N514" s="399"/>
      <c r="S514" s="378"/>
    </row>
    <row r="515" spans="8:19" ht="33" customHeight="1" x14ac:dyDescent="0.25">
      <c r="H515" s="73">
        <f t="shared" si="12"/>
        <v>0</v>
      </c>
      <c r="K515" s="387"/>
      <c r="L515" s="387"/>
      <c r="M515" s="398"/>
      <c r="N515" s="399"/>
      <c r="S515" s="378"/>
    </row>
    <row r="516" spans="8:19" ht="33" customHeight="1" x14ac:dyDescent="0.25">
      <c r="H516" s="73">
        <f t="shared" si="12"/>
        <v>0</v>
      </c>
      <c r="K516" s="387"/>
      <c r="L516" s="387"/>
      <c r="M516" s="398"/>
      <c r="N516" s="399"/>
      <c r="S516" s="378"/>
    </row>
    <row r="517" spans="8:19" ht="33" customHeight="1" x14ac:dyDescent="0.25">
      <c r="H517" s="73">
        <f t="shared" si="12"/>
        <v>0</v>
      </c>
      <c r="K517" s="387"/>
      <c r="L517" s="387"/>
      <c r="M517" s="398"/>
      <c r="N517" s="399"/>
      <c r="S517" s="378"/>
    </row>
    <row r="518" spans="8:19" ht="33" customHeight="1" x14ac:dyDescent="0.25">
      <c r="H518" s="73">
        <f t="shared" si="12"/>
        <v>0</v>
      </c>
      <c r="K518" s="387"/>
      <c r="L518" s="387"/>
      <c r="M518" s="398"/>
      <c r="N518" s="399"/>
      <c r="S518" s="378"/>
    </row>
    <row r="519" spans="8:19" ht="33" customHeight="1" x14ac:dyDescent="0.25">
      <c r="H519" s="73">
        <f t="shared" si="12"/>
        <v>0</v>
      </c>
      <c r="K519" s="387"/>
      <c r="L519" s="387"/>
      <c r="M519" s="398"/>
      <c r="N519" s="399"/>
      <c r="S519" s="378"/>
    </row>
    <row r="520" spans="8:19" ht="33" customHeight="1" x14ac:dyDescent="0.25">
      <c r="H520" s="73">
        <f t="shared" si="12"/>
        <v>0</v>
      </c>
      <c r="K520" s="387"/>
      <c r="L520" s="387"/>
      <c r="M520" s="398"/>
      <c r="N520" s="399"/>
      <c r="S520" s="378"/>
    </row>
    <row r="521" spans="8:19" ht="33" customHeight="1" x14ac:dyDescent="0.25">
      <c r="H521" s="73">
        <f t="shared" si="12"/>
        <v>0</v>
      </c>
      <c r="K521" s="387"/>
      <c r="L521" s="387"/>
      <c r="M521" s="398"/>
      <c r="N521" s="399"/>
      <c r="S521" s="378"/>
    </row>
    <row r="522" spans="8:19" ht="33" customHeight="1" x14ac:dyDescent="0.25">
      <c r="H522" s="73">
        <f t="shared" si="12"/>
        <v>0</v>
      </c>
      <c r="K522" s="387"/>
      <c r="L522" s="387"/>
      <c r="M522" s="398"/>
      <c r="N522" s="399"/>
      <c r="S522" s="378"/>
    </row>
    <row r="523" spans="8:19" ht="33" customHeight="1" x14ac:dyDescent="0.25">
      <c r="H523" s="73">
        <f t="shared" si="12"/>
        <v>0</v>
      </c>
      <c r="K523" s="387"/>
      <c r="L523" s="387"/>
      <c r="M523" s="398"/>
      <c r="N523" s="399"/>
      <c r="S523" s="378"/>
    </row>
    <row r="524" spans="8:19" ht="33" customHeight="1" x14ac:dyDescent="0.25">
      <c r="H524" s="73">
        <f t="shared" si="12"/>
        <v>0</v>
      </c>
      <c r="K524" s="387"/>
      <c r="L524" s="387"/>
      <c r="M524" s="398"/>
      <c r="N524" s="399"/>
      <c r="S524" s="378"/>
    </row>
    <row r="525" spans="8:19" ht="33" customHeight="1" x14ac:dyDescent="0.25">
      <c r="H525" s="73">
        <f t="shared" si="12"/>
        <v>0</v>
      </c>
      <c r="K525" s="387"/>
      <c r="L525" s="387"/>
      <c r="M525" s="398"/>
      <c r="N525" s="399"/>
      <c r="S525" s="378"/>
    </row>
    <row r="526" spans="8:19" ht="33" customHeight="1" x14ac:dyDescent="0.25">
      <c r="H526" s="73">
        <f t="shared" si="12"/>
        <v>0</v>
      </c>
      <c r="K526" s="387"/>
      <c r="L526" s="387"/>
      <c r="M526" s="398"/>
      <c r="N526" s="399"/>
      <c r="S526" s="378"/>
    </row>
    <row r="527" spans="8:19" ht="33" customHeight="1" x14ac:dyDescent="0.25">
      <c r="H527" s="73">
        <f t="shared" si="12"/>
        <v>0</v>
      </c>
      <c r="K527" s="387"/>
      <c r="L527" s="387"/>
      <c r="M527" s="398"/>
      <c r="N527" s="399"/>
      <c r="S527" s="378"/>
    </row>
    <row r="528" spans="8:19" ht="33" customHeight="1" x14ac:dyDescent="0.25">
      <c r="H528" s="73">
        <f t="shared" si="12"/>
        <v>0</v>
      </c>
      <c r="K528" s="387"/>
      <c r="L528" s="387"/>
      <c r="M528" s="398"/>
      <c r="N528" s="399"/>
      <c r="S528" s="378"/>
    </row>
    <row r="529" spans="8:19" ht="33" customHeight="1" x14ac:dyDescent="0.25">
      <c r="H529" s="73">
        <f t="shared" si="12"/>
        <v>0</v>
      </c>
      <c r="K529" s="387"/>
      <c r="L529" s="387"/>
      <c r="M529" s="398"/>
      <c r="N529" s="399"/>
      <c r="S529" s="378"/>
    </row>
    <row r="530" spans="8:19" ht="33" customHeight="1" x14ac:dyDescent="0.25">
      <c r="H530" s="73">
        <f t="shared" si="12"/>
        <v>0</v>
      </c>
      <c r="K530" s="387"/>
      <c r="L530" s="387"/>
      <c r="M530" s="398"/>
      <c r="N530" s="399"/>
      <c r="S530" s="378"/>
    </row>
    <row r="531" spans="8:19" ht="33" customHeight="1" x14ac:dyDescent="0.25">
      <c r="H531" s="73">
        <f t="shared" si="12"/>
        <v>0</v>
      </c>
      <c r="K531" s="387"/>
      <c r="L531" s="387"/>
      <c r="M531" s="398"/>
      <c r="N531" s="399"/>
      <c r="S531" s="378"/>
    </row>
    <row r="532" spans="8:19" ht="33" customHeight="1" x14ac:dyDescent="0.25">
      <c r="H532" s="73">
        <f t="shared" si="12"/>
        <v>0</v>
      </c>
      <c r="K532" s="387"/>
      <c r="L532" s="387"/>
      <c r="M532" s="398"/>
      <c r="N532" s="399"/>
      <c r="S532" s="378"/>
    </row>
    <row r="533" spans="8:19" ht="33" customHeight="1" x14ac:dyDescent="0.25">
      <c r="H533" s="73">
        <f t="shared" si="12"/>
        <v>0</v>
      </c>
      <c r="K533" s="387"/>
      <c r="L533" s="387"/>
      <c r="M533" s="398"/>
      <c r="N533" s="399"/>
      <c r="S533" s="378"/>
    </row>
    <row r="534" spans="8:19" ht="33" customHeight="1" x14ac:dyDescent="0.25">
      <c r="H534" s="73">
        <f t="shared" si="12"/>
        <v>0</v>
      </c>
      <c r="K534" s="387"/>
      <c r="L534" s="387"/>
      <c r="M534" s="398"/>
      <c r="N534" s="399"/>
      <c r="S534" s="378"/>
    </row>
    <row r="535" spans="8:19" ht="33" customHeight="1" x14ac:dyDescent="0.25">
      <c r="H535" s="73">
        <f t="shared" si="12"/>
        <v>0</v>
      </c>
      <c r="K535" s="387"/>
      <c r="L535" s="387"/>
      <c r="M535" s="398"/>
      <c r="N535" s="399"/>
      <c r="S535" s="378"/>
    </row>
    <row r="536" spans="8:19" ht="33" customHeight="1" x14ac:dyDescent="0.25">
      <c r="H536" s="73">
        <f t="shared" ref="H536:H599" si="13">G536-F536</f>
        <v>0</v>
      </c>
      <c r="K536" s="387"/>
      <c r="L536" s="387"/>
      <c r="M536" s="398"/>
      <c r="N536" s="399"/>
      <c r="S536" s="378"/>
    </row>
    <row r="537" spans="8:19" ht="33" customHeight="1" x14ac:dyDescent="0.25">
      <c r="H537" s="73">
        <f t="shared" si="13"/>
        <v>0</v>
      </c>
      <c r="K537" s="387"/>
      <c r="L537" s="387"/>
      <c r="M537" s="398"/>
      <c r="N537" s="399"/>
      <c r="S537" s="378"/>
    </row>
    <row r="538" spans="8:19" ht="33" customHeight="1" x14ac:dyDescent="0.25">
      <c r="H538" s="73">
        <f t="shared" si="13"/>
        <v>0</v>
      </c>
      <c r="K538" s="387"/>
      <c r="L538" s="387"/>
      <c r="M538" s="398"/>
      <c r="N538" s="399"/>
      <c r="S538" s="378"/>
    </row>
    <row r="539" spans="8:19" ht="33" customHeight="1" x14ac:dyDescent="0.25">
      <c r="H539" s="73">
        <f t="shared" si="13"/>
        <v>0</v>
      </c>
      <c r="K539" s="387"/>
      <c r="L539" s="387"/>
      <c r="M539" s="398"/>
      <c r="N539" s="399"/>
      <c r="S539" s="378"/>
    </row>
    <row r="540" spans="8:19" ht="33" customHeight="1" x14ac:dyDescent="0.25">
      <c r="H540" s="73">
        <f t="shared" si="13"/>
        <v>0</v>
      </c>
      <c r="K540" s="387"/>
      <c r="L540" s="387"/>
      <c r="M540" s="398"/>
      <c r="N540" s="399"/>
      <c r="S540" s="378"/>
    </row>
    <row r="541" spans="8:19" ht="33" customHeight="1" x14ac:dyDescent="0.25">
      <c r="H541" s="73">
        <f t="shared" si="13"/>
        <v>0</v>
      </c>
      <c r="K541" s="387"/>
      <c r="L541" s="387"/>
      <c r="M541" s="398"/>
      <c r="N541" s="399"/>
      <c r="S541" s="378"/>
    </row>
    <row r="542" spans="8:19" ht="33" customHeight="1" x14ac:dyDescent="0.25">
      <c r="H542" s="73">
        <f t="shared" si="13"/>
        <v>0</v>
      </c>
      <c r="K542" s="387"/>
      <c r="L542" s="387"/>
      <c r="M542" s="398"/>
      <c r="N542" s="399"/>
      <c r="S542" s="378"/>
    </row>
    <row r="543" spans="8:19" ht="33" customHeight="1" x14ac:dyDescent="0.25">
      <c r="H543" s="73">
        <f t="shared" si="13"/>
        <v>0</v>
      </c>
      <c r="K543" s="387"/>
      <c r="L543" s="387"/>
      <c r="M543" s="398"/>
      <c r="N543" s="399"/>
      <c r="S543" s="378"/>
    </row>
    <row r="544" spans="8:19" ht="33" customHeight="1" x14ac:dyDescent="0.25">
      <c r="H544" s="73">
        <f t="shared" si="13"/>
        <v>0</v>
      </c>
      <c r="K544" s="387"/>
      <c r="L544" s="387"/>
      <c r="M544" s="398"/>
      <c r="N544" s="399"/>
      <c r="S544" s="378"/>
    </row>
    <row r="545" spans="8:19" ht="33" customHeight="1" x14ac:dyDescent="0.25">
      <c r="H545" s="73">
        <f t="shared" si="13"/>
        <v>0</v>
      </c>
      <c r="K545" s="387"/>
      <c r="L545" s="387"/>
      <c r="M545" s="398"/>
      <c r="N545" s="399"/>
      <c r="S545" s="378"/>
    </row>
    <row r="546" spans="8:19" ht="33" customHeight="1" x14ac:dyDescent="0.25">
      <c r="H546" s="73">
        <f t="shared" si="13"/>
        <v>0</v>
      </c>
      <c r="K546" s="387"/>
      <c r="L546" s="387"/>
      <c r="M546" s="398"/>
      <c r="N546" s="399"/>
      <c r="S546" s="378"/>
    </row>
    <row r="547" spans="8:19" ht="33" customHeight="1" x14ac:dyDescent="0.25">
      <c r="H547" s="73">
        <f t="shared" si="13"/>
        <v>0</v>
      </c>
      <c r="K547" s="387"/>
      <c r="L547" s="387"/>
      <c r="M547" s="398"/>
      <c r="N547" s="399"/>
      <c r="S547" s="378"/>
    </row>
    <row r="548" spans="8:19" ht="33" customHeight="1" x14ac:dyDescent="0.25">
      <c r="H548" s="73">
        <f t="shared" si="13"/>
        <v>0</v>
      </c>
      <c r="K548" s="387"/>
      <c r="L548" s="387"/>
      <c r="M548" s="398"/>
      <c r="N548" s="399"/>
      <c r="S548" s="378"/>
    </row>
    <row r="549" spans="8:19" ht="33" customHeight="1" x14ac:dyDescent="0.25">
      <c r="H549" s="73">
        <f t="shared" si="13"/>
        <v>0</v>
      </c>
      <c r="K549" s="387"/>
      <c r="L549" s="387"/>
      <c r="M549" s="398"/>
      <c r="N549" s="399"/>
      <c r="S549" s="378"/>
    </row>
    <row r="550" spans="8:19" ht="33" customHeight="1" x14ac:dyDescent="0.25">
      <c r="H550" s="73">
        <f t="shared" si="13"/>
        <v>0</v>
      </c>
      <c r="K550" s="387"/>
      <c r="L550" s="387"/>
      <c r="M550" s="398"/>
      <c r="N550" s="399"/>
      <c r="S550" s="378"/>
    </row>
    <row r="551" spans="8:19" ht="33" customHeight="1" x14ac:dyDescent="0.25">
      <c r="H551" s="73">
        <f t="shared" si="13"/>
        <v>0</v>
      </c>
      <c r="K551" s="387"/>
      <c r="L551" s="387"/>
      <c r="M551" s="398"/>
      <c r="N551" s="399"/>
      <c r="S551" s="378"/>
    </row>
    <row r="552" spans="8:19" ht="33" customHeight="1" x14ac:dyDescent="0.25">
      <c r="H552" s="73">
        <f t="shared" si="13"/>
        <v>0</v>
      </c>
      <c r="K552" s="387"/>
      <c r="L552" s="387"/>
      <c r="M552" s="398"/>
      <c r="N552" s="399"/>
      <c r="S552" s="378"/>
    </row>
    <row r="553" spans="8:19" ht="33" customHeight="1" x14ac:dyDescent="0.25">
      <c r="H553" s="73">
        <f t="shared" si="13"/>
        <v>0</v>
      </c>
      <c r="K553" s="387"/>
      <c r="L553" s="387"/>
      <c r="M553" s="398"/>
      <c r="N553" s="399"/>
      <c r="S553" s="378"/>
    </row>
    <row r="554" spans="8:19" ht="33" customHeight="1" x14ac:dyDescent="0.25">
      <c r="H554" s="73">
        <f t="shared" si="13"/>
        <v>0</v>
      </c>
      <c r="K554" s="387"/>
      <c r="L554" s="387"/>
      <c r="M554" s="398"/>
      <c r="N554" s="399"/>
      <c r="S554" s="378"/>
    </row>
    <row r="555" spans="8:19" ht="33" customHeight="1" x14ac:dyDescent="0.25">
      <c r="H555" s="73">
        <f t="shared" si="13"/>
        <v>0</v>
      </c>
      <c r="K555" s="387"/>
      <c r="L555" s="387"/>
      <c r="M555" s="398"/>
      <c r="N555" s="399"/>
      <c r="S555" s="378"/>
    </row>
    <row r="556" spans="8:19" ht="33" customHeight="1" x14ac:dyDescent="0.25">
      <c r="H556" s="73">
        <f t="shared" si="13"/>
        <v>0</v>
      </c>
      <c r="K556" s="387"/>
      <c r="L556" s="387"/>
      <c r="M556" s="398"/>
      <c r="N556" s="399"/>
      <c r="S556" s="378"/>
    </row>
    <row r="557" spans="8:19" ht="33" customHeight="1" x14ac:dyDescent="0.25">
      <c r="H557" s="73">
        <f t="shared" si="13"/>
        <v>0</v>
      </c>
      <c r="K557" s="387"/>
      <c r="L557" s="387"/>
      <c r="M557" s="398"/>
      <c r="N557" s="399"/>
      <c r="S557" s="378"/>
    </row>
    <row r="558" spans="8:19" ht="33" customHeight="1" x14ac:dyDescent="0.25">
      <c r="H558" s="73">
        <f t="shared" si="13"/>
        <v>0</v>
      </c>
      <c r="K558" s="387"/>
      <c r="L558" s="387"/>
      <c r="M558" s="398"/>
      <c r="N558" s="399"/>
      <c r="S558" s="378"/>
    </row>
    <row r="559" spans="8:19" ht="33" customHeight="1" x14ac:dyDescent="0.25">
      <c r="H559" s="73">
        <f t="shared" si="13"/>
        <v>0</v>
      </c>
      <c r="K559" s="387"/>
      <c r="L559" s="387"/>
      <c r="M559" s="398"/>
      <c r="N559" s="399"/>
      <c r="S559" s="378"/>
    </row>
    <row r="560" spans="8:19" ht="33" customHeight="1" x14ac:dyDescent="0.25">
      <c r="H560" s="73">
        <f t="shared" si="13"/>
        <v>0</v>
      </c>
      <c r="K560" s="387"/>
      <c r="L560" s="387"/>
      <c r="M560" s="398"/>
      <c r="N560" s="399"/>
      <c r="S560" s="378"/>
    </row>
    <row r="561" spans="8:19" ht="33" customHeight="1" x14ac:dyDescent="0.25">
      <c r="H561" s="73">
        <f t="shared" si="13"/>
        <v>0</v>
      </c>
      <c r="K561" s="387"/>
      <c r="L561" s="387"/>
      <c r="M561" s="398"/>
      <c r="N561" s="399"/>
      <c r="S561" s="378"/>
    </row>
    <row r="562" spans="8:19" ht="33" customHeight="1" x14ac:dyDescent="0.25">
      <c r="H562" s="73">
        <f t="shared" si="13"/>
        <v>0</v>
      </c>
      <c r="K562" s="387"/>
      <c r="L562" s="387"/>
      <c r="M562" s="398"/>
      <c r="N562" s="399"/>
      <c r="S562" s="378"/>
    </row>
    <row r="563" spans="8:19" ht="33" customHeight="1" x14ac:dyDescent="0.25">
      <c r="H563" s="73">
        <f t="shared" si="13"/>
        <v>0</v>
      </c>
      <c r="K563" s="387"/>
      <c r="L563" s="387"/>
      <c r="M563" s="398"/>
      <c r="N563" s="399"/>
      <c r="S563" s="378"/>
    </row>
    <row r="564" spans="8:19" ht="33" customHeight="1" x14ac:dyDescent="0.25">
      <c r="H564" s="73">
        <f t="shared" si="13"/>
        <v>0</v>
      </c>
      <c r="K564" s="387"/>
      <c r="L564" s="387"/>
      <c r="M564" s="398"/>
      <c r="N564" s="399"/>
      <c r="S564" s="378"/>
    </row>
    <row r="565" spans="8:19" ht="33" customHeight="1" x14ac:dyDescent="0.25">
      <c r="H565" s="73">
        <f t="shared" si="13"/>
        <v>0</v>
      </c>
      <c r="K565" s="387"/>
      <c r="L565" s="387"/>
      <c r="M565" s="398"/>
      <c r="N565" s="399"/>
      <c r="S565" s="378"/>
    </row>
    <row r="566" spans="8:19" ht="33" customHeight="1" x14ac:dyDescent="0.25">
      <c r="H566" s="73">
        <f t="shared" si="13"/>
        <v>0</v>
      </c>
      <c r="K566" s="387"/>
      <c r="L566" s="387"/>
      <c r="M566" s="398"/>
      <c r="N566" s="399"/>
      <c r="S566" s="378"/>
    </row>
    <row r="567" spans="8:19" ht="33" customHeight="1" x14ac:dyDescent="0.25">
      <c r="H567" s="73">
        <f t="shared" si="13"/>
        <v>0</v>
      </c>
      <c r="K567" s="387"/>
      <c r="L567" s="387"/>
      <c r="M567" s="398"/>
      <c r="N567" s="399"/>
      <c r="S567" s="378"/>
    </row>
    <row r="568" spans="8:19" ht="33" customHeight="1" x14ac:dyDescent="0.25">
      <c r="H568" s="73">
        <f t="shared" si="13"/>
        <v>0</v>
      </c>
      <c r="K568" s="387"/>
      <c r="L568" s="387"/>
      <c r="M568" s="398"/>
      <c r="N568" s="399"/>
      <c r="S568" s="378"/>
    </row>
    <row r="569" spans="8:19" ht="33" customHeight="1" x14ac:dyDescent="0.25">
      <c r="H569" s="73">
        <f t="shared" si="13"/>
        <v>0</v>
      </c>
      <c r="K569" s="387"/>
      <c r="L569" s="387"/>
      <c r="M569" s="398"/>
      <c r="N569" s="399"/>
      <c r="S569" s="378"/>
    </row>
    <row r="570" spans="8:19" ht="33" customHeight="1" x14ac:dyDescent="0.25">
      <c r="H570" s="73">
        <f t="shared" si="13"/>
        <v>0</v>
      </c>
      <c r="K570" s="387"/>
      <c r="L570" s="387"/>
      <c r="M570" s="398"/>
      <c r="N570" s="399"/>
      <c r="S570" s="378"/>
    </row>
    <row r="571" spans="8:19" ht="33" customHeight="1" x14ac:dyDescent="0.25">
      <c r="H571" s="73">
        <f t="shared" si="13"/>
        <v>0</v>
      </c>
      <c r="K571" s="387"/>
      <c r="L571" s="387"/>
      <c r="M571" s="398"/>
      <c r="N571" s="399"/>
      <c r="S571" s="378"/>
    </row>
    <row r="572" spans="8:19" ht="33" customHeight="1" x14ac:dyDescent="0.25">
      <c r="H572" s="73">
        <f t="shared" si="13"/>
        <v>0</v>
      </c>
      <c r="K572" s="387"/>
      <c r="L572" s="387"/>
      <c r="M572" s="398"/>
      <c r="N572" s="399"/>
      <c r="S572" s="378"/>
    </row>
    <row r="573" spans="8:19" ht="33" customHeight="1" x14ac:dyDescent="0.25">
      <c r="H573" s="73">
        <f t="shared" si="13"/>
        <v>0</v>
      </c>
      <c r="K573" s="387"/>
      <c r="L573" s="387"/>
      <c r="M573" s="398"/>
      <c r="N573" s="399"/>
      <c r="S573" s="378"/>
    </row>
    <row r="574" spans="8:19" ht="33" customHeight="1" x14ac:dyDescent="0.25">
      <c r="H574" s="73">
        <f t="shared" si="13"/>
        <v>0</v>
      </c>
      <c r="K574" s="387"/>
      <c r="L574" s="387"/>
      <c r="M574" s="398"/>
      <c r="N574" s="399"/>
      <c r="S574" s="378"/>
    </row>
    <row r="575" spans="8:19" ht="33" customHeight="1" x14ac:dyDescent="0.25">
      <c r="H575" s="73">
        <f t="shared" si="13"/>
        <v>0</v>
      </c>
      <c r="K575" s="387"/>
      <c r="L575" s="387"/>
      <c r="M575" s="398"/>
      <c r="N575" s="399"/>
      <c r="S575" s="378"/>
    </row>
    <row r="576" spans="8:19" ht="33" customHeight="1" x14ac:dyDescent="0.25">
      <c r="H576" s="73">
        <f t="shared" si="13"/>
        <v>0</v>
      </c>
      <c r="K576" s="387"/>
      <c r="L576" s="387"/>
      <c r="M576" s="398"/>
      <c r="N576" s="399"/>
      <c r="S576" s="378"/>
    </row>
    <row r="577" spans="8:19" ht="33" customHeight="1" x14ac:dyDescent="0.25">
      <c r="H577" s="73">
        <f t="shared" si="13"/>
        <v>0</v>
      </c>
      <c r="K577" s="387"/>
      <c r="L577" s="387"/>
      <c r="M577" s="398"/>
      <c r="N577" s="399"/>
      <c r="S577" s="378"/>
    </row>
    <row r="578" spans="8:19" ht="33" customHeight="1" x14ac:dyDescent="0.25">
      <c r="H578" s="73">
        <f t="shared" si="13"/>
        <v>0</v>
      </c>
      <c r="K578" s="387"/>
      <c r="L578" s="387"/>
      <c r="M578" s="398"/>
      <c r="N578" s="399"/>
      <c r="S578" s="378"/>
    </row>
    <row r="579" spans="8:19" ht="33" customHeight="1" x14ac:dyDescent="0.25">
      <c r="H579" s="73">
        <f t="shared" si="13"/>
        <v>0</v>
      </c>
      <c r="K579" s="387"/>
      <c r="L579" s="387"/>
      <c r="M579" s="398"/>
      <c r="N579" s="399"/>
      <c r="S579" s="378"/>
    </row>
    <row r="580" spans="8:19" ht="33" customHeight="1" x14ac:dyDescent="0.25">
      <c r="H580" s="73">
        <f t="shared" si="13"/>
        <v>0</v>
      </c>
      <c r="K580" s="387"/>
      <c r="L580" s="387"/>
      <c r="M580" s="398"/>
      <c r="N580" s="399"/>
      <c r="S580" s="378"/>
    </row>
    <row r="581" spans="8:19" ht="33" customHeight="1" x14ac:dyDescent="0.25">
      <c r="H581" s="73">
        <f t="shared" si="13"/>
        <v>0</v>
      </c>
      <c r="K581" s="387"/>
      <c r="L581" s="387"/>
      <c r="M581" s="398"/>
      <c r="N581" s="399"/>
      <c r="S581" s="378"/>
    </row>
    <row r="582" spans="8:19" ht="33" customHeight="1" x14ac:dyDescent="0.25">
      <c r="H582" s="73">
        <f t="shared" si="13"/>
        <v>0</v>
      </c>
      <c r="K582" s="387"/>
      <c r="L582" s="387"/>
      <c r="M582" s="398"/>
      <c r="N582" s="399"/>
      <c r="S582" s="378"/>
    </row>
    <row r="583" spans="8:19" ht="33" customHeight="1" x14ac:dyDescent="0.25">
      <c r="H583" s="73">
        <f t="shared" si="13"/>
        <v>0</v>
      </c>
      <c r="K583" s="387"/>
      <c r="L583" s="387"/>
      <c r="M583" s="398"/>
      <c r="N583" s="399"/>
      <c r="S583" s="378"/>
    </row>
    <row r="584" spans="8:19" ht="33" customHeight="1" x14ac:dyDescent="0.25">
      <c r="H584" s="73">
        <f t="shared" si="13"/>
        <v>0</v>
      </c>
      <c r="K584" s="387"/>
      <c r="L584" s="387"/>
      <c r="M584" s="398"/>
      <c r="N584" s="399"/>
      <c r="S584" s="378"/>
    </row>
    <row r="585" spans="8:19" ht="33" customHeight="1" x14ac:dyDescent="0.25">
      <c r="H585" s="73">
        <f t="shared" si="13"/>
        <v>0</v>
      </c>
      <c r="K585" s="387"/>
      <c r="L585" s="387"/>
      <c r="M585" s="398"/>
      <c r="N585" s="399"/>
      <c r="S585" s="378"/>
    </row>
    <row r="586" spans="8:19" ht="33" customHeight="1" x14ac:dyDescent="0.25">
      <c r="H586" s="73">
        <f t="shared" si="13"/>
        <v>0</v>
      </c>
      <c r="K586" s="387"/>
      <c r="L586" s="387"/>
      <c r="M586" s="398"/>
      <c r="N586" s="399"/>
      <c r="S586" s="378"/>
    </row>
    <row r="587" spans="8:19" ht="33" customHeight="1" x14ac:dyDescent="0.25">
      <c r="H587" s="73">
        <f t="shared" si="13"/>
        <v>0</v>
      </c>
      <c r="K587" s="387"/>
      <c r="L587" s="387"/>
      <c r="M587" s="398"/>
      <c r="N587" s="399"/>
      <c r="S587" s="378"/>
    </row>
    <row r="588" spans="8:19" ht="33" customHeight="1" x14ac:dyDescent="0.25">
      <c r="H588" s="73">
        <f t="shared" si="13"/>
        <v>0</v>
      </c>
      <c r="K588" s="387"/>
      <c r="L588" s="387"/>
      <c r="M588" s="398"/>
      <c r="N588" s="399"/>
      <c r="S588" s="378"/>
    </row>
    <row r="589" spans="8:19" ht="33" customHeight="1" x14ac:dyDescent="0.25">
      <c r="H589" s="73">
        <f t="shared" si="13"/>
        <v>0</v>
      </c>
      <c r="K589" s="387"/>
      <c r="L589" s="387"/>
      <c r="M589" s="398"/>
      <c r="N589" s="399"/>
      <c r="S589" s="378"/>
    </row>
    <row r="590" spans="8:19" ht="33" customHeight="1" x14ac:dyDescent="0.25">
      <c r="H590" s="73">
        <f t="shared" si="13"/>
        <v>0</v>
      </c>
      <c r="K590" s="387"/>
      <c r="L590" s="387"/>
      <c r="M590" s="398"/>
      <c r="N590" s="399"/>
      <c r="S590" s="378"/>
    </row>
    <row r="591" spans="8:19" ht="33" customHeight="1" x14ac:dyDescent="0.25">
      <c r="H591" s="73">
        <f t="shared" si="13"/>
        <v>0</v>
      </c>
      <c r="K591" s="387"/>
      <c r="L591" s="387"/>
      <c r="M591" s="398"/>
      <c r="N591" s="399"/>
      <c r="S591" s="378"/>
    </row>
    <row r="592" spans="8:19" ht="33" customHeight="1" x14ac:dyDescent="0.25">
      <c r="H592" s="73">
        <f t="shared" si="13"/>
        <v>0</v>
      </c>
      <c r="K592" s="387"/>
      <c r="L592" s="387"/>
      <c r="M592" s="398"/>
      <c r="N592" s="399"/>
      <c r="S592" s="378"/>
    </row>
    <row r="593" spans="8:19" ht="33" customHeight="1" x14ac:dyDescent="0.25">
      <c r="H593" s="73">
        <f t="shared" si="13"/>
        <v>0</v>
      </c>
      <c r="K593" s="387"/>
      <c r="L593" s="387"/>
      <c r="M593" s="398"/>
      <c r="N593" s="399"/>
      <c r="S593" s="378"/>
    </row>
    <row r="594" spans="8:19" ht="33" customHeight="1" x14ac:dyDescent="0.25">
      <c r="H594" s="73">
        <f t="shared" si="13"/>
        <v>0</v>
      </c>
      <c r="K594" s="387"/>
      <c r="L594" s="387"/>
      <c r="M594" s="398"/>
      <c r="N594" s="399"/>
      <c r="S594" s="378"/>
    </row>
    <row r="595" spans="8:19" ht="33" customHeight="1" x14ac:dyDescent="0.25">
      <c r="H595" s="73">
        <f t="shared" si="13"/>
        <v>0</v>
      </c>
      <c r="K595" s="387"/>
      <c r="L595" s="387"/>
      <c r="M595" s="398"/>
      <c r="N595" s="399"/>
      <c r="S595" s="378"/>
    </row>
    <row r="596" spans="8:19" ht="33" customHeight="1" x14ac:dyDescent="0.25">
      <c r="H596" s="73">
        <f t="shared" si="13"/>
        <v>0</v>
      </c>
      <c r="K596" s="387"/>
      <c r="L596" s="387"/>
      <c r="M596" s="398"/>
      <c r="N596" s="399"/>
      <c r="S596" s="378"/>
    </row>
    <row r="597" spans="8:19" ht="33" customHeight="1" x14ac:dyDescent="0.25">
      <c r="H597" s="73">
        <f t="shared" si="13"/>
        <v>0</v>
      </c>
      <c r="K597" s="387"/>
      <c r="L597" s="387"/>
      <c r="M597" s="398"/>
      <c r="N597" s="399"/>
      <c r="S597" s="378"/>
    </row>
    <row r="598" spans="8:19" ht="33" customHeight="1" x14ac:dyDescent="0.25">
      <c r="H598" s="73">
        <f t="shared" si="13"/>
        <v>0</v>
      </c>
      <c r="K598" s="387"/>
      <c r="L598" s="387"/>
      <c r="M598" s="398"/>
      <c r="N598" s="399"/>
      <c r="S598" s="378"/>
    </row>
    <row r="599" spans="8:19" ht="33" customHeight="1" x14ac:dyDescent="0.25">
      <c r="H599" s="73">
        <f t="shared" si="13"/>
        <v>0</v>
      </c>
      <c r="K599" s="387"/>
      <c r="L599" s="387"/>
      <c r="M599" s="398"/>
      <c r="N599" s="399"/>
      <c r="S599" s="378"/>
    </row>
    <row r="600" spans="8:19" ht="33" customHeight="1" x14ac:dyDescent="0.25">
      <c r="H600" s="73">
        <f t="shared" ref="H600" si="14">G600-F600</f>
        <v>0</v>
      </c>
      <c r="K600" s="387"/>
      <c r="L600" s="387"/>
      <c r="M600" s="398"/>
      <c r="N600" s="399"/>
      <c r="S600" s="378"/>
    </row>
    <row r="601" spans="8:19" ht="33" customHeight="1" x14ac:dyDescent="0.25">
      <c r="K601" s="387"/>
      <c r="L601" s="387"/>
      <c r="M601" s="400"/>
      <c r="N601" s="399"/>
      <c r="S601" s="378"/>
    </row>
    <row r="602" spans="8:19" ht="33" customHeight="1" x14ac:dyDescent="0.25">
      <c r="K602" s="387"/>
      <c r="L602" s="387"/>
      <c r="M602" s="400"/>
      <c r="N602" s="399"/>
      <c r="S602" s="378"/>
    </row>
    <row r="603" spans="8:19" ht="33" customHeight="1" x14ac:dyDescent="0.25">
      <c r="K603" s="387"/>
      <c r="L603" s="387"/>
      <c r="M603" s="400"/>
      <c r="N603" s="399"/>
      <c r="S603" s="378"/>
    </row>
    <row r="604" spans="8:19" ht="33" customHeight="1" x14ac:dyDescent="0.25">
      <c r="K604" s="387"/>
      <c r="L604" s="387"/>
      <c r="M604" s="400"/>
      <c r="N604" s="399"/>
      <c r="S604" s="378"/>
    </row>
    <row r="605" spans="8:19" ht="33" customHeight="1" x14ac:dyDescent="0.25">
      <c r="K605" s="387"/>
      <c r="L605" s="387"/>
      <c r="M605" s="400"/>
      <c r="N605" s="399"/>
      <c r="S605" s="378"/>
    </row>
    <row r="606" spans="8:19" ht="33" customHeight="1" x14ac:dyDescent="0.25">
      <c r="K606" s="387"/>
      <c r="L606" s="387"/>
      <c r="M606" s="400"/>
      <c r="N606" s="399"/>
      <c r="S606" s="378"/>
    </row>
    <row r="607" spans="8:19" ht="33" customHeight="1" x14ac:dyDescent="0.25">
      <c r="K607" s="387"/>
      <c r="L607" s="387"/>
      <c r="M607" s="400"/>
      <c r="N607" s="399"/>
      <c r="S607" s="378"/>
    </row>
    <row r="608" spans="8:19" ht="33" customHeight="1" x14ac:dyDescent="0.25">
      <c r="K608" s="387"/>
      <c r="L608" s="387"/>
      <c r="M608" s="400"/>
      <c r="N608" s="399"/>
      <c r="S608" s="378"/>
    </row>
    <row r="609" spans="11:19" ht="33" customHeight="1" x14ac:dyDescent="0.25">
      <c r="K609" s="387"/>
      <c r="L609" s="387"/>
      <c r="M609" s="400"/>
      <c r="N609" s="399"/>
      <c r="S609" s="378"/>
    </row>
    <row r="610" spans="11:19" ht="33" customHeight="1" x14ac:dyDescent="0.25">
      <c r="K610" s="387"/>
      <c r="L610" s="387"/>
      <c r="M610" s="400"/>
      <c r="N610" s="399"/>
      <c r="S610" s="378"/>
    </row>
    <row r="611" spans="11:19" ht="33" customHeight="1" x14ac:dyDescent="0.25">
      <c r="K611" s="387"/>
      <c r="L611" s="387"/>
      <c r="M611" s="400"/>
      <c r="N611" s="399"/>
      <c r="S611" s="378"/>
    </row>
    <row r="612" spans="11:19" ht="33" customHeight="1" x14ac:dyDescent="0.25">
      <c r="K612" s="387"/>
      <c r="L612" s="387"/>
      <c r="M612" s="400"/>
      <c r="N612" s="399"/>
      <c r="S612" s="378"/>
    </row>
    <row r="613" spans="11:19" ht="33" customHeight="1" x14ac:dyDescent="0.25">
      <c r="K613" s="387"/>
      <c r="L613" s="387"/>
      <c r="M613" s="400"/>
      <c r="N613" s="399"/>
      <c r="S613" s="378"/>
    </row>
    <row r="614" spans="11:19" ht="33" customHeight="1" x14ac:dyDescent="0.25">
      <c r="K614" s="387"/>
      <c r="L614" s="387"/>
      <c r="M614" s="400"/>
      <c r="N614" s="399"/>
      <c r="S614" s="378"/>
    </row>
    <row r="615" spans="11:19" ht="33" customHeight="1" x14ac:dyDescent="0.25">
      <c r="K615" s="387"/>
      <c r="L615" s="387"/>
      <c r="M615" s="400"/>
      <c r="N615" s="399"/>
      <c r="S615" s="378"/>
    </row>
    <row r="616" spans="11:19" ht="33" customHeight="1" x14ac:dyDescent="0.25">
      <c r="K616" s="387"/>
      <c r="L616" s="387"/>
      <c r="M616" s="400"/>
      <c r="N616" s="399"/>
      <c r="S616" s="378"/>
    </row>
    <row r="617" spans="11:19" ht="33" customHeight="1" x14ac:dyDescent="0.25">
      <c r="K617" s="387"/>
      <c r="L617" s="387"/>
      <c r="M617" s="400"/>
      <c r="N617" s="399"/>
      <c r="S617" s="378"/>
    </row>
    <row r="618" spans="11:19" ht="33" customHeight="1" x14ac:dyDescent="0.25">
      <c r="K618" s="387"/>
      <c r="L618" s="387"/>
      <c r="M618" s="400"/>
      <c r="N618" s="399"/>
      <c r="S618" s="378"/>
    </row>
    <row r="619" spans="11:19" ht="33" customHeight="1" x14ac:dyDescent="0.25">
      <c r="K619" s="387"/>
      <c r="L619" s="387"/>
      <c r="M619" s="400"/>
      <c r="N619" s="399"/>
      <c r="S619" s="378"/>
    </row>
    <row r="620" spans="11:19" ht="33" customHeight="1" x14ac:dyDescent="0.25">
      <c r="K620" s="387"/>
      <c r="L620" s="387"/>
      <c r="M620" s="400"/>
      <c r="N620" s="399"/>
      <c r="S620" s="378"/>
    </row>
    <row r="621" spans="11:19" ht="33" customHeight="1" x14ac:dyDescent="0.25">
      <c r="K621" s="387"/>
      <c r="L621" s="387"/>
      <c r="M621" s="400"/>
      <c r="N621" s="399"/>
      <c r="S621" s="378"/>
    </row>
    <row r="622" spans="11:19" ht="33" customHeight="1" x14ac:dyDescent="0.25">
      <c r="K622" s="387"/>
      <c r="L622" s="387"/>
      <c r="M622" s="400"/>
      <c r="N622" s="399"/>
      <c r="S622" s="378"/>
    </row>
    <row r="623" spans="11:19" ht="33" customHeight="1" x14ac:dyDescent="0.25">
      <c r="K623" s="387"/>
      <c r="L623" s="387"/>
      <c r="M623" s="400"/>
      <c r="N623" s="399"/>
      <c r="S623" s="378"/>
    </row>
    <row r="624" spans="11:19" ht="33" customHeight="1" x14ac:dyDescent="0.25">
      <c r="K624" s="387"/>
      <c r="L624" s="387"/>
      <c r="M624" s="400"/>
      <c r="N624" s="399"/>
      <c r="S624" s="378"/>
    </row>
    <row r="625" spans="11:19" ht="33" customHeight="1" x14ac:dyDescent="0.25">
      <c r="K625" s="387"/>
      <c r="L625" s="387"/>
      <c r="M625" s="400"/>
      <c r="N625" s="399"/>
      <c r="S625" s="378"/>
    </row>
    <row r="626" spans="11:19" ht="33" customHeight="1" x14ac:dyDescent="0.25">
      <c r="K626" s="387"/>
      <c r="L626" s="387"/>
      <c r="M626" s="400"/>
      <c r="N626" s="399"/>
      <c r="S626" s="378"/>
    </row>
    <row r="627" spans="11:19" ht="33" customHeight="1" x14ac:dyDescent="0.25">
      <c r="K627" s="387"/>
      <c r="L627" s="387"/>
      <c r="M627" s="400"/>
      <c r="N627" s="399"/>
      <c r="S627" s="378"/>
    </row>
    <row r="628" spans="11:19" ht="33" customHeight="1" x14ac:dyDescent="0.25">
      <c r="K628" s="387"/>
      <c r="L628" s="387"/>
      <c r="M628" s="400"/>
      <c r="N628" s="399"/>
      <c r="S628" s="378"/>
    </row>
    <row r="629" spans="11:19" ht="33" customHeight="1" x14ac:dyDescent="0.25">
      <c r="K629" s="387"/>
      <c r="L629" s="387"/>
      <c r="M629" s="400"/>
      <c r="N629" s="399"/>
      <c r="S629" s="378"/>
    </row>
    <row r="630" spans="11:19" ht="33" customHeight="1" x14ac:dyDescent="0.25">
      <c r="K630" s="387"/>
      <c r="L630" s="387"/>
      <c r="M630" s="400"/>
      <c r="N630" s="399"/>
      <c r="S630" s="378"/>
    </row>
    <row r="631" spans="11:19" ht="33" customHeight="1" x14ac:dyDescent="0.25">
      <c r="K631" s="387"/>
      <c r="L631" s="387"/>
      <c r="M631" s="400"/>
      <c r="N631" s="399"/>
      <c r="S631" s="378"/>
    </row>
    <row r="632" spans="11:19" ht="33" customHeight="1" x14ac:dyDescent="0.25">
      <c r="K632" s="387"/>
      <c r="L632" s="387"/>
      <c r="M632" s="400"/>
      <c r="N632" s="399"/>
      <c r="S632" s="378"/>
    </row>
    <row r="633" spans="11:19" ht="33" customHeight="1" x14ac:dyDescent="0.25">
      <c r="K633" s="387"/>
      <c r="L633" s="387"/>
      <c r="M633" s="400"/>
      <c r="N633" s="399"/>
      <c r="S633" s="378"/>
    </row>
    <row r="634" spans="11:19" ht="33" customHeight="1" x14ac:dyDescent="0.25">
      <c r="K634" s="387"/>
      <c r="L634" s="387"/>
      <c r="M634" s="400"/>
      <c r="N634" s="399"/>
      <c r="S634" s="378"/>
    </row>
    <row r="635" spans="11:19" ht="33" customHeight="1" x14ac:dyDescent="0.25">
      <c r="K635" s="387"/>
      <c r="L635" s="387"/>
      <c r="M635" s="400"/>
      <c r="N635" s="399"/>
      <c r="S635" s="378"/>
    </row>
    <row r="636" spans="11:19" ht="33" customHeight="1" x14ac:dyDescent="0.25">
      <c r="K636" s="387"/>
      <c r="L636" s="387"/>
      <c r="M636" s="400"/>
      <c r="N636" s="399"/>
      <c r="S636" s="378"/>
    </row>
    <row r="637" spans="11:19" ht="33" customHeight="1" x14ac:dyDescent="0.25">
      <c r="K637" s="387"/>
      <c r="L637" s="387"/>
      <c r="M637" s="400"/>
      <c r="N637" s="399"/>
      <c r="S637" s="378"/>
    </row>
    <row r="638" spans="11:19" ht="33" customHeight="1" x14ac:dyDescent="0.25">
      <c r="K638" s="387"/>
      <c r="L638" s="387"/>
      <c r="M638" s="400"/>
      <c r="N638" s="399"/>
      <c r="S638" s="378"/>
    </row>
    <row r="639" spans="11:19" ht="33" customHeight="1" x14ac:dyDescent="0.25">
      <c r="K639" s="387"/>
      <c r="L639" s="387"/>
      <c r="M639" s="400"/>
      <c r="N639" s="399"/>
      <c r="S639" s="378"/>
    </row>
    <row r="640" spans="11:19" ht="33" customHeight="1" x14ac:dyDescent="0.25">
      <c r="K640" s="387"/>
      <c r="L640" s="387"/>
      <c r="M640" s="400"/>
      <c r="N640" s="399"/>
      <c r="S640" s="378"/>
    </row>
    <row r="641" spans="11:19" ht="33" customHeight="1" x14ac:dyDescent="0.25">
      <c r="K641" s="387"/>
      <c r="L641" s="387"/>
      <c r="M641" s="400"/>
      <c r="N641" s="399"/>
      <c r="S641" s="378"/>
    </row>
    <row r="642" spans="11:19" ht="33" customHeight="1" x14ac:dyDescent="0.25">
      <c r="K642" s="387"/>
      <c r="L642" s="387"/>
      <c r="M642" s="400"/>
      <c r="N642" s="399"/>
      <c r="S642" s="378"/>
    </row>
    <row r="643" spans="11:19" ht="33" customHeight="1" x14ac:dyDescent="0.25">
      <c r="K643" s="387"/>
      <c r="L643" s="387"/>
      <c r="M643" s="400"/>
      <c r="N643" s="399"/>
      <c r="S643" s="378"/>
    </row>
    <row r="644" spans="11:19" ht="33" customHeight="1" x14ac:dyDescent="0.25">
      <c r="K644" s="387"/>
      <c r="L644" s="387"/>
      <c r="M644" s="400"/>
      <c r="N644" s="399"/>
      <c r="S644" s="378"/>
    </row>
    <row r="645" spans="11:19" ht="33" customHeight="1" x14ac:dyDescent="0.25">
      <c r="K645" s="387"/>
      <c r="L645" s="387"/>
      <c r="M645" s="400"/>
      <c r="N645" s="399"/>
      <c r="S645" s="378"/>
    </row>
    <row r="646" spans="11:19" ht="33" customHeight="1" x14ac:dyDescent="0.25">
      <c r="K646" s="387"/>
      <c r="L646" s="387"/>
      <c r="M646" s="400"/>
      <c r="N646" s="399"/>
      <c r="S646" s="378"/>
    </row>
    <row r="647" spans="11:19" ht="33" customHeight="1" x14ac:dyDescent="0.25">
      <c r="K647" s="387"/>
      <c r="L647" s="387"/>
      <c r="M647" s="400"/>
      <c r="N647" s="399"/>
      <c r="S647" s="378"/>
    </row>
    <row r="648" spans="11:19" ht="33" customHeight="1" x14ac:dyDescent="0.25">
      <c r="K648" s="387"/>
      <c r="L648" s="387"/>
      <c r="M648" s="400"/>
      <c r="N648" s="399"/>
      <c r="S648" s="378"/>
    </row>
    <row r="649" spans="11:19" ht="33" customHeight="1" x14ac:dyDescent="0.25">
      <c r="K649" s="387"/>
      <c r="L649" s="387"/>
      <c r="M649" s="400"/>
      <c r="N649" s="399"/>
      <c r="S649" s="378"/>
    </row>
    <row r="650" spans="11:19" ht="33" customHeight="1" x14ac:dyDescent="0.25">
      <c r="K650" s="387"/>
      <c r="L650" s="387"/>
      <c r="M650" s="400"/>
      <c r="N650" s="399"/>
      <c r="S650" s="378"/>
    </row>
    <row r="651" spans="11:19" ht="33" customHeight="1" x14ac:dyDescent="0.25">
      <c r="K651" s="387"/>
      <c r="L651" s="387"/>
      <c r="M651" s="400"/>
      <c r="N651" s="399"/>
      <c r="S651" s="378"/>
    </row>
    <row r="652" spans="11:19" ht="33" customHeight="1" x14ac:dyDescent="0.25">
      <c r="K652" s="387"/>
      <c r="L652" s="387"/>
      <c r="M652" s="400"/>
      <c r="N652" s="399"/>
      <c r="S652" s="378"/>
    </row>
    <row r="653" spans="11:19" ht="33" customHeight="1" x14ac:dyDescent="0.25">
      <c r="K653" s="387"/>
      <c r="L653" s="387"/>
      <c r="M653" s="400"/>
      <c r="N653" s="399"/>
      <c r="S653" s="378"/>
    </row>
    <row r="654" spans="11:19" ht="33" customHeight="1" x14ac:dyDescent="0.25">
      <c r="K654" s="387"/>
      <c r="L654" s="387"/>
      <c r="M654" s="400"/>
      <c r="N654" s="399"/>
      <c r="S654" s="378"/>
    </row>
    <row r="655" spans="11:19" ht="33" customHeight="1" x14ac:dyDescent="0.25">
      <c r="K655" s="387"/>
      <c r="L655" s="387"/>
      <c r="M655" s="400"/>
      <c r="N655" s="399"/>
      <c r="S655" s="378"/>
    </row>
    <row r="656" spans="11:19" ht="33" customHeight="1" x14ac:dyDescent="0.25">
      <c r="K656" s="387"/>
      <c r="L656" s="387"/>
      <c r="M656" s="400"/>
      <c r="N656" s="399"/>
      <c r="S656" s="378"/>
    </row>
    <row r="657" spans="11:19" ht="33" customHeight="1" x14ac:dyDescent="0.25">
      <c r="K657" s="387"/>
      <c r="L657" s="387"/>
      <c r="M657" s="400"/>
      <c r="N657" s="399"/>
      <c r="S657" s="378"/>
    </row>
    <row r="658" spans="11:19" ht="33" customHeight="1" x14ac:dyDescent="0.25">
      <c r="K658" s="387"/>
      <c r="L658" s="387"/>
      <c r="M658" s="400"/>
      <c r="N658" s="399"/>
      <c r="S658" s="378"/>
    </row>
    <row r="659" spans="11:19" ht="33" customHeight="1" x14ac:dyDescent="0.25">
      <c r="K659" s="387"/>
      <c r="L659" s="387"/>
      <c r="M659" s="400"/>
      <c r="N659" s="399"/>
      <c r="S659" s="378"/>
    </row>
    <row r="660" spans="11:19" ht="33" customHeight="1" x14ac:dyDescent="0.25">
      <c r="K660" s="387"/>
      <c r="L660" s="387"/>
      <c r="M660" s="400"/>
      <c r="N660" s="399"/>
      <c r="S660" s="378"/>
    </row>
    <row r="661" spans="11:19" ht="33" customHeight="1" x14ac:dyDescent="0.25">
      <c r="K661" s="387"/>
      <c r="L661" s="387"/>
      <c r="M661" s="400"/>
      <c r="N661" s="399"/>
      <c r="S661" s="378"/>
    </row>
    <row r="662" spans="11:19" ht="33" customHeight="1" x14ac:dyDescent="0.25">
      <c r="K662" s="387"/>
      <c r="L662" s="387"/>
      <c r="M662" s="400"/>
      <c r="N662" s="399"/>
      <c r="S662" s="378"/>
    </row>
    <row r="663" spans="11:19" ht="33" customHeight="1" x14ac:dyDescent="0.25">
      <c r="K663" s="387"/>
      <c r="L663" s="387"/>
      <c r="M663" s="400"/>
      <c r="N663" s="399"/>
      <c r="S663" s="378"/>
    </row>
    <row r="664" spans="11:19" ht="33" customHeight="1" x14ac:dyDescent="0.25">
      <c r="K664" s="387"/>
      <c r="L664" s="387"/>
      <c r="M664" s="400"/>
      <c r="N664" s="399"/>
      <c r="S664" s="378"/>
    </row>
    <row r="665" spans="11:19" ht="33" customHeight="1" x14ac:dyDescent="0.25">
      <c r="K665" s="387"/>
      <c r="L665" s="387"/>
      <c r="M665" s="400"/>
      <c r="N665" s="399"/>
      <c r="S665" s="378"/>
    </row>
    <row r="666" spans="11:19" ht="33" customHeight="1" x14ac:dyDescent="0.25">
      <c r="K666" s="387"/>
      <c r="L666" s="387"/>
      <c r="M666" s="400"/>
      <c r="N666" s="399"/>
      <c r="S666" s="378"/>
    </row>
    <row r="667" spans="11:19" ht="33" customHeight="1" x14ac:dyDescent="0.25">
      <c r="K667" s="387"/>
      <c r="L667" s="387"/>
      <c r="M667" s="400"/>
      <c r="N667" s="399"/>
      <c r="S667" s="378"/>
    </row>
    <row r="668" spans="11:19" ht="33" customHeight="1" x14ac:dyDescent="0.25">
      <c r="K668" s="387"/>
      <c r="L668" s="387"/>
      <c r="M668" s="400"/>
      <c r="N668" s="399"/>
      <c r="S668" s="378"/>
    </row>
    <row r="669" spans="11:19" ht="33" customHeight="1" x14ac:dyDescent="0.25">
      <c r="K669" s="387"/>
      <c r="L669" s="387"/>
      <c r="M669" s="400"/>
      <c r="N669" s="399"/>
      <c r="S669" s="378"/>
    </row>
    <row r="670" spans="11:19" ht="33" customHeight="1" x14ac:dyDescent="0.25">
      <c r="K670" s="387"/>
      <c r="L670" s="387"/>
      <c r="M670" s="400"/>
      <c r="N670" s="399"/>
      <c r="S670" s="378"/>
    </row>
    <row r="671" spans="11:19" ht="33" customHeight="1" x14ac:dyDescent="0.25">
      <c r="K671" s="387"/>
      <c r="L671" s="387"/>
      <c r="M671" s="400"/>
      <c r="N671" s="399"/>
      <c r="S671" s="378"/>
    </row>
    <row r="672" spans="11:19" ht="33" customHeight="1" x14ac:dyDescent="0.25">
      <c r="K672" s="387"/>
      <c r="L672" s="387"/>
      <c r="M672" s="400"/>
      <c r="N672" s="399"/>
      <c r="S672" s="378"/>
    </row>
    <row r="673" spans="11:19" ht="33" customHeight="1" x14ac:dyDescent="0.25">
      <c r="K673" s="387"/>
      <c r="L673" s="387"/>
      <c r="M673" s="400"/>
      <c r="N673" s="399"/>
      <c r="S673" s="378"/>
    </row>
    <row r="674" spans="11:19" ht="33" customHeight="1" x14ac:dyDescent="0.25">
      <c r="K674" s="387"/>
      <c r="L674" s="387"/>
      <c r="M674" s="400"/>
      <c r="N674" s="399"/>
      <c r="S674" s="378"/>
    </row>
    <row r="675" spans="11:19" ht="33" customHeight="1" x14ac:dyDescent="0.25">
      <c r="K675" s="387"/>
      <c r="L675" s="387"/>
      <c r="M675" s="400"/>
      <c r="N675" s="399"/>
      <c r="S675" s="378"/>
    </row>
    <row r="676" spans="11:19" ht="33" customHeight="1" x14ac:dyDescent="0.25">
      <c r="K676" s="387"/>
      <c r="L676" s="387"/>
      <c r="M676" s="400"/>
      <c r="N676" s="399"/>
      <c r="S676" s="378"/>
    </row>
    <row r="677" spans="11:19" ht="33" customHeight="1" x14ac:dyDescent="0.25">
      <c r="K677" s="387"/>
      <c r="L677" s="387"/>
      <c r="M677" s="400"/>
      <c r="N677" s="399"/>
      <c r="S677" s="378"/>
    </row>
    <row r="678" spans="11:19" ht="33" customHeight="1" x14ac:dyDescent="0.25">
      <c r="K678" s="387"/>
      <c r="L678" s="387"/>
      <c r="M678" s="400"/>
      <c r="N678" s="399"/>
      <c r="S678" s="378"/>
    </row>
    <row r="679" spans="11:19" ht="33" customHeight="1" x14ac:dyDescent="0.25">
      <c r="K679" s="387"/>
      <c r="L679" s="387"/>
      <c r="M679" s="400"/>
      <c r="N679" s="399"/>
      <c r="S679" s="378"/>
    </row>
    <row r="680" spans="11:19" ht="33" customHeight="1" x14ac:dyDescent="0.25">
      <c r="K680" s="387"/>
      <c r="L680" s="387"/>
      <c r="M680" s="400"/>
      <c r="N680" s="399"/>
      <c r="S680" s="378"/>
    </row>
    <row r="681" spans="11:19" ht="33" customHeight="1" x14ac:dyDescent="0.25">
      <c r="K681" s="387"/>
      <c r="L681" s="387"/>
      <c r="M681" s="400"/>
      <c r="N681" s="399"/>
      <c r="S681" s="378"/>
    </row>
    <row r="682" spans="11:19" ht="33" customHeight="1" x14ac:dyDescent="0.25">
      <c r="K682" s="387"/>
      <c r="L682" s="387"/>
      <c r="M682" s="400"/>
      <c r="N682" s="399"/>
      <c r="S682" s="378"/>
    </row>
    <row r="683" spans="11:19" ht="33" customHeight="1" x14ac:dyDescent="0.25">
      <c r="K683" s="387"/>
      <c r="L683" s="387"/>
      <c r="M683" s="400"/>
      <c r="N683" s="399"/>
      <c r="S683" s="378"/>
    </row>
    <row r="684" spans="11:19" ht="33" customHeight="1" x14ac:dyDescent="0.25">
      <c r="K684" s="387"/>
      <c r="L684" s="387"/>
      <c r="M684" s="400"/>
      <c r="N684" s="399"/>
      <c r="S684" s="378"/>
    </row>
    <row r="685" spans="11:19" ht="33" customHeight="1" x14ac:dyDescent="0.25">
      <c r="K685" s="387"/>
      <c r="L685" s="387"/>
      <c r="M685" s="400"/>
      <c r="N685" s="399"/>
      <c r="S685" s="378"/>
    </row>
    <row r="686" spans="11:19" ht="33" customHeight="1" x14ac:dyDescent="0.25">
      <c r="K686" s="387"/>
      <c r="L686" s="387"/>
      <c r="M686" s="400"/>
      <c r="N686" s="399"/>
      <c r="S686" s="378"/>
    </row>
    <row r="687" spans="11:19" ht="33" customHeight="1" x14ac:dyDescent="0.25">
      <c r="K687" s="387"/>
      <c r="L687" s="387"/>
      <c r="M687" s="400"/>
      <c r="N687" s="399"/>
      <c r="S687" s="378"/>
    </row>
    <row r="688" spans="11:19" ht="33" customHeight="1" x14ac:dyDescent="0.25">
      <c r="K688" s="387"/>
      <c r="L688" s="387"/>
      <c r="M688" s="400"/>
      <c r="N688" s="399"/>
      <c r="S688" s="378"/>
    </row>
    <row r="689" spans="11:19" ht="33" customHeight="1" x14ac:dyDescent="0.25">
      <c r="K689" s="387"/>
      <c r="L689" s="387"/>
      <c r="M689" s="400"/>
      <c r="N689" s="399"/>
      <c r="S689" s="378"/>
    </row>
    <row r="690" spans="11:19" ht="33" customHeight="1" x14ac:dyDescent="0.25">
      <c r="K690" s="387"/>
      <c r="L690" s="387"/>
      <c r="M690" s="400"/>
      <c r="N690" s="399"/>
      <c r="S690" s="378"/>
    </row>
    <row r="691" spans="11:19" ht="33" customHeight="1" x14ac:dyDescent="0.25">
      <c r="K691" s="387"/>
      <c r="L691" s="387"/>
      <c r="M691" s="400"/>
      <c r="N691" s="399"/>
      <c r="S691" s="378"/>
    </row>
    <row r="692" spans="11:19" ht="33" customHeight="1" x14ac:dyDescent="0.25">
      <c r="K692" s="387"/>
      <c r="L692" s="387"/>
      <c r="M692" s="400"/>
      <c r="N692" s="399"/>
      <c r="S692" s="378"/>
    </row>
    <row r="693" spans="11:19" ht="33" customHeight="1" x14ac:dyDescent="0.25">
      <c r="K693" s="387"/>
      <c r="L693" s="387"/>
      <c r="M693" s="400"/>
      <c r="N693" s="399"/>
      <c r="S693" s="378"/>
    </row>
    <row r="694" spans="11:19" ht="33" customHeight="1" x14ac:dyDescent="0.25">
      <c r="K694" s="387"/>
      <c r="L694" s="387"/>
      <c r="M694" s="400"/>
      <c r="N694" s="399"/>
      <c r="S694" s="378"/>
    </row>
    <row r="695" spans="11:19" ht="33" customHeight="1" x14ac:dyDescent="0.25">
      <c r="K695" s="387"/>
      <c r="L695" s="387"/>
      <c r="M695" s="400"/>
      <c r="N695" s="399"/>
      <c r="S695" s="378"/>
    </row>
    <row r="696" spans="11:19" ht="33" customHeight="1" x14ac:dyDescent="0.25">
      <c r="K696" s="387"/>
      <c r="L696" s="387"/>
      <c r="M696" s="400"/>
      <c r="N696" s="399"/>
      <c r="S696" s="378"/>
    </row>
    <row r="697" spans="11:19" ht="33" customHeight="1" x14ac:dyDescent="0.25">
      <c r="K697" s="387"/>
      <c r="L697" s="387"/>
      <c r="M697" s="400"/>
      <c r="N697" s="399"/>
      <c r="S697" s="378"/>
    </row>
    <row r="698" spans="11:19" ht="33" customHeight="1" x14ac:dyDescent="0.25">
      <c r="K698" s="387"/>
      <c r="L698" s="387"/>
      <c r="M698" s="400"/>
      <c r="N698" s="399"/>
      <c r="S698" s="378"/>
    </row>
    <row r="699" spans="11:19" ht="33" customHeight="1" x14ac:dyDescent="0.25">
      <c r="K699" s="387"/>
      <c r="L699" s="387"/>
      <c r="M699" s="400"/>
      <c r="N699" s="399"/>
      <c r="S699" s="378"/>
    </row>
    <row r="700" spans="11:19" ht="33" customHeight="1" x14ac:dyDescent="0.25">
      <c r="K700" s="387"/>
      <c r="L700" s="387"/>
      <c r="M700" s="400"/>
      <c r="N700" s="399"/>
      <c r="S700" s="378"/>
    </row>
    <row r="701" spans="11:19" ht="33" customHeight="1" x14ac:dyDescent="0.25">
      <c r="K701" s="387"/>
      <c r="L701" s="387"/>
      <c r="M701" s="400"/>
      <c r="N701" s="399"/>
      <c r="S701" s="378"/>
    </row>
    <row r="702" spans="11:19" ht="33" customHeight="1" x14ac:dyDescent="0.25">
      <c r="K702" s="387"/>
      <c r="L702" s="387"/>
      <c r="M702" s="400"/>
      <c r="N702" s="399"/>
      <c r="S702" s="378"/>
    </row>
    <row r="703" spans="11:19" ht="33" customHeight="1" x14ac:dyDescent="0.25">
      <c r="K703" s="387"/>
      <c r="L703" s="387"/>
      <c r="M703" s="400"/>
      <c r="N703" s="399"/>
      <c r="S703" s="378"/>
    </row>
    <row r="704" spans="11:19" ht="33" customHeight="1" x14ac:dyDescent="0.25">
      <c r="K704" s="387"/>
      <c r="L704" s="387"/>
      <c r="M704" s="400"/>
      <c r="N704" s="399"/>
      <c r="S704" s="378"/>
    </row>
    <row r="705" spans="11:19" ht="33" customHeight="1" x14ac:dyDescent="0.25">
      <c r="K705" s="387"/>
      <c r="L705" s="387"/>
      <c r="M705" s="400"/>
      <c r="N705" s="399"/>
      <c r="S705" s="378"/>
    </row>
    <row r="706" spans="11:19" ht="33" customHeight="1" x14ac:dyDescent="0.25">
      <c r="K706" s="387"/>
      <c r="L706" s="387"/>
      <c r="M706" s="400"/>
      <c r="N706" s="399"/>
      <c r="S706" s="378"/>
    </row>
    <row r="707" spans="11:19" ht="33" customHeight="1" x14ac:dyDescent="0.25">
      <c r="K707" s="387"/>
      <c r="L707" s="387"/>
      <c r="M707" s="400"/>
      <c r="N707" s="399"/>
      <c r="S707" s="378"/>
    </row>
    <row r="708" spans="11:19" ht="33" customHeight="1" x14ac:dyDescent="0.25">
      <c r="K708" s="387"/>
      <c r="L708" s="387"/>
      <c r="M708" s="400"/>
      <c r="N708" s="399"/>
      <c r="S708" s="378"/>
    </row>
    <row r="709" spans="11:19" ht="33" customHeight="1" x14ac:dyDescent="0.25">
      <c r="K709" s="387"/>
      <c r="L709" s="387"/>
      <c r="M709" s="400"/>
      <c r="N709" s="399"/>
      <c r="S709" s="378"/>
    </row>
    <row r="710" spans="11:19" ht="33" customHeight="1" x14ac:dyDescent="0.25">
      <c r="K710" s="387"/>
      <c r="L710" s="387"/>
      <c r="M710" s="400"/>
      <c r="N710" s="399"/>
      <c r="S710" s="378"/>
    </row>
    <row r="711" spans="11:19" ht="33" customHeight="1" x14ac:dyDescent="0.25">
      <c r="K711" s="387"/>
      <c r="L711" s="387"/>
      <c r="M711" s="400"/>
      <c r="N711" s="399"/>
      <c r="S711" s="378"/>
    </row>
    <row r="712" spans="11:19" ht="33" customHeight="1" x14ac:dyDescent="0.25">
      <c r="K712" s="387"/>
      <c r="L712" s="387"/>
      <c r="M712" s="400"/>
      <c r="N712" s="399"/>
      <c r="S712" s="378"/>
    </row>
    <row r="713" spans="11:19" ht="33" customHeight="1" x14ac:dyDescent="0.25">
      <c r="K713" s="387"/>
      <c r="L713" s="387"/>
      <c r="M713" s="400"/>
      <c r="N713" s="399"/>
      <c r="S713" s="378"/>
    </row>
    <row r="714" spans="11:19" ht="33" customHeight="1" x14ac:dyDescent="0.25">
      <c r="K714" s="387"/>
      <c r="L714" s="387"/>
      <c r="M714" s="400"/>
      <c r="N714" s="399"/>
      <c r="S714" s="378"/>
    </row>
    <row r="715" spans="11:19" ht="33" customHeight="1" x14ac:dyDescent="0.25">
      <c r="K715" s="387"/>
      <c r="L715" s="387"/>
      <c r="M715" s="400"/>
      <c r="N715" s="399"/>
      <c r="S715" s="378"/>
    </row>
    <row r="716" spans="11:19" ht="33" customHeight="1" x14ac:dyDescent="0.25">
      <c r="K716" s="387"/>
      <c r="L716" s="387"/>
      <c r="M716" s="400"/>
      <c r="N716" s="399"/>
      <c r="S716" s="378"/>
    </row>
    <row r="717" spans="11:19" ht="33" customHeight="1" x14ac:dyDescent="0.25">
      <c r="K717" s="387"/>
      <c r="L717" s="387"/>
      <c r="M717" s="400"/>
      <c r="N717" s="399"/>
      <c r="S717" s="378"/>
    </row>
    <row r="718" spans="11:19" ht="33" customHeight="1" x14ac:dyDescent="0.25">
      <c r="K718" s="387"/>
      <c r="L718" s="387"/>
      <c r="M718" s="400"/>
      <c r="N718" s="399"/>
      <c r="S718" s="378"/>
    </row>
    <row r="719" spans="11:19" ht="33" customHeight="1" x14ac:dyDescent="0.25">
      <c r="K719" s="387"/>
      <c r="L719" s="387"/>
      <c r="M719" s="400"/>
      <c r="N719" s="399"/>
      <c r="S719" s="378"/>
    </row>
    <row r="720" spans="11:19" ht="33" customHeight="1" x14ac:dyDescent="0.25">
      <c r="K720" s="387"/>
      <c r="L720" s="387"/>
      <c r="M720" s="400"/>
      <c r="N720" s="399"/>
      <c r="S720" s="378"/>
    </row>
    <row r="721" spans="11:19" ht="33" customHeight="1" x14ac:dyDescent="0.25">
      <c r="K721" s="387"/>
      <c r="L721" s="387"/>
      <c r="M721" s="400"/>
      <c r="N721" s="399"/>
      <c r="S721" s="378"/>
    </row>
    <row r="722" spans="11:19" ht="33" customHeight="1" x14ac:dyDescent="0.25">
      <c r="K722" s="387"/>
      <c r="L722" s="387"/>
      <c r="M722" s="400"/>
      <c r="N722" s="399"/>
      <c r="S722" s="378"/>
    </row>
    <row r="723" spans="11:19" ht="33" customHeight="1" x14ac:dyDescent="0.25">
      <c r="K723" s="387"/>
      <c r="L723" s="387"/>
      <c r="M723" s="400"/>
      <c r="N723" s="399"/>
      <c r="S723" s="378"/>
    </row>
    <row r="724" spans="11:19" ht="33" customHeight="1" x14ac:dyDescent="0.25">
      <c r="K724" s="387"/>
      <c r="L724" s="387"/>
      <c r="M724" s="400"/>
      <c r="N724" s="399"/>
      <c r="S724" s="378"/>
    </row>
    <row r="725" spans="11:19" ht="33" customHeight="1" x14ac:dyDescent="0.25">
      <c r="K725" s="387"/>
      <c r="L725" s="387"/>
      <c r="M725" s="400"/>
      <c r="N725" s="399"/>
      <c r="S725" s="378"/>
    </row>
    <row r="726" spans="11:19" ht="33" customHeight="1" x14ac:dyDescent="0.25">
      <c r="K726" s="387"/>
      <c r="L726" s="387"/>
      <c r="M726" s="400"/>
      <c r="N726" s="399"/>
      <c r="S726" s="378"/>
    </row>
    <row r="727" spans="11:19" ht="33" customHeight="1" x14ac:dyDescent="0.25">
      <c r="K727" s="387"/>
      <c r="L727" s="387"/>
      <c r="M727" s="400"/>
      <c r="N727" s="399"/>
      <c r="S727" s="378"/>
    </row>
    <row r="728" spans="11:19" ht="33" customHeight="1" x14ac:dyDescent="0.25">
      <c r="K728" s="387"/>
      <c r="L728" s="387"/>
      <c r="M728" s="400"/>
      <c r="N728" s="399"/>
      <c r="S728" s="378"/>
    </row>
    <row r="729" spans="11:19" ht="33" customHeight="1" x14ac:dyDescent="0.25">
      <c r="K729" s="387"/>
      <c r="L729" s="387"/>
      <c r="M729" s="400"/>
      <c r="N729" s="399"/>
      <c r="S729" s="378"/>
    </row>
    <row r="730" spans="11:19" ht="33" customHeight="1" x14ac:dyDescent="0.25">
      <c r="K730" s="387"/>
      <c r="L730" s="387"/>
      <c r="M730" s="400"/>
      <c r="N730" s="399"/>
      <c r="S730" s="378"/>
    </row>
    <row r="731" spans="11:19" ht="33" customHeight="1" x14ac:dyDescent="0.25">
      <c r="K731" s="387"/>
      <c r="L731" s="387"/>
      <c r="M731" s="400"/>
      <c r="N731" s="399"/>
      <c r="S731" s="378"/>
    </row>
    <row r="732" spans="11:19" ht="33" customHeight="1" x14ac:dyDescent="0.25">
      <c r="K732" s="387"/>
      <c r="L732" s="387"/>
      <c r="M732" s="400"/>
      <c r="N732" s="399"/>
      <c r="S732" s="378"/>
    </row>
    <row r="733" spans="11:19" ht="33" customHeight="1" x14ac:dyDescent="0.25">
      <c r="K733" s="387"/>
      <c r="L733" s="387"/>
      <c r="M733" s="400"/>
      <c r="N733" s="399"/>
      <c r="S733" s="378"/>
    </row>
    <row r="734" spans="11:19" ht="33" customHeight="1" x14ac:dyDescent="0.25">
      <c r="K734" s="387"/>
      <c r="L734" s="387"/>
      <c r="M734" s="400"/>
      <c r="N734" s="399"/>
      <c r="S734" s="378"/>
    </row>
    <row r="735" spans="11:19" ht="33" customHeight="1" x14ac:dyDescent="0.25">
      <c r="K735" s="387"/>
      <c r="L735" s="387"/>
      <c r="M735" s="400"/>
      <c r="N735" s="399"/>
      <c r="S735" s="378"/>
    </row>
    <row r="736" spans="11:19" ht="33" customHeight="1" x14ac:dyDescent="0.25">
      <c r="K736" s="387"/>
      <c r="L736" s="387"/>
      <c r="M736" s="400"/>
      <c r="N736" s="399"/>
      <c r="S736" s="378"/>
    </row>
    <row r="737" spans="11:19" ht="33" customHeight="1" x14ac:dyDescent="0.25">
      <c r="K737" s="387"/>
      <c r="L737" s="387"/>
      <c r="M737" s="400"/>
      <c r="N737" s="399"/>
      <c r="S737" s="378"/>
    </row>
    <row r="738" spans="11:19" ht="33" customHeight="1" x14ac:dyDescent="0.25">
      <c r="K738" s="387"/>
      <c r="L738" s="387"/>
      <c r="M738" s="400"/>
      <c r="N738" s="399"/>
      <c r="S738" s="378"/>
    </row>
    <row r="739" spans="11:19" ht="33" customHeight="1" x14ac:dyDescent="0.25">
      <c r="K739" s="387"/>
      <c r="L739" s="387"/>
      <c r="M739" s="400"/>
      <c r="N739" s="399"/>
      <c r="S739" s="378"/>
    </row>
    <row r="740" spans="11:19" ht="33" customHeight="1" x14ac:dyDescent="0.25">
      <c r="K740" s="387"/>
      <c r="L740" s="387"/>
      <c r="M740" s="400"/>
      <c r="N740" s="399"/>
      <c r="S740" s="378"/>
    </row>
    <row r="741" spans="11:19" ht="33" customHeight="1" x14ac:dyDescent="0.25">
      <c r="K741" s="387"/>
      <c r="L741" s="387"/>
      <c r="M741" s="400"/>
      <c r="N741" s="399"/>
      <c r="S741" s="378"/>
    </row>
    <row r="742" spans="11:19" ht="33" customHeight="1" x14ac:dyDescent="0.25">
      <c r="K742" s="387"/>
      <c r="L742" s="387"/>
      <c r="M742" s="400"/>
      <c r="N742" s="399"/>
      <c r="S742" s="378"/>
    </row>
    <row r="743" spans="11:19" ht="33" customHeight="1" x14ac:dyDescent="0.25">
      <c r="K743" s="387"/>
      <c r="L743" s="387"/>
      <c r="M743" s="400"/>
      <c r="N743" s="399"/>
      <c r="S743" s="378"/>
    </row>
    <row r="744" spans="11:19" ht="33" customHeight="1" x14ac:dyDescent="0.25">
      <c r="K744" s="387"/>
      <c r="L744" s="387"/>
      <c r="M744" s="400"/>
      <c r="N744" s="399"/>
      <c r="S744" s="378"/>
    </row>
    <row r="745" spans="11:19" ht="33" customHeight="1" x14ac:dyDescent="0.25">
      <c r="K745" s="387"/>
      <c r="L745" s="387"/>
      <c r="M745" s="400"/>
      <c r="N745" s="399"/>
      <c r="S745" s="378"/>
    </row>
    <row r="746" spans="11:19" ht="33" customHeight="1" x14ac:dyDescent="0.25">
      <c r="K746" s="387"/>
      <c r="L746" s="387"/>
      <c r="M746" s="400"/>
      <c r="N746" s="399"/>
      <c r="S746" s="378"/>
    </row>
    <row r="747" spans="11:19" ht="33" customHeight="1" x14ac:dyDescent="0.25">
      <c r="K747" s="387"/>
      <c r="L747" s="387"/>
      <c r="M747" s="400"/>
      <c r="N747" s="399"/>
      <c r="S747" s="378"/>
    </row>
    <row r="748" spans="11:19" ht="33" customHeight="1" x14ac:dyDescent="0.25">
      <c r="K748" s="387"/>
      <c r="L748" s="387"/>
      <c r="M748" s="400"/>
      <c r="N748" s="399"/>
      <c r="S748" s="378"/>
    </row>
    <row r="749" spans="11:19" ht="33" customHeight="1" x14ac:dyDescent="0.25">
      <c r="K749" s="387"/>
      <c r="L749" s="387"/>
      <c r="M749" s="400"/>
      <c r="N749" s="399"/>
      <c r="S749" s="378"/>
    </row>
    <row r="750" spans="11:19" ht="33" customHeight="1" x14ac:dyDescent="0.25">
      <c r="K750" s="387"/>
      <c r="L750" s="387"/>
      <c r="M750" s="400"/>
      <c r="N750" s="399"/>
      <c r="S750" s="378"/>
    </row>
    <row r="751" spans="11:19" ht="33" customHeight="1" x14ac:dyDescent="0.25">
      <c r="K751" s="387"/>
      <c r="L751" s="387"/>
      <c r="M751" s="400"/>
      <c r="N751" s="399"/>
      <c r="S751" s="378"/>
    </row>
    <row r="752" spans="11:19" ht="33" customHeight="1" x14ac:dyDescent="0.25">
      <c r="K752" s="387"/>
      <c r="L752" s="387"/>
      <c r="M752" s="400"/>
      <c r="N752" s="399"/>
      <c r="S752" s="378"/>
    </row>
    <row r="753" spans="11:19" ht="33" customHeight="1" x14ac:dyDescent="0.25">
      <c r="K753" s="387"/>
      <c r="L753" s="387"/>
      <c r="M753" s="400"/>
      <c r="N753" s="399"/>
      <c r="S753" s="378"/>
    </row>
    <row r="754" spans="11:19" ht="33" customHeight="1" x14ac:dyDescent="0.25">
      <c r="K754" s="387"/>
      <c r="L754" s="387"/>
      <c r="M754" s="400"/>
      <c r="N754" s="399"/>
      <c r="S754" s="378"/>
    </row>
    <row r="755" spans="11:19" ht="33" customHeight="1" x14ac:dyDescent="0.25">
      <c r="K755" s="387"/>
      <c r="L755" s="387"/>
      <c r="M755" s="400"/>
      <c r="N755" s="399"/>
      <c r="S755" s="378"/>
    </row>
    <row r="756" spans="11:19" ht="33" customHeight="1" x14ac:dyDescent="0.25">
      <c r="K756" s="387"/>
      <c r="L756" s="387"/>
      <c r="M756" s="400"/>
      <c r="N756" s="399"/>
      <c r="S756" s="378"/>
    </row>
    <row r="757" spans="11:19" ht="33" customHeight="1" x14ac:dyDescent="0.25">
      <c r="K757" s="387"/>
      <c r="L757" s="387"/>
      <c r="M757" s="400"/>
      <c r="N757" s="399"/>
      <c r="S757" s="378"/>
    </row>
    <row r="758" spans="11:19" ht="33" customHeight="1" x14ac:dyDescent="0.25">
      <c r="K758" s="387"/>
      <c r="L758" s="387"/>
      <c r="M758" s="400"/>
      <c r="N758" s="399"/>
      <c r="S758" s="378"/>
    </row>
    <row r="759" spans="11:19" ht="33" customHeight="1" x14ac:dyDescent="0.25">
      <c r="K759" s="387"/>
      <c r="L759" s="387"/>
      <c r="M759" s="400"/>
      <c r="N759" s="399"/>
      <c r="S759" s="378"/>
    </row>
    <row r="760" spans="11:19" ht="33" customHeight="1" x14ac:dyDescent="0.25">
      <c r="K760" s="387"/>
      <c r="L760" s="387"/>
      <c r="M760" s="400"/>
      <c r="N760" s="399"/>
      <c r="S760" s="378"/>
    </row>
    <row r="761" spans="11:19" ht="33" customHeight="1" x14ac:dyDescent="0.25">
      <c r="K761" s="387"/>
      <c r="L761" s="387"/>
      <c r="M761" s="400"/>
      <c r="N761" s="399"/>
      <c r="S761" s="378"/>
    </row>
    <row r="762" spans="11:19" ht="33" customHeight="1" x14ac:dyDescent="0.25">
      <c r="K762" s="387"/>
      <c r="L762" s="387"/>
      <c r="M762" s="400"/>
      <c r="N762" s="399"/>
      <c r="S762" s="378"/>
    </row>
    <row r="763" spans="11:19" ht="33" customHeight="1" x14ac:dyDescent="0.25">
      <c r="K763" s="387"/>
      <c r="L763" s="387"/>
      <c r="M763" s="400"/>
      <c r="N763" s="399"/>
      <c r="S763" s="378"/>
    </row>
    <row r="764" spans="11:19" ht="33" customHeight="1" x14ac:dyDescent="0.25">
      <c r="K764" s="387"/>
      <c r="L764" s="387"/>
      <c r="M764" s="400"/>
      <c r="N764" s="399"/>
      <c r="S764" s="378"/>
    </row>
    <row r="765" spans="11:19" ht="33" customHeight="1" x14ac:dyDescent="0.25">
      <c r="K765" s="387"/>
      <c r="L765" s="387"/>
      <c r="M765" s="400"/>
      <c r="N765" s="399"/>
      <c r="S765" s="378"/>
    </row>
    <row r="766" spans="11:19" ht="33" customHeight="1" x14ac:dyDescent="0.25">
      <c r="K766" s="387"/>
      <c r="L766" s="387"/>
      <c r="M766" s="400"/>
      <c r="N766" s="399"/>
      <c r="S766" s="378"/>
    </row>
    <row r="767" spans="11:19" ht="33" customHeight="1" x14ac:dyDescent="0.25">
      <c r="K767" s="387"/>
      <c r="L767" s="387"/>
      <c r="M767" s="400"/>
      <c r="N767" s="399"/>
      <c r="S767" s="378"/>
    </row>
    <row r="768" spans="11:19" ht="33" customHeight="1" x14ac:dyDescent="0.25">
      <c r="K768" s="387"/>
      <c r="L768" s="387"/>
      <c r="M768" s="400"/>
      <c r="N768" s="399"/>
      <c r="S768" s="378"/>
    </row>
    <row r="769" spans="11:19" ht="33" customHeight="1" x14ac:dyDescent="0.25">
      <c r="K769" s="387"/>
      <c r="L769" s="387"/>
      <c r="M769" s="400"/>
      <c r="N769" s="399"/>
      <c r="S769" s="378"/>
    </row>
    <row r="770" spans="11:19" ht="33" customHeight="1" x14ac:dyDescent="0.25">
      <c r="K770" s="387"/>
      <c r="L770" s="387"/>
      <c r="M770" s="400"/>
      <c r="N770" s="399"/>
      <c r="S770" s="378"/>
    </row>
    <row r="771" spans="11:19" ht="33" customHeight="1" x14ac:dyDescent="0.25">
      <c r="K771" s="387"/>
      <c r="L771" s="387"/>
      <c r="M771" s="400"/>
      <c r="N771" s="399"/>
      <c r="S771" s="378"/>
    </row>
    <row r="772" spans="11:19" ht="33" customHeight="1" x14ac:dyDescent="0.25">
      <c r="K772" s="387"/>
      <c r="L772" s="387"/>
      <c r="M772" s="400"/>
      <c r="N772" s="399"/>
      <c r="S772" s="378"/>
    </row>
    <row r="773" spans="11:19" ht="33" customHeight="1" x14ac:dyDescent="0.25">
      <c r="K773" s="387"/>
      <c r="L773" s="387"/>
      <c r="M773" s="400"/>
      <c r="N773" s="399"/>
      <c r="S773" s="378"/>
    </row>
    <row r="774" spans="11:19" ht="33" customHeight="1" x14ac:dyDescent="0.25">
      <c r="K774" s="387"/>
      <c r="L774" s="387"/>
      <c r="M774" s="400"/>
      <c r="N774" s="399"/>
      <c r="S774" s="378"/>
    </row>
    <row r="775" spans="11:19" ht="33" customHeight="1" x14ac:dyDescent="0.25">
      <c r="K775" s="387"/>
      <c r="L775" s="387"/>
      <c r="M775" s="400"/>
      <c r="N775" s="399"/>
      <c r="S775" s="378"/>
    </row>
    <row r="776" spans="11:19" ht="33" customHeight="1" x14ac:dyDescent="0.25">
      <c r="K776" s="387"/>
      <c r="L776" s="387"/>
      <c r="M776" s="400"/>
      <c r="N776" s="399"/>
      <c r="S776" s="378"/>
    </row>
    <row r="777" spans="11:19" ht="33" customHeight="1" x14ac:dyDescent="0.25">
      <c r="K777" s="387"/>
      <c r="L777" s="387"/>
      <c r="M777" s="400"/>
      <c r="N777" s="399"/>
      <c r="S777" s="378"/>
    </row>
    <row r="778" spans="11:19" ht="33" customHeight="1" x14ac:dyDescent="0.25">
      <c r="K778" s="387"/>
      <c r="L778" s="387"/>
      <c r="M778" s="400"/>
      <c r="N778" s="399"/>
      <c r="S778" s="378"/>
    </row>
    <row r="779" spans="11:19" ht="33" customHeight="1" x14ac:dyDescent="0.25">
      <c r="K779" s="387"/>
      <c r="L779" s="387"/>
      <c r="M779" s="400"/>
      <c r="N779" s="399"/>
      <c r="S779" s="378"/>
    </row>
    <row r="780" spans="11:19" ht="33" customHeight="1" x14ac:dyDescent="0.25">
      <c r="K780" s="387"/>
      <c r="L780" s="387"/>
      <c r="M780" s="400"/>
      <c r="N780" s="399"/>
      <c r="S780" s="378"/>
    </row>
    <row r="781" spans="11:19" ht="33" customHeight="1" x14ac:dyDescent="0.25">
      <c r="K781" s="387"/>
      <c r="L781" s="387"/>
      <c r="M781" s="400"/>
      <c r="N781" s="399"/>
      <c r="S781" s="378"/>
    </row>
    <row r="782" spans="11:19" ht="33" customHeight="1" x14ac:dyDescent="0.25">
      <c r="K782" s="387"/>
      <c r="L782" s="387"/>
      <c r="M782" s="400"/>
      <c r="N782" s="399"/>
      <c r="S782" s="378"/>
    </row>
    <row r="783" spans="11:19" ht="33" customHeight="1" x14ac:dyDescent="0.25">
      <c r="K783" s="387"/>
      <c r="L783" s="387"/>
      <c r="M783" s="400"/>
      <c r="N783" s="399"/>
      <c r="S783" s="378"/>
    </row>
    <row r="784" spans="11:19" ht="33" customHeight="1" x14ac:dyDescent="0.25">
      <c r="K784" s="387"/>
      <c r="L784" s="387"/>
      <c r="M784" s="400"/>
      <c r="N784" s="399"/>
      <c r="S784" s="378"/>
    </row>
    <row r="785" spans="11:19" ht="33" customHeight="1" x14ac:dyDescent="0.25">
      <c r="K785" s="387"/>
      <c r="L785" s="387"/>
      <c r="M785" s="400"/>
      <c r="N785" s="399"/>
      <c r="S785" s="378"/>
    </row>
    <row r="786" spans="11:19" ht="33" customHeight="1" x14ac:dyDescent="0.25">
      <c r="K786" s="387"/>
      <c r="L786" s="387"/>
      <c r="M786" s="400"/>
      <c r="N786" s="399"/>
      <c r="S786" s="378"/>
    </row>
    <row r="787" spans="11:19" ht="33" customHeight="1" x14ac:dyDescent="0.25">
      <c r="K787" s="387"/>
      <c r="L787" s="387"/>
      <c r="M787" s="400"/>
      <c r="N787" s="399"/>
      <c r="S787" s="378"/>
    </row>
    <row r="788" spans="11:19" ht="33" customHeight="1" x14ac:dyDescent="0.25">
      <c r="K788" s="387"/>
      <c r="L788" s="387"/>
      <c r="M788" s="400"/>
      <c r="N788" s="399"/>
      <c r="S788" s="378"/>
    </row>
    <row r="789" spans="11:19" ht="33" customHeight="1" x14ac:dyDescent="0.25">
      <c r="K789" s="387"/>
      <c r="L789" s="387"/>
      <c r="M789" s="400"/>
      <c r="N789" s="399"/>
      <c r="S789" s="378"/>
    </row>
    <row r="790" spans="11:19" ht="33" customHeight="1" x14ac:dyDescent="0.25">
      <c r="K790" s="387"/>
      <c r="L790" s="387"/>
      <c r="M790" s="400"/>
      <c r="N790" s="399"/>
      <c r="S790" s="378"/>
    </row>
    <row r="791" spans="11:19" ht="33" customHeight="1" x14ac:dyDescent="0.25">
      <c r="K791" s="387"/>
      <c r="L791" s="387"/>
      <c r="M791" s="400"/>
      <c r="N791" s="399"/>
      <c r="S791" s="378"/>
    </row>
    <row r="792" spans="11:19" ht="33" customHeight="1" x14ac:dyDescent="0.25">
      <c r="K792" s="387"/>
      <c r="L792" s="387"/>
      <c r="M792" s="400"/>
      <c r="N792" s="399"/>
      <c r="S792" s="378"/>
    </row>
    <row r="793" spans="11:19" ht="33" customHeight="1" x14ac:dyDescent="0.25">
      <c r="K793" s="387"/>
      <c r="L793" s="387"/>
      <c r="M793" s="400"/>
      <c r="N793" s="399"/>
      <c r="S793" s="378"/>
    </row>
    <row r="794" spans="11:19" ht="33" customHeight="1" x14ac:dyDescent="0.25">
      <c r="K794" s="387"/>
      <c r="L794" s="387"/>
      <c r="M794" s="400"/>
      <c r="N794" s="399"/>
      <c r="S794" s="378"/>
    </row>
    <row r="795" spans="11:19" ht="33" customHeight="1" x14ac:dyDescent="0.25">
      <c r="K795" s="387"/>
      <c r="L795" s="387"/>
      <c r="M795" s="400"/>
      <c r="N795" s="399"/>
      <c r="S795" s="378"/>
    </row>
    <row r="796" spans="11:19" ht="33" customHeight="1" x14ac:dyDescent="0.25">
      <c r="K796" s="387"/>
      <c r="L796" s="387"/>
      <c r="M796" s="400"/>
      <c r="N796" s="399"/>
      <c r="S796" s="378"/>
    </row>
    <row r="797" spans="11:19" ht="33" customHeight="1" x14ac:dyDescent="0.25">
      <c r="K797" s="387"/>
      <c r="L797" s="387"/>
      <c r="M797" s="400"/>
      <c r="N797" s="399"/>
      <c r="S797" s="378"/>
    </row>
    <row r="798" spans="11:19" ht="33" customHeight="1" x14ac:dyDescent="0.25">
      <c r="K798" s="387"/>
      <c r="L798" s="387"/>
      <c r="M798" s="400"/>
      <c r="N798" s="399"/>
      <c r="S798" s="378"/>
    </row>
    <row r="799" spans="11:19" ht="33" customHeight="1" x14ac:dyDescent="0.25">
      <c r="K799" s="387"/>
      <c r="L799" s="387"/>
      <c r="M799" s="400"/>
      <c r="N799" s="399"/>
      <c r="S799" s="378"/>
    </row>
    <row r="800" spans="11:19" ht="33" customHeight="1" x14ac:dyDescent="0.25">
      <c r="K800" s="387"/>
      <c r="L800" s="387"/>
      <c r="M800" s="400"/>
      <c r="N800" s="399"/>
      <c r="S800" s="378"/>
    </row>
    <row r="801" spans="11:19" ht="33" customHeight="1" x14ac:dyDescent="0.25">
      <c r="K801" s="387"/>
      <c r="L801" s="387"/>
      <c r="M801" s="400"/>
      <c r="N801" s="399"/>
      <c r="S801" s="378"/>
    </row>
    <row r="802" spans="11:19" ht="33" customHeight="1" x14ac:dyDescent="0.25">
      <c r="K802" s="387"/>
      <c r="L802" s="387"/>
      <c r="M802" s="400"/>
      <c r="N802" s="399"/>
      <c r="S802" s="378"/>
    </row>
    <row r="803" spans="11:19" ht="33" customHeight="1" x14ac:dyDescent="0.25">
      <c r="K803" s="387"/>
      <c r="L803" s="387"/>
      <c r="M803" s="400"/>
      <c r="N803" s="399"/>
      <c r="S803" s="378"/>
    </row>
    <row r="804" spans="11:19" ht="33" customHeight="1" x14ac:dyDescent="0.25">
      <c r="K804" s="387"/>
      <c r="L804" s="387"/>
      <c r="M804" s="400"/>
      <c r="N804" s="399"/>
      <c r="S804" s="378"/>
    </row>
    <row r="805" spans="11:19" ht="33" customHeight="1" x14ac:dyDescent="0.25">
      <c r="K805" s="387"/>
      <c r="L805" s="387"/>
      <c r="M805" s="400"/>
      <c r="N805" s="399"/>
      <c r="S805" s="378"/>
    </row>
    <row r="806" spans="11:19" ht="33" customHeight="1" x14ac:dyDescent="0.25">
      <c r="K806" s="387"/>
      <c r="L806" s="387"/>
      <c r="M806" s="400"/>
      <c r="N806" s="399"/>
      <c r="S806" s="378"/>
    </row>
    <row r="807" spans="11:19" ht="33" customHeight="1" x14ac:dyDescent="0.25">
      <c r="K807" s="387"/>
      <c r="L807" s="387"/>
      <c r="M807" s="400"/>
      <c r="N807" s="399"/>
      <c r="S807" s="378"/>
    </row>
    <row r="808" spans="11:19" ht="33" customHeight="1" x14ac:dyDescent="0.25">
      <c r="K808" s="387"/>
      <c r="L808" s="387"/>
      <c r="M808" s="400"/>
      <c r="N808" s="399"/>
      <c r="S808" s="378"/>
    </row>
    <row r="809" spans="11:19" ht="33" customHeight="1" x14ac:dyDescent="0.25">
      <c r="K809" s="387"/>
      <c r="L809" s="387"/>
      <c r="M809" s="400"/>
      <c r="N809" s="399"/>
      <c r="S809" s="378"/>
    </row>
    <row r="810" spans="11:19" ht="33" customHeight="1" x14ac:dyDescent="0.25">
      <c r="K810" s="387"/>
      <c r="L810" s="387"/>
      <c r="M810" s="400"/>
      <c r="N810" s="399"/>
      <c r="S810" s="378"/>
    </row>
    <row r="811" spans="11:19" ht="33" customHeight="1" x14ac:dyDescent="0.25">
      <c r="K811" s="387"/>
      <c r="L811" s="387"/>
      <c r="M811" s="400"/>
      <c r="N811" s="399"/>
      <c r="S811" s="378"/>
    </row>
    <row r="812" spans="11:19" ht="33" customHeight="1" x14ac:dyDescent="0.25">
      <c r="K812" s="387"/>
      <c r="L812" s="387"/>
      <c r="M812" s="400"/>
      <c r="N812" s="399"/>
      <c r="S812" s="378"/>
    </row>
    <row r="813" spans="11:19" ht="33" customHeight="1" x14ac:dyDescent="0.25">
      <c r="K813" s="387"/>
      <c r="L813" s="387"/>
      <c r="M813" s="400"/>
      <c r="N813" s="399"/>
      <c r="S813" s="378"/>
    </row>
    <row r="814" spans="11:19" ht="33" customHeight="1" x14ac:dyDescent="0.25">
      <c r="K814" s="387"/>
      <c r="L814" s="387"/>
      <c r="M814" s="400"/>
      <c r="N814" s="399"/>
      <c r="S814" s="378"/>
    </row>
    <row r="815" spans="11:19" ht="33" customHeight="1" x14ac:dyDescent="0.25">
      <c r="K815" s="387"/>
      <c r="L815" s="387"/>
      <c r="M815" s="400"/>
      <c r="N815" s="399"/>
      <c r="S815" s="378"/>
    </row>
    <row r="816" spans="11:19" ht="33" customHeight="1" x14ac:dyDescent="0.25">
      <c r="K816" s="387"/>
      <c r="L816" s="387"/>
      <c r="M816" s="400"/>
      <c r="N816" s="399"/>
      <c r="S816" s="378"/>
    </row>
    <row r="817" spans="11:19" ht="33" customHeight="1" x14ac:dyDescent="0.25">
      <c r="K817" s="387"/>
      <c r="L817" s="387"/>
      <c r="M817" s="400"/>
      <c r="N817" s="399"/>
      <c r="S817" s="378"/>
    </row>
    <row r="818" spans="11:19" ht="33" customHeight="1" x14ac:dyDescent="0.25">
      <c r="K818" s="387"/>
      <c r="L818" s="387"/>
      <c r="M818" s="400"/>
      <c r="N818" s="399"/>
      <c r="S818" s="378"/>
    </row>
    <row r="819" spans="11:19" ht="33" customHeight="1" x14ac:dyDescent="0.25">
      <c r="K819" s="387"/>
      <c r="L819" s="387"/>
      <c r="M819" s="400"/>
      <c r="N819" s="399"/>
      <c r="S819" s="378"/>
    </row>
    <row r="820" spans="11:19" ht="33" customHeight="1" x14ac:dyDescent="0.25">
      <c r="K820" s="387"/>
      <c r="L820" s="387"/>
      <c r="M820" s="400"/>
      <c r="N820" s="399"/>
      <c r="S820" s="378"/>
    </row>
    <row r="821" spans="11:19" ht="33" customHeight="1" x14ac:dyDescent="0.25">
      <c r="K821" s="387"/>
      <c r="L821" s="387"/>
      <c r="M821" s="400"/>
      <c r="N821" s="399"/>
      <c r="S821" s="378"/>
    </row>
    <row r="822" spans="11:19" ht="33" customHeight="1" x14ac:dyDescent="0.25">
      <c r="K822" s="387"/>
      <c r="L822" s="387"/>
      <c r="M822" s="400"/>
      <c r="N822" s="399"/>
      <c r="S822" s="378"/>
    </row>
    <row r="823" spans="11:19" ht="33" customHeight="1" x14ac:dyDescent="0.25">
      <c r="K823" s="387"/>
      <c r="L823" s="387"/>
      <c r="M823" s="400"/>
      <c r="N823" s="399"/>
      <c r="S823" s="378"/>
    </row>
    <row r="824" spans="11:19" ht="33" customHeight="1" x14ac:dyDescent="0.25">
      <c r="K824" s="387"/>
      <c r="L824" s="387"/>
      <c r="M824" s="400"/>
      <c r="N824" s="399"/>
      <c r="S824" s="378"/>
    </row>
    <row r="825" spans="11:19" ht="33" customHeight="1" x14ac:dyDescent="0.25">
      <c r="K825" s="387"/>
      <c r="L825" s="387"/>
      <c r="M825" s="400"/>
      <c r="N825" s="399"/>
      <c r="S825" s="378"/>
    </row>
    <row r="826" spans="11:19" ht="33" customHeight="1" x14ac:dyDescent="0.25">
      <c r="K826" s="387"/>
      <c r="L826" s="387"/>
      <c r="M826" s="400"/>
      <c r="N826" s="399"/>
      <c r="S826" s="378"/>
    </row>
    <row r="827" spans="11:19" ht="33" customHeight="1" x14ac:dyDescent="0.25">
      <c r="K827" s="387"/>
      <c r="L827" s="387"/>
      <c r="M827" s="400"/>
      <c r="N827" s="399"/>
      <c r="S827" s="378"/>
    </row>
    <row r="828" spans="11:19" ht="33" customHeight="1" x14ac:dyDescent="0.25">
      <c r="K828" s="387"/>
      <c r="L828" s="387"/>
      <c r="M828" s="400"/>
      <c r="N828" s="399"/>
      <c r="S828" s="378"/>
    </row>
    <row r="829" spans="11:19" ht="33" customHeight="1" x14ac:dyDescent="0.25">
      <c r="K829" s="387"/>
      <c r="L829" s="387"/>
      <c r="M829" s="400"/>
      <c r="N829" s="399"/>
      <c r="S829" s="378"/>
    </row>
    <row r="830" spans="11:19" ht="33" customHeight="1" x14ac:dyDescent="0.25">
      <c r="K830" s="387"/>
      <c r="L830" s="387"/>
      <c r="M830" s="400"/>
      <c r="N830" s="399"/>
      <c r="S830" s="378"/>
    </row>
    <row r="831" spans="11:19" ht="33" customHeight="1" x14ac:dyDescent="0.25">
      <c r="K831" s="387"/>
      <c r="L831" s="387"/>
      <c r="M831" s="400"/>
      <c r="N831" s="399"/>
      <c r="S831" s="378"/>
    </row>
    <row r="832" spans="11:19" ht="33" customHeight="1" x14ac:dyDescent="0.25">
      <c r="K832" s="387"/>
      <c r="L832" s="387"/>
      <c r="M832" s="400"/>
      <c r="N832" s="399"/>
      <c r="S832" s="378"/>
    </row>
    <row r="833" spans="11:19" ht="33" customHeight="1" x14ac:dyDescent="0.25">
      <c r="K833" s="387"/>
      <c r="L833" s="387"/>
      <c r="M833" s="400"/>
      <c r="N833" s="399"/>
      <c r="S833" s="378"/>
    </row>
    <row r="834" spans="11:19" ht="33" customHeight="1" x14ac:dyDescent="0.25">
      <c r="K834" s="387"/>
      <c r="L834" s="387"/>
      <c r="M834" s="400"/>
      <c r="N834" s="399"/>
      <c r="S834" s="378"/>
    </row>
    <row r="835" spans="11:19" ht="33" customHeight="1" x14ac:dyDescent="0.25">
      <c r="K835" s="387"/>
      <c r="L835" s="387"/>
      <c r="M835" s="400"/>
      <c r="N835" s="399"/>
      <c r="S835" s="378"/>
    </row>
    <row r="836" spans="11:19" ht="33" customHeight="1" x14ac:dyDescent="0.25">
      <c r="K836" s="387"/>
      <c r="L836" s="387"/>
      <c r="M836" s="400"/>
      <c r="N836" s="399"/>
      <c r="S836" s="378"/>
    </row>
    <row r="837" spans="11:19" ht="33" customHeight="1" x14ac:dyDescent="0.25">
      <c r="K837" s="387"/>
      <c r="L837" s="387"/>
      <c r="M837" s="400"/>
      <c r="N837" s="399"/>
      <c r="S837" s="378"/>
    </row>
    <row r="838" spans="11:19" ht="33" customHeight="1" x14ac:dyDescent="0.25">
      <c r="K838" s="387"/>
      <c r="L838" s="387"/>
      <c r="M838" s="400"/>
      <c r="N838" s="399"/>
      <c r="S838" s="378"/>
    </row>
    <row r="839" spans="11:19" ht="33" customHeight="1" x14ac:dyDescent="0.25">
      <c r="K839" s="387"/>
      <c r="L839" s="387"/>
      <c r="M839" s="400"/>
      <c r="N839" s="399"/>
      <c r="S839" s="378"/>
    </row>
    <row r="840" spans="11:19" ht="33" customHeight="1" x14ac:dyDescent="0.25">
      <c r="K840" s="387"/>
      <c r="L840" s="387"/>
      <c r="M840" s="400"/>
      <c r="N840" s="399"/>
      <c r="S840" s="378"/>
    </row>
    <row r="841" spans="11:19" ht="33" customHeight="1" x14ac:dyDescent="0.25">
      <c r="K841" s="387"/>
      <c r="L841" s="387"/>
      <c r="M841" s="400"/>
      <c r="N841" s="399"/>
      <c r="S841" s="378"/>
    </row>
    <row r="842" spans="11:19" ht="33" customHeight="1" x14ac:dyDescent="0.25">
      <c r="K842" s="387"/>
      <c r="L842" s="387"/>
      <c r="M842" s="400"/>
      <c r="N842" s="399"/>
      <c r="S842" s="378"/>
    </row>
    <row r="843" spans="11:19" ht="33" customHeight="1" x14ac:dyDescent="0.25">
      <c r="K843" s="387"/>
      <c r="L843" s="387"/>
      <c r="M843" s="400"/>
      <c r="N843" s="399"/>
      <c r="S843" s="378"/>
    </row>
    <row r="844" spans="11:19" ht="33" customHeight="1" x14ac:dyDescent="0.25">
      <c r="K844" s="387"/>
      <c r="L844" s="387"/>
      <c r="M844" s="400"/>
      <c r="N844" s="399"/>
      <c r="S844" s="378"/>
    </row>
    <row r="845" spans="11:19" ht="33" customHeight="1" x14ac:dyDescent="0.25">
      <c r="K845" s="387"/>
      <c r="L845" s="387"/>
      <c r="M845" s="400"/>
      <c r="N845" s="399"/>
      <c r="S845" s="378"/>
    </row>
    <row r="846" spans="11:19" ht="33" customHeight="1" x14ac:dyDescent="0.25">
      <c r="K846" s="387"/>
      <c r="L846" s="387"/>
      <c r="M846" s="400"/>
      <c r="N846" s="399"/>
      <c r="S846" s="378"/>
    </row>
    <row r="847" spans="11:19" ht="33" customHeight="1" x14ac:dyDescent="0.25">
      <c r="K847" s="387"/>
      <c r="L847" s="387"/>
      <c r="M847" s="400"/>
      <c r="N847" s="399"/>
      <c r="S847" s="378"/>
    </row>
    <row r="848" spans="11:19" ht="33" customHeight="1" x14ac:dyDescent="0.25">
      <c r="K848" s="387"/>
      <c r="L848" s="387"/>
      <c r="M848" s="400"/>
      <c r="N848" s="399"/>
      <c r="S848" s="378"/>
    </row>
    <row r="849" spans="11:19" ht="33" customHeight="1" x14ac:dyDescent="0.25">
      <c r="K849" s="387"/>
      <c r="L849" s="387"/>
      <c r="M849" s="400"/>
      <c r="N849" s="399"/>
      <c r="S849" s="378"/>
    </row>
    <row r="850" spans="11:19" ht="33" customHeight="1" x14ac:dyDescent="0.25">
      <c r="K850" s="387"/>
      <c r="L850" s="387"/>
      <c r="M850" s="400"/>
      <c r="N850" s="399"/>
      <c r="S850" s="378"/>
    </row>
    <row r="851" spans="11:19" ht="33" customHeight="1" x14ac:dyDescent="0.25">
      <c r="K851" s="387"/>
      <c r="L851" s="387"/>
      <c r="M851" s="400"/>
      <c r="N851" s="399"/>
      <c r="S851" s="378"/>
    </row>
    <row r="852" spans="11:19" ht="33" customHeight="1" x14ac:dyDescent="0.25">
      <c r="K852" s="387"/>
      <c r="L852" s="387"/>
      <c r="M852" s="400"/>
      <c r="N852" s="399"/>
      <c r="S852" s="378"/>
    </row>
    <row r="853" spans="11:19" ht="33" customHeight="1" x14ac:dyDescent="0.25">
      <c r="K853" s="387"/>
      <c r="L853" s="387"/>
      <c r="M853" s="400"/>
      <c r="N853" s="399"/>
      <c r="S853" s="378"/>
    </row>
    <row r="854" spans="11:19" ht="33" customHeight="1" x14ac:dyDescent="0.25">
      <c r="K854" s="387"/>
      <c r="L854" s="387"/>
      <c r="M854" s="400"/>
      <c r="N854" s="399"/>
      <c r="S854" s="378"/>
    </row>
    <row r="855" spans="11:19" ht="33" customHeight="1" x14ac:dyDescent="0.25">
      <c r="K855" s="387"/>
      <c r="L855" s="387"/>
      <c r="M855" s="400"/>
      <c r="N855" s="399"/>
      <c r="S855" s="378"/>
    </row>
    <row r="856" spans="11:19" ht="33" customHeight="1" x14ac:dyDescent="0.25">
      <c r="K856" s="387"/>
      <c r="L856" s="387"/>
      <c r="M856" s="400"/>
      <c r="N856" s="399"/>
      <c r="S856" s="378"/>
    </row>
    <row r="857" spans="11:19" ht="33" customHeight="1" x14ac:dyDescent="0.25">
      <c r="K857" s="387"/>
      <c r="L857" s="387"/>
      <c r="M857" s="400"/>
      <c r="N857" s="399"/>
      <c r="S857" s="378"/>
    </row>
    <row r="858" spans="11:19" ht="33" customHeight="1" x14ac:dyDescent="0.25">
      <c r="K858" s="387"/>
      <c r="L858" s="387"/>
      <c r="M858" s="400"/>
      <c r="N858" s="399"/>
      <c r="S858" s="378"/>
    </row>
    <row r="859" spans="11:19" ht="33" customHeight="1" x14ac:dyDescent="0.25">
      <c r="K859" s="387"/>
      <c r="L859" s="387"/>
      <c r="M859" s="400"/>
      <c r="N859" s="399"/>
      <c r="S859" s="378"/>
    </row>
    <row r="860" spans="11:19" ht="33" customHeight="1" x14ac:dyDescent="0.25">
      <c r="K860" s="387"/>
      <c r="L860" s="387"/>
      <c r="M860" s="400"/>
      <c r="N860" s="399"/>
      <c r="S860" s="378"/>
    </row>
    <row r="861" spans="11:19" ht="33" customHeight="1" x14ac:dyDescent="0.25">
      <c r="K861" s="387"/>
      <c r="L861" s="387"/>
      <c r="M861" s="400"/>
      <c r="N861" s="399"/>
      <c r="S861" s="378"/>
    </row>
    <row r="862" spans="11:19" ht="33" customHeight="1" x14ac:dyDescent="0.25">
      <c r="K862" s="387"/>
      <c r="L862" s="387"/>
      <c r="M862" s="400"/>
      <c r="N862" s="399"/>
      <c r="S862" s="378"/>
    </row>
    <row r="863" spans="11:19" ht="33" customHeight="1" x14ac:dyDescent="0.25">
      <c r="K863" s="387"/>
      <c r="L863" s="387"/>
      <c r="M863" s="400"/>
      <c r="N863" s="399"/>
      <c r="S863" s="378"/>
    </row>
    <row r="864" spans="11:19" ht="33" customHeight="1" x14ac:dyDescent="0.25">
      <c r="K864" s="387"/>
      <c r="L864" s="387"/>
      <c r="M864" s="400"/>
      <c r="N864" s="399"/>
      <c r="S864" s="378"/>
    </row>
    <row r="865" spans="11:19" ht="33" customHeight="1" x14ac:dyDescent="0.25">
      <c r="K865" s="387"/>
      <c r="L865" s="387"/>
      <c r="M865" s="400"/>
      <c r="N865" s="399"/>
      <c r="S865" s="378"/>
    </row>
    <row r="866" spans="11:19" ht="33" customHeight="1" x14ac:dyDescent="0.25">
      <c r="K866" s="387"/>
      <c r="L866" s="387"/>
      <c r="M866" s="400"/>
      <c r="N866" s="399"/>
      <c r="S866" s="378"/>
    </row>
    <row r="867" spans="11:19" ht="33" customHeight="1" x14ac:dyDescent="0.25">
      <c r="K867" s="387"/>
      <c r="L867" s="387"/>
      <c r="M867" s="400"/>
      <c r="N867" s="399"/>
      <c r="S867" s="378"/>
    </row>
    <row r="868" spans="11:19" ht="33" customHeight="1" x14ac:dyDescent="0.25">
      <c r="K868" s="387"/>
      <c r="L868" s="387"/>
      <c r="M868" s="400"/>
      <c r="N868" s="399"/>
      <c r="S868" s="378"/>
    </row>
    <row r="869" spans="11:19" ht="33" customHeight="1" x14ac:dyDescent="0.25">
      <c r="K869" s="387"/>
      <c r="L869" s="387"/>
      <c r="M869" s="400"/>
      <c r="N869" s="399"/>
      <c r="S869" s="378"/>
    </row>
    <row r="870" spans="11:19" ht="33" customHeight="1" x14ac:dyDescent="0.25">
      <c r="K870" s="387"/>
      <c r="L870" s="387"/>
      <c r="M870" s="400"/>
      <c r="N870" s="399"/>
      <c r="S870" s="378"/>
    </row>
    <row r="871" spans="11:19" ht="33" customHeight="1" x14ac:dyDescent="0.25">
      <c r="K871" s="387"/>
      <c r="L871" s="387"/>
      <c r="M871" s="400"/>
      <c r="N871" s="399"/>
      <c r="S871" s="378"/>
    </row>
    <row r="872" spans="11:19" ht="33" customHeight="1" x14ac:dyDescent="0.25">
      <c r="K872" s="387"/>
      <c r="L872" s="387"/>
      <c r="M872" s="400"/>
      <c r="N872" s="399"/>
      <c r="S872" s="378"/>
    </row>
    <row r="873" spans="11:19" ht="33" customHeight="1" x14ac:dyDescent="0.25">
      <c r="K873" s="387"/>
      <c r="L873" s="387"/>
      <c r="M873" s="400"/>
      <c r="N873" s="399"/>
      <c r="S873" s="378"/>
    </row>
    <row r="874" spans="11:19" ht="33" customHeight="1" x14ac:dyDescent="0.25">
      <c r="K874" s="387"/>
      <c r="L874" s="387"/>
      <c r="M874" s="400"/>
      <c r="N874" s="399"/>
      <c r="S874" s="378"/>
    </row>
    <row r="875" spans="11:19" ht="33" customHeight="1" x14ac:dyDescent="0.25">
      <c r="K875" s="387"/>
      <c r="L875" s="387"/>
      <c r="M875" s="400"/>
      <c r="N875" s="399"/>
      <c r="S875" s="378"/>
    </row>
    <row r="876" spans="11:19" ht="33" customHeight="1" x14ac:dyDescent="0.25">
      <c r="K876" s="387"/>
      <c r="L876" s="387"/>
      <c r="M876" s="400"/>
      <c r="N876" s="399"/>
      <c r="S876" s="378"/>
    </row>
    <row r="877" spans="11:19" ht="33" customHeight="1" x14ac:dyDescent="0.25">
      <c r="K877" s="387"/>
      <c r="L877" s="387"/>
      <c r="M877" s="400"/>
      <c r="N877" s="399"/>
      <c r="S877" s="378"/>
    </row>
    <row r="878" spans="11:19" ht="33" customHeight="1" x14ac:dyDescent="0.25">
      <c r="K878" s="387"/>
      <c r="L878" s="387"/>
      <c r="M878" s="400"/>
      <c r="N878" s="399"/>
      <c r="S878" s="378"/>
    </row>
    <row r="879" spans="11:19" ht="33" customHeight="1" x14ac:dyDescent="0.25">
      <c r="K879" s="387"/>
      <c r="L879" s="387"/>
      <c r="M879" s="400"/>
      <c r="N879" s="399"/>
      <c r="S879" s="378"/>
    </row>
    <row r="880" spans="11:19" ht="33" customHeight="1" x14ac:dyDescent="0.25">
      <c r="K880" s="387"/>
      <c r="L880" s="387"/>
      <c r="M880" s="400"/>
      <c r="N880" s="399"/>
      <c r="S880" s="378"/>
    </row>
    <row r="881" spans="11:19" ht="33" customHeight="1" x14ac:dyDescent="0.25">
      <c r="K881" s="387"/>
      <c r="L881" s="387"/>
      <c r="M881" s="400"/>
      <c r="N881" s="399"/>
      <c r="S881" s="378"/>
    </row>
    <row r="882" spans="11:19" ht="33" customHeight="1" x14ac:dyDescent="0.25">
      <c r="K882" s="387"/>
      <c r="L882" s="387"/>
      <c r="M882" s="400"/>
      <c r="N882" s="399"/>
      <c r="S882" s="378"/>
    </row>
    <row r="883" spans="11:19" ht="33" customHeight="1" x14ac:dyDescent="0.25">
      <c r="K883" s="387"/>
      <c r="L883" s="387"/>
      <c r="M883" s="400"/>
      <c r="N883" s="399"/>
      <c r="S883" s="378"/>
    </row>
    <row r="884" spans="11:19" ht="33" customHeight="1" x14ac:dyDescent="0.25">
      <c r="K884" s="387"/>
      <c r="L884" s="387"/>
      <c r="M884" s="400"/>
      <c r="N884" s="399"/>
      <c r="S884" s="378"/>
    </row>
    <row r="885" spans="11:19" ht="33" customHeight="1" x14ac:dyDescent="0.25">
      <c r="K885" s="387"/>
      <c r="L885" s="387"/>
      <c r="M885" s="400"/>
      <c r="N885" s="399"/>
      <c r="S885" s="378"/>
    </row>
    <row r="886" spans="11:19" ht="33" customHeight="1" x14ac:dyDescent="0.25">
      <c r="K886" s="387"/>
      <c r="L886" s="387"/>
      <c r="M886" s="400"/>
      <c r="N886" s="399"/>
      <c r="S886" s="378"/>
    </row>
    <row r="887" spans="11:19" ht="33" customHeight="1" x14ac:dyDescent="0.25">
      <c r="K887" s="387"/>
      <c r="L887" s="387"/>
      <c r="M887" s="400"/>
      <c r="N887" s="399"/>
      <c r="S887" s="378"/>
    </row>
    <row r="888" spans="11:19" ht="33" customHeight="1" x14ac:dyDescent="0.25">
      <c r="K888" s="387"/>
      <c r="L888" s="387"/>
      <c r="M888" s="400"/>
      <c r="N888" s="399"/>
      <c r="S888" s="378"/>
    </row>
    <row r="889" spans="11:19" ht="33" customHeight="1" x14ac:dyDescent="0.25">
      <c r="K889" s="387"/>
      <c r="L889" s="387"/>
      <c r="M889" s="400"/>
      <c r="N889" s="399"/>
      <c r="S889" s="378"/>
    </row>
    <row r="890" spans="11:19" ht="33" customHeight="1" x14ac:dyDescent="0.25">
      <c r="K890" s="387"/>
      <c r="L890" s="387"/>
      <c r="M890" s="400"/>
      <c r="N890" s="399"/>
      <c r="S890" s="378"/>
    </row>
    <row r="891" spans="11:19" ht="33" customHeight="1" x14ac:dyDescent="0.25">
      <c r="K891" s="387"/>
      <c r="L891" s="387"/>
      <c r="M891" s="400"/>
      <c r="N891" s="399"/>
      <c r="S891" s="378"/>
    </row>
    <row r="892" spans="11:19" ht="33" customHeight="1" x14ac:dyDescent="0.25">
      <c r="K892" s="387"/>
      <c r="L892" s="387"/>
      <c r="M892" s="400"/>
      <c r="N892" s="399"/>
      <c r="S892" s="378"/>
    </row>
    <row r="893" spans="11:19" ht="33" customHeight="1" x14ac:dyDescent="0.25">
      <c r="K893" s="387"/>
      <c r="L893" s="387"/>
      <c r="M893" s="400"/>
      <c r="N893" s="399"/>
      <c r="S893" s="378"/>
    </row>
    <row r="894" spans="11:19" ht="33" customHeight="1" x14ac:dyDescent="0.25">
      <c r="K894" s="387"/>
      <c r="L894" s="387"/>
      <c r="M894" s="400"/>
      <c r="N894" s="399"/>
      <c r="S894" s="378"/>
    </row>
    <row r="895" spans="11:19" ht="33" customHeight="1" x14ac:dyDescent="0.25">
      <c r="K895" s="387"/>
      <c r="L895" s="387"/>
      <c r="M895" s="400"/>
      <c r="N895" s="399"/>
      <c r="S895" s="378"/>
    </row>
    <row r="896" spans="11:19" ht="33" customHeight="1" x14ac:dyDescent="0.25">
      <c r="K896" s="387"/>
      <c r="L896" s="387"/>
      <c r="M896" s="400"/>
      <c r="N896" s="399"/>
      <c r="S896" s="378"/>
    </row>
    <row r="897" spans="11:19" ht="33" customHeight="1" x14ac:dyDescent="0.25">
      <c r="K897" s="387"/>
      <c r="L897" s="387"/>
      <c r="M897" s="400"/>
      <c r="N897" s="399"/>
      <c r="S897" s="378"/>
    </row>
    <row r="898" spans="11:19" ht="33" customHeight="1" x14ac:dyDescent="0.25">
      <c r="K898" s="387"/>
      <c r="L898" s="387"/>
      <c r="M898" s="400"/>
      <c r="N898" s="399"/>
      <c r="S898" s="378"/>
    </row>
    <row r="899" spans="11:19" ht="33" customHeight="1" x14ac:dyDescent="0.25">
      <c r="K899" s="387"/>
      <c r="L899" s="387"/>
      <c r="M899" s="400"/>
      <c r="N899" s="399"/>
      <c r="S899" s="378"/>
    </row>
    <row r="900" spans="11:19" ht="33" customHeight="1" x14ac:dyDescent="0.25">
      <c r="K900" s="387"/>
      <c r="L900" s="387"/>
      <c r="M900" s="400"/>
      <c r="N900" s="399"/>
      <c r="S900" s="378"/>
    </row>
    <row r="901" spans="11:19" ht="33" customHeight="1" x14ac:dyDescent="0.25">
      <c r="K901" s="387"/>
      <c r="L901" s="387"/>
      <c r="M901" s="400"/>
      <c r="N901" s="399"/>
      <c r="S901" s="378"/>
    </row>
    <row r="902" spans="11:19" ht="33" customHeight="1" x14ac:dyDescent="0.25">
      <c r="K902" s="387"/>
      <c r="L902" s="387"/>
      <c r="M902" s="400"/>
      <c r="N902" s="399"/>
      <c r="S902" s="378"/>
    </row>
    <row r="903" spans="11:19" ht="33" customHeight="1" x14ac:dyDescent="0.25">
      <c r="K903" s="387"/>
      <c r="L903" s="387"/>
      <c r="M903" s="400"/>
      <c r="N903" s="399"/>
      <c r="S903" s="378"/>
    </row>
    <row r="904" spans="11:19" ht="33" customHeight="1" x14ac:dyDescent="0.25">
      <c r="K904" s="387"/>
      <c r="L904" s="387"/>
      <c r="M904" s="400"/>
      <c r="N904" s="399"/>
      <c r="S904" s="378"/>
    </row>
    <row r="905" spans="11:19" ht="33" customHeight="1" x14ac:dyDescent="0.25">
      <c r="K905" s="387"/>
      <c r="L905" s="387"/>
      <c r="M905" s="400"/>
      <c r="N905" s="399"/>
      <c r="S905" s="378"/>
    </row>
    <row r="906" spans="11:19" ht="33" customHeight="1" x14ac:dyDescent="0.25">
      <c r="K906" s="387"/>
      <c r="L906" s="387"/>
      <c r="M906" s="400"/>
      <c r="N906" s="399"/>
      <c r="S906" s="378"/>
    </row>
    <row r="907" spans="11:19" ht="33" customHeight="1" x14ac:dyDescent="0.25">
      <c r="K907" s="387"/>
      <c r="L907" s="387"/>
      <c r="M907" s="400"/>
      <c r="N907" s="399"/>
      <c r="S907" s="378"/>
    </row>
    <row r="908" spans="11:19" ht="33" customHeight="1" x14ac:dyDescent="0.25">
      <c r="K908" s="387"/>
      <c r="L908" s="387"/>
      <c r="M908" s="400"/>
      <c r="N908" s="399"/>
      <c r="S908" s="378"/>
    </row>
    <row r="909" spans="11:19" ht="33" customHeight="1" x14ac:dyDescent="0.25">
      <c r="K909" s="387"/>
      <c r="L909" s="387"/>
      <c r="M909" s="400"/>
      <c r="N909" s="399"/>
      <c r="S909" s="378"/>
    </row>
    <row r="910" spans="11:19" ht="33" customHeight="1" x14ac:dyDescent="0.25">
      <c r="K910" s="387"/>
      <c r="L910" s="387"/>
      <c r="M910" s="400"/>
      <c r="N910" s="399"/>
      <c r="S910" s="378"/>
    </row>
    <row r="911" spans="11:19" ht="33" customHeight="1" x14ac:dyDescent="0.25">
      <c r="K911" s="387"/>
      <c r="L911" s="387"/>
      <c r="M911" s="400"/>
      <c r="N911" s="399"/>
      <c r="S911" s="378"/>
    </row>
    <row r="912" spans="11:19" ht="33" customHeight="1" x14ac:dyDescent="0.25">
      <c r="K912" s="387"/>
      <c r="L912" s="387"/>
      <c r="M912" s="400"/>
      <c r="N912" s="399"/>
      <c r="S912" s="378"/>
    </row>
    <row r="913" spans="11:19" ht="33" customHeight="1" x14ac:dyDescent="0.25">
      <c r="K913" s="387"/>
      <c r="L913" s="387"/>
      <c r="M913" s="400"/>
      <c r="N913" s="399"/>
      <c r="S913" s="378"/>
    </row>
    <row r="914" spans="11:19" ht="33" customHeight="1" x14ac:dyDescent="0.25">
      <c r="K914" s="387"/>
      <c r="L914" s="387"/>
      <c r="M914" s="400"/>
      <c r="N914" s="399"/>
      <c r="S914" s="378"/>
    </row>
    <row r="915" spans="11:19" ht="33" customHeight="1" x14ac:dyDescent="0.25">
      <c r="K915" s="387"/>
      <c r="L915" s="387"/>
      <c r="M915" s="400"/>
      <c r="N915" s="399"/>
      <c r="S915" s="378"/>
    </row>
    <row r="916" spans="11:19" ht="33" customHeight="1" x14ac:dyDescent="0.25">
      <c r="K916" s="387"/>
      <c r="L916" s="387"/>
      <c r="M916" s="400"/>
      <c r="N916" s="399"/>
      <c r="S916" s="378"/>
    </row>
    <row r="917" spans="11:19" ht="33" customHeight="1" x14ac:dyDescent="0.25">
      <c r="K917" s="387"/>
      <c r="L917" s="387"/>
      <c r="M917" s="400"/>
      <c r="N917" s="399"/>
      <c r="S917" s="378"/>
    </row>
    <row r="918" spans="11:19" ht="33" customHeight="1" x14ac:dyDescent="0.25">
      <c r="K918" s="387"/>
      <c r="L918" s="387"/>
      <c r="M918" s="400"/>
      <c r="N918" s="399"/>
      <c r="S918" s="378"/>
    </row>
    <row r="919" spans="11:19" ht="33" customHeight="1" x14ac:dyDescent="0.25">
      <c r="K919" s="387"/>
      <c r="L919" s="387"/>
      <c r="M919" s="400"/>
      <c r="N919" s="399"/>
      <c r="S919" s="378"/>
    </row>
    <row r="920" spans="11:19" ht="33" customHeight="1" x14ac:dyDescent="0.25">
      <c r="K920" s="387"/>
      <c r="L920" s="387"/>
      <c r="M920" s="400"/>
      <c r="N920" s="399"/>
      <c r="S920" s="378"/>
    </row>
    <row r="921" spans="11:19" ht="33" customHeight="1" x14ac:dyDescent="0.25">
      <c r="K921" s="387"/>
      <c r="L921" s="387"/>
      <c r="M921" s="400"/>
      <c r="N921" s="399"/>
      <c r="S921" s="378"/>
    </row>
    <row r="922" spans="11:19" ht="33" customHeight="1" x14ac:dyDescent="0.25">
      <c r="K922" s="387"/>
      <c r="L922" s="387"/>
      <c r="M922" s="400"/>
      <c r="N922" s="399"/>
      <c r="S922" s="378"/>
    </row>
    <row r="923" spans="11:19" ht="33" customHeight="1" x14ac:dyDescent="0.25">
      <c r="K923" s="387"/>
      <c r="L923" s="387"/>
      <c r="M923" s="400"/>
      <c r="N923" s="399"/>
      <c r="S923" s="378"/>
    </row>
    <row r="924" spans="11:19" ht="33" customHeight="1" x14ac:dyDescent="0.25">
      <c r="K924" s="387"/>
      <c r="L924" s="387"/>
      <c r="M924" s="400"/>
      <c r="N924" s="399"/>
      <c r="S924" s="378"/>
    </row>
    <row r="925" spans="11:19" ht="33" customHeight="1" x14ac:dyDescent="0.25">
      <c r="K925" s="387"/>
      <c r="L925" s="387"/>
      <c r="M925" s="400"/>
      <c r="N925" s="399"/>
      <c r="S925" s="378"/>
    </row>
    <row r="926" spans="11:19" ht="33" customHeight="1" x14ac:dyDescent="0.25">
      <c r="K926" s="387"/>
      <c r="L926" s="387"/>
      <c r="M926" s="400"/>
      <c r="N926" s="399"/>
      <c r="S926" s="378"/>
    </row>
    <row r="927" spans="11:19" ht="33" customHeight="1" x14ac:dyDescent="0.25">
      <c r="K927" s="387"/>
      <c r="L927" s="387"/>
      <c r="M927" s="400"/>
      <c r="N927" s="399"/>
      <c r="S927" s="378"/>
    </row>
    <row r="928" spans="11:19" ht="33" customHeight="1" x14ac:dyDescent="0.25">
      <c r="K928" s="387"/>
      <c r="L928" s="387"/>
      <c r="M928" s="400"/>
      <c r="N928" s="399"/>
      <c r="S928" s="378"/>
    </row>
    <row r="929" spans="11:19" ht="33" customHeight="1" x14ac:dyDescent="0.25">
      <c r="K929" s="387"/>
      <c r="L929" s="387"/>
      <c r="M929" s="400"/>
      <c r="N929" s="399"/>
      <c r="S929" s="378"/>
    </row>
    <row r="930" spans="11:19" ht="33" customHeight="1" x14ac:dyDescent="0.25">
      <c r="K930" s="387"/>
      <c r="L930" s="387"/>
      <c r="M930" s="400"/>
      <c r="N930" s="399"/>
      <c r="S930" s="378"/>
    </row>
    <row r="931" spans="11:19" ht="33" customHeight="1" x14ac:dyDescent="0.25">
      <c r="K931" s="387"/>
      <c r="L931" s="387"/>
      <c r="M931" s="400"/>
      <c r="N931" s="399"/>
      <c r="S931" s="378"/>
    </row>
    <row r="932" spans="11:19" ht="33" customHeight="1" x14ac:dyDescent="0.25">
      <c r="K932" s="387"/>
      <c r="L932" s="387"/>
      <c r="M932" s="400"/>
      <c r="N932" s="399"/>
      <c r="S932" s="378"/>
    </row>
    <row r="933" spans="11:19" ht="33" customHeight="1" x14ac:dyDescent="0.25">
      <c r="K933" s="387"/>
      <c r="L933" s="387"/>
      <c r="M933" s="400"/>
      <c r="N933" s="399"/>
      <c r="S933" s="378"/>
    </row>
    <row r="934" spans="11:19" ht="33" customHeight="1" x14ac:dyDescent="0.25">
      <c r="K934" s="387"/>
      <c r="L934" s="387"/>
      <c r="M934" s="400"/>
      <c r="N934" s="399"/>
      <c r="S934" s="378"/>
    </row>
    <row r="935" spans="11:19" ht="33" customHeight="1" x14ac:dyDescent="0.25">
      <c r="K935" s="387"/>
      <c r="L935" s="387"/>
      <c r="M935" s="400"/>
      <c r="N935" s="399"/>
      <c r="S935" s="378"/>
    </row>
    <row r="936" spans="11:19" ht="33" customHeight="1" x14ac:dyDescent="0.25">
      <c r="K936" s="387"/>
      <c r="L936" s="387"/>
      <c r="M936" s="400"/>
      <c r="N936" s="399"/>
      <c r="S936" s="378"/>
    </row>
    <row r="937" spans="11:19" ht="33" customHeight="1" x14ac:dyDescent="0.25">
      <c r="K937" s="387"/>
      <c r="L937" s="387"/>
      <c r="M937" s="400"/>
      <c r="N937" s="399"/>
      <c r="S937" s="378"/>
    </row>
    <row r="938" spans="11:19" ht="33" customHeight="1" x14ac:dyDescent="0.25">
      <c r="K938" s="387"/>
      <c r="L938" s="387"/>
      <c r="M938" s="400"/>
      <c r="N938" s="399"/>
      <c r="S938" s="378"/>
    </row>
    <row r="939" spans="11:19" ht="33" customHeight="1" x14ac:dyDescent="0.25">
      <c r="K939" s="387"/>
      <c r="L939" s="387"/>
      <c r="M939" s="400"/>
      <c r="N939" s="399"/>
      <c r="S939" s="378"/>
    </row>
    <row r="940" spans="11:19" ht="33" customHeight="1" x14ac:dyDescent="0.25">
      <c r="K940" s="387"/>
      <c r="L940" s="387"/>
      <c r="M940" s="400"/>
      <c r="N940" s="399"/>
      <c r="S940" s="378"/>
    </row>
    <row r="941" spans="11:19" ht="33" customHeight="1" x14ac:dyDescent="0.25">
      <c r="K941" s="387"/>
      <c r="L941" s="387"/>
      <c r="M941" s="400"/>
      <c r="N941" s="399"/>
      <c r="S941" s="378"/>
    </row>
    <row r="942" spans="11:19" ht="33" customHeight="1" x14ac:dyDescent="0.25">
      <c r="K942" s="387"/>
      <c r="L942" s="387"/>
      <c r="M942" s="400"/>
      <c r="N942" s="399"/>
      <c r="S942" s="378"/>
    </row>
    <row r="943" spans="11:19" ht="33" customHeight="1" x14ac:dyDescent="0.25">
      <c r="K943" s="387"/>
      <c r="L943" s="387"/>
      <c r="M943" s="400"/>
      <c r="N943" s="399"/>
      <c r="S943" s="378"/>
    </row>
    <row r="944" spans="11:19" ht="33" customHeight="1" x14ac:dyDescent="0.25">
      <c r="K944" s="387"/>
      <c r="L944" s="387"/>
      <c r="M944" s="400"/>
      <c r="N944" s="399"/>
      <c r="S944" s="378"/>
    </row>
    <row r="945" spans="11:19" ht="33" customHeight="1" x14ac:dyDescent="0.25">
      <c r="K945" s="387"/>
      <c r="L945" s="387"/>
      <c r="M945" s="400"/>
      <c r="N945" s="399"/>
      <c r="S945" s="378"/>
    </row>
    <row r="946" spans="11:19" ht="33" customHeight="1" x14ac:dyDescent="0.25">
      <c r="K946" s="387"/>
      <c r="L946" s="387"/>
      <c r="M946" s="400"/>
      <c r="N946" s="399"/>
      <c r="S946" s="378"/>
    </row>
    <row r="947" spans="11:19" ht="33" customHeight="1" x14ac:dyDescent="0.25">
      <c r="K947" s="387"/>
      <c r="L947" s="387"/>
      <c r="M947" s="400"/>
      <c r="N947" s="399"/>
      <c r="S947" s="378"/>
    </row>
    <row r="948" spans="11:19" ht="33" customHeight="1" x14ac:dyDescent="0.25">
      <c r="K948" s="387"/>
      <c r="L948" s="387"/>
      <c r="M948" s="400"/>
      <c r="N948" s="399"/>
      <c r="S948" s="378"/>
    </row>
    <row r="949" spans="11:19" ht="33" customHeight="1" x14ac:dyDescent="0.25">
      <c r="K949" s="387"/>
      <c r="L949" s="387"/>
      <c r="M949" s="400"/>
      <c r="N949" s="399"/>
      <c r="S949" s="378"/>
    </row>
    <row r="950" spans="11:19" ht="33" customHeight="1" x14ac:dyDescent="0.25">
      <c r="K950" s="387"/>
      <c r="L950" s="387"/>
      <c r="M950" s="400"/>
      <c r="N950" s="399"/>
      <c r="S950" s="378"/>
    </row>
    <row r="951" spans="11:19" ht="33" customHeight="1" x14ac:dyDescent="0.25">
      <c r="K951" s="387"/>
      <c r="L951" s="387"/>
      <c r="M951" s="400"/>
      <c r="N951" s="399"/>
      <c r="S951" s="378"/>
    </row>
    <row r="952" spans="11:19" ht="33" customHeight="1" x14ac:dyDescent="0.25">
      <c r="K952" s="387"/>
      <c r="L952" s="387"/>
      <c r="M952" s="400"/>
      <c r="N952" s="399"/>
      <c r="S952" s="378"/>
    </row>
    <row r="953" spans="11:19" ht="33" customHeight="1" x14ac:dyDescent="0.25">
      <c r="K953" s="387"/>
      <c r="L953" s="387"/>
      <c r="M953" s="400"/>
      <c r="N953" s="399"/>
      <c r="S953" s="378"/>
    </row>
    <row r="954" spans="11:19" ht="33" customHeight="1" x14ac:dyDescent="0.25">
      <c r="K954" s="387"/>
      <c r="L954" s="387"/>
      <c r="M954" s="400"/>
      <c r="N954" s="399"/>
      <c r="S954" s="378"/>
    </row>
    <row r="955" spans="11:19" ht="33" customHeight="1" x14ac:dyDescent="0.25">
      <c r="K955" s="387"/>
      <c r="L955" s="387"/>
      <c r="M955" s="400"/>
      <c r="N955" s="399"/>
      <c r="S955" s="378"/>
    </row>
    <row r="956" spans="11:19" ht="33" customHeight="1" x14ac:dyDescent="0.25">
      <c r="K956" s="387"/>
      <c r="L956" s="387"/>
      <c r="M956" s="400"/>
      <c r="N956" s="399"/>
      <c r="S956" s="378"/>
    </row>
    <row r="957" spans="11:19" ht="33" customHeight="1" x14ac:dyDescent="0.25">
      <c r="K957" s="387"/>
      <c r="L957" s="387"/>
      <c r="M957" s="400"/>
      <c r="N957" s="399"/>
      <c r="S957" s="378"/>
    </row>
    <row r="958" spans="11:19" ht="33" customHeight="1" x14ac:dyDescent="0.25">
      <c r="K958" s="387"/>
      <c r="L958" s="387"/>
      <c r="M958" s="400"/>
      <c r="N958" s="399"/>
      <c r="S958" s="378"/>
    </row>
    <row r="959" spans="11:19" ht="33" customHeight="1" x14ac:dyDescent="0.25">
      <c r="K959" s="387"/>
      <c r="L959" s="387"/>
      <c r="M959" s="400"/>
      <c r="N959" s="399"/>
      <c r="S959" s="378"/>
    </row>
    <row r="960" spans="11:19" ht="33" customHeight="1" x14ac:dyDescent="0.25">
      <c r="K960" s="387"/>
      <c r="L960" s="387"/>
      <c r="M960" s="400"/>
      <c r="N960" s="399"/>
      <c r="S960" s="378"/>
    </row>
    <row r="961" spans="11:19" ht="33" customHeight="1" x14ac:dyDescent="0.25">
      <c r="K961" s="387"/>
      <c r="L961" s="387"/>
      <c r="M961" s="400"/>
      <c r="N961" s="399"/>
      <c r="S961" s="378"/>
    </row>
    <row r="962" spans="11:19" ht="33" customHeight="1" x14ac:dyDescent="0.25">
      <c r="K962" s="387"/>
      <c r="L962" s="387"/>
      <c r="M962" s="400"/>
      <c r="N962" s="399"/>
      <c r="S962" s="378"/>
    </row>
    <row r="963" spans="11:19" ht="33" customHeight="1" x14ac:dyDescent="0.25">
      <c r="K963" s="387"/>
      <c r="L963" s="387"/>
      <c r="M963" s="400"/>
      <c r="N963" s="399"/>
      <c r="S963" s="378"/>
    </row>
    <row r="964" spans="11:19" ht="33" customHeight="1" x14ac:dyDescent="0.25">
      <c r="K964" s="387"/>
      <c r="L964" s="387"/>
      <c r="M964" s="400"/>
      <c r="N964" s="399"/>
      <c r="S964" s="378"/>
    </row>
    <row r="965" spans="11:19" ht="33" customHeight="1" x14ac:dyDescent="0.25">
      <c r="K965" s="387"/>
      <c r="L965" s="387"/>
      <c r="M965" s="400"/>
      <c r="N965" s="399"/>
      <c r="S965" s="378"/>
    </row>
    <row r="966" spans="11:19" ht="33" customHeight="1" x14ac:dyDescent="0.25">
      <c r="K966" s="387"/>
      <c r="L966" s="387"/>
      <c r="M966" s="400"/>
      <c r="N966" s="399"/>
      <c r="S966" s="378"/>
    </row>
    <row r="967" spans="11:19" ht="33" customHeight="1" x14ac:dyDescent="0.25">
      <c r="K967" s="387"/>
      <c r="L967" s="387"/>
      <c r="M967" s="400"/>
      <c r="N967" s="399"/>
      <c r="S967" s="378"/>
    </row>
    <row r="968" spans="11:19" ht="33" customHeight="1" x14ac:dyDescent="0.25">
      <c r="K968" s="387"/>
      <c r="L968" s="387"/>
      <c r="M968" s="400"/>
      <c r="N968" s="399"/>
      <c r="S968" s="378"/>
    </row>
    <row r="969" spans="11:19" ht="33" customHeight="1" x14ac:dyDescent="0.25">
      <c r="K969" s="387"/>
      <c r="L969" s="387"/>
      <c r="M969" s="400"/>
      <c r="N969" s="399"/>
      <c r="S969" s="378"/>
    </row>
    <row r="970" spans="11:19" ht="33" customHeight="1" x14ac:dyDescent="0.25">
      <c r="K970" s="387"/>
      <c r="L970" s="387"/>
      <c r="M970" s="400"/>
      <c r="N970" s="399"/>
      <c r="S970" s="378"/>
    </row>
    <row r="971" spans="11:19" ht="33" customHeight="1" x14ac:dyDescent="0.25">
      <c r="K971" s="387"/>
      <c r="L971" s="387"/>
      <c r="M971" s="400"/>
      <c r="N971" s="399"/>
      <c r="S971" s="378"/>
    </row>
    <row r="972" spans="11:19" ht="33" customHeight="1" x14ac:dyDescent="0.25">
      <c r="K972" s="387"/>
      <c r="L972" s="387"/>
      <c r="M972" s="400"/>
      <c r="N972" s="399"/>
      <c r="S972" s="378"/>
    </row>
    <row r="973" spans="11:19" ht="33" customHeight="1" x14ac:dyDescent="0.25">
      <c r="K973" s="387"/>
      <c r="L973" s="387"/>
      <c r="M973" s="400"/>
      <c r="N973" s="399"/>
      <c r="S973" s="378"/>
    </row>
    <row r="974" spans="11:19" ht="33" customHeight="1" x14ac:dyDescent="0.25">
      <c r="K974" s="387"/>
      <c r="L974" s="387"/>
      <c r="M974" s="400"/>
      <c r="N974" s="399"/>
      <c r="S974" s="378"/>
    </row>
    <row r="975" spans="11:19" ht="33" customHeight="1" x14ac:dyDescent="0.25">
      <c r="K975" s="387"/>
      <c r="L975" s="387"/>
      <c r="M975" s="400"/>
      <c r="N975" s="399"/>
      <c r="S975" s="378"/>
    </row>
    <row r="976" spans="11:19" ht="33" customHeight="1" x14ac:dyDescent="0.25">
      <c r="K976" s="387"/>
      <c r="L976" s="387"/>
      <c r="M976" s="400"/>
      <c r="N976" s="399"/>
      <c r="S976" s="378"/>
    </row>
    <row r="977" spans="11:19" ht="33" customHeight="1" x14ac:dyDescent="0.25">
      <c r="K977" s="387"/>
      <c r="L977" s="387"/>
      <c r="M977" s="400"/>
      <c r="N977" s="399"/>
      <c r="S977" s="378"/>
    </row>
    <row r="978" spans="11:19" ht="33" customHeight="1" x14ac:dyDescent="0.25">
      <c r="K978" s="387"/>
      <c r="L978" s="387"/>
      <c r="M978" s="400"/>
      <c r="N978" s="399"/>
      <c r="S978" s="378"/>
    </row>
    <row r="979" spans="11:19" ht="33" customHeight="1" x14ac:dyDescent="0.25">
      <c r="K979" s="387"/>
      <c r="L979" s="387"/>
      <c r="M979" s="400"/>
      <c r="N979" s="399"/>
      <c r="S979" s="378"/>
    </row>
    <row r="980" spans="11:19" ht="33" customHeight="1" x14ac:dyDescent="0.25">
      <c r="K980" s="387"/>
      <c r="L980" s="387"/>
      <c r="M980" s="400"/>
      <c r="N980" s="399"/>
      <c r="S980" s="378"/>
    </row>
    <row r="981" spans="11:19" ht="33" customHeight="1" x14ac:dyDescent="0.25">
      <c r="K981" s="387"/>
      <c r="L981" s="387"/>
      <c r="M981" s="400"/>
      <c r="N981" s="399"/>
      <c r="S981" s="378"/>
    </row>
    <row r="982" spans="11:19" ht="33" customHeight="1" x14ac:dyDescent="0.25">
      <c r="K982" s="387"/>
      <c r="L982" s="387"/>
      <c r="M982" s="400"/>
      <c r="N982" s="399"/>
      <c r="S982" s="378"/>
    </row>
    <row r="983" spans="11:19" ht="33" customHeight="1" x14ac:dyDescent="0.25">
      <c r="K983" s="387"/>
      <c r="L983" s="387"/>
      <c r="M983" s="400"/>
      <c r="N983" s="399"/>
      <c r="S983" s="378"/>
    </row>
    <row r="984" spans="11:19" ht="33" customHeight="1" x14ac:dyDescent="0.25">
      <c r="K984" s="387"/>
      <c r="L984" s="387"/>
      <c r="M984" s="400"/>
      <c r="N984" s="399"/>
      <c r="S984" s="378"/>
    </row>
    <row r="985" spans="11:19" ht="33" customHeight="1" x14ac:dyDescent="0.25">
      <c r="K985" s="387"/>
      <c r="L985" s="387"/>
      <c r="M985" s="400"/>
      <c r="N985" s="399"/>
      <c r="S985" s="378"/>
    </row>
    <row r="986" spans="11:19" ht="33" customHeight="1" x14ac:dyDescent="0.25">
      <c r="K986" s="387"/>
      <c r="L986" s="387"/>
      <c r="M986" s="400"/>
      <c r="N986" s="399"/>
      <c r="S986" s="378"/>
    </row>
    <row r="987" spans="11:19" ht="33" customHeight="1" x14ac:dyDescent="0.25">
      <c r="K987" s="387"/>
      <c r="L987" s="387"/>
      <c r="M987" s="400"/>
      <c r="N987" s="399"/>
      <c r="S987" s="378"/>
    </row>
    <row r="988" spans="11:19" ht="33" customHeight="1" x14ac:dyDescent="0.25">
      <c r="K988" s="387"/>
      <c r="L988" s="387"/>
      <c r="M988" s="400"/>
      <c r="N988" s="399"/>
      <c r="S988" s="378"/>
    </row>
    <row r="989" spans="11:19" ht="33" customHeight="1" x14ac:dyDescent="0.25">
      <c r="K989" s="387"/>
      <c r="L989" s="387"/>
      <c r="M989" s="400"/>
      <c r="N989" s="399"/>
      <c r="S989" s="378"/>
    </row>
    <row r="990" spans="11:19" ht="33" customHeight="1" x14ac:dyDescent="0.25">
      <c r="K990" s="387"/>
      <c r="L990" s="387"/>
      <c r="M990" s="400"/>
      <c r="N990" s="399"/>
      <c r="S990" s="378"/>
    </row>
    <row r="991" spans="11:19" ht="33" customHeight="1" x14ac:dyDescent="0.25">
      <c r="K991" s="387"/>
      <c r="L991" s="387"/>
      <c r="M991" s="400"/>
      <c r="N991" s="399"/>
      <c r="S991" s="378"/>
    </row>
    <row r="992" spans="11:19" ht="33" customHeight="1" x14ac:dyDescent="0.25">
      <c r="K992" s="387"/>
      <c r="L992" s="387"/>
      <c r="M992" s="400"/>
      <c r="N992" s="399"/>
      <c r="S992" s="378"/>
    </row>
    <row r="993" spans="11:19" ht="33" customHeight="1" x14ac:dyDescent="0.25">
      <c r="K993" s="387"/>
      <c r="L993" s="387"/>
      <c r="M993" s="400"/>
      <c r="N993" s="399"/>
      <c r="S993" s="378"/>
    </row>
    <row r="994" spans="11:19" ht="33" customHeight="1" x14ac:dyDescent="0.25">
      <c r="K994" s="387"/>
      <c r="L994" s="387"/>
      <c r="M994" s="400"/>
      <c r="N994" s="399"/>
      <c r="S994" s="378"/>
    </row>
    <row r="995" spans="11:19" ht="33" customHeight="1" x14ac:dyDescent="0.25">
      <c r="K995" s="387"/>
      <c r="L995" s="387"/>
      <c r="M995" s="400"/>
      <c r="N995" s="399"/>
      <c r="S995" s="378"/>
    </row>
    <row r="996" spans="11:19" ht="33" customHeight="1" x14ac:dyDescent="0.25">
      <c r="K996" s="387"/>
      <c r="L996" s="387"/>
      <c r="M996" s="400"/>
      <c r="N996" s="399"/>
      <c r="S996" s="378"/>
    </row>
    <row r="997" spans="11:19" ht="33" customHeight="1" x14ac:dyDescent="0.25">
      <c r="K997" s="387"/>
      <c r="L997" s="387"/>
      <c r="M997" s="400"/>
      <c r="N997" s="399"/>
      <c r="S997" s="378"/>
    </row>
    <row r="998" spans="11:19" ht="33" customHeight="1" x14ac:dyDescent="0.25">
      <c r="K998" s="387"/>
      <c r="L998" s="387"/>
      <c r="M998" s="400"/>
      <c r="N998" s="399"/>
      <c r="S998" s="378"/>
    </row>
    <row r="999" spans="11:19" ht="33" customHeight="1" x14ac:dyDescent="0.25">
      <c r="K999" s="387"/>
      <c r="L999" s="387"/>
      <c r="M999" s="400"/>
      <c r="N999" s="399"/>
      <c r="S999" s="378"/>
    </row>
    <row r="1000" spans="11:19" ht="33" customHeight="1" x14ac:dyDescent="0.25">
      <c r="K1000" s="387"/>
      <c r="L1000" s="387"/>
      <c r="M1000" s="400"/>
      <c r="N1000" s="399"/>
      <c r="S1000" s="378"/>
    </row>
    <row r="1001" spans="11:19" ht="33" customHeight="1" x14ac:dyDescent="0.25">
      <c r="K1001" s="387"/>
      <c r="L1001" s="387"/>
      <c r="M1001" s="400"/>
      <c r="N1001" s="399"/>
      <c r="S1001" s="378"/>
    </row>
    <row r="1002" spans="11:19" ht="33" customHeight="1" x14ac:dyDescent="0.25">
      <c r="K1002" s="387"/>
      <c r="L1002" s="387"/>
      <c r="M1002" s="400"/>
      <c r="N1002" s="399"/>
      <c r="S1002" s="378"/>
    </row>
    <row r="1003" spans="11:19" ht="33" customHeight="1" x14ac:dyDescent="0.25">
      <c r="K1003" s="387"/>
      <c r="L1003" s="387"/>
      <c r="M1003" s="400"/>
      <c r="N1003" s="399"/>
      <c r="S1003" s="378"/>
    </row>
    <row r="1004" spans="11:19" ht="33" customHeight="1" x14ac:dyDescent="0.25">
      <c r="K1004" s="387"/>
      <c r="L1004" s="387"/>
      <c r="M1004" s="400"/>
      <c r="N1004" s="399"/>
      <c r="S1004" s="378"/>
    </row>
    <row r="1005" spans="11:19" ht="33" customHeight="1" x14ac:dyDescent="0.25">
      <c r="K1005" s="387"/>
      <c r="L1005" s="387"/>
      <c r="M1005" s="400"/>
      <c r="N1005" s="399"/>
      <c r="S1005" s="378"/>
    </row>
    <row r="1006" spans="11:19" ht="33" customHeight="1" x14ac:dyDescent="0.25">
      <c r="K1006" s="387"/>
      <c r="L1006" s="387"/>
      <c r="M1006" s="400"/>
      <c r="N1006" s="399"/>
      <c r="S1006" s="378"/>
    </row>
    <row r="1007" spans="11:19" ht="33" customHeight="1" x14ac:dyDescent="0.25">
      <c r="K1007" s="387"/>
      <c r="L1007" s="387"/>
      <c r="M1007" s="400"/>
      <c r="N1007" s="399"/>
      <c r="S1007" s="378"/>
    </row>
    <row r="1008" spans="11:19" ht="33" customHeight="1" x14ac:dyDescent="0.25">
      <c r="K1008" s="387"/>
      <c r="L1008" s="387"/>
      <c r="M1008" s="400"/>
      <c r="N1008" s="399"/>
      <c r="S1008" s="378"/>
    </row>
    <row r="1009" spans="11:19" ht="33" customHeight="1" x14ac:dyDescent="0.25">
      <c r="K1009" s="387"/>
      <c r="L1009" s="387"/>
      <c r="M1009" s="400"/>
      <c r="N1009" s="399"/>
      <c r="S1009" s="378"/>
    </row>
    <row r="1010" spans="11:19" ht="33" customHeight="1" x14ac:dyDescent="0.25">
      <c r="K1010" s="387"/>
      <c r="L1010" s="387"/>
      <c r="M1010" s="400"/>
      <c r="N1010" s="399"/>
      <c r="S1010" s="378"/>
    </row>
    <row r="1011" spans="11:19" ht="33" customHeight="1" x14ac:dyDescent="0.25">
      <c r="K1011" s="387"/>
      <c r="L1011" s="387"/>
      <c r="M1011" s="400"/>
      <c r="N1011" s="399"/>
      <c r="S1011" s="378"/>
    </row>
    <row r="1012" spans="11:19" ht="33" customHeight="1" x14ac:dyDescent="0.25">
      <c r="K1012" s="387"/>
      <c r="L1012" s="387"/>
      <c r="M1012" s="400"/>
      <c r="N1012" s="399"/>
      <c r="S1012" s="378"/>
    </row>
    <row r="1013" spans="11:19" ht="33" customHeight="1" x14ac:dyDescent="0.25">
      <c r="K1013" s="387"/>
      <c r="L1013" s="387"/>
      <c r="M1013" s="400"/>
      <c r="N1013" s="399"/>
      <c r="S1013" s="378"/>
    </row>
    <row r="1014" spans="11:19" ht="33" customHeight="1" x14ac:dyDescent="0.25">
      <c r="K1014" s="387"/>
      <c r="L1014" s="387"/>
      <c r="M1014" s="400"/>
      <c r="N1014" s="399"/>
      <c r="S1014" s="378"/>
    </row>
    <row r="1015" spans="11:19" ht="33" customHeight="1" x14ac:dyDescent="0.25">
      <c r="K1015" s="387"/>
      <c r="L1015" s="387"/>
      <c r="M1015" s="400"/>
      <c r="N1015" s="399"/>
      <c r="S1015" s="378"/>
    </row>
    <row r="1016" spans="11:19" ht="33" customHeight="1" x14ac:dyDescent="0.25">
      <c r="K1016" s="387"/>
      <c r="L1016" s="387"/>
      <c r="M1016" s="400"/>
      <c r="N1016" s="399"/>
      <c r="S1016" s="378"/>
    </row>
    <row r="1017" spans="11:19" ht="33" customHeight="1" x14ac:dyDescent="0.25">
      <c r="K1017" s="387"/>
      <c r="L1017" s="387"/>
      <c r="M1017" s="400"/>
      <c r="N1017" s="399"/>
      <c r="S1017" s="378"/>
    </row>
    <row r="1018" spans="11:19" ht="33" customHeight="1" x14ac:dyDescent="0.25">
      <c r="K1018" s="387"/>
      <c r="L1018" s="387"/>
      <c r="M1018" s="400"/>
      <c r="N1018" s="399"/>
      <c r="S1018" s="378"/>
    </row>
    <row r="1019" spans="11:19" ht="33" customHeight="1" x14ac:dyDescent="0.25">
      <c r="K1019" s="387"/>
      <c r="L1019" s="387"/>
      <c r="M1019" s="400"/>
      <c r="N1019" s="399"/>
      <c r="S1019" s="378"/>
    </row>
    <row r="1020" spans="11:19" ht="33" customHeight="1" x14ac:dyDescent="0.25">
      <c r="K1020" s="387"/>
      <c r="L1020" s="387"/>
      <c r="M1020" s="400"/>
      <c r="N1020" s="399"/>
      <c r="S1020" s="378"/>
    </row>
    <row r="1021" spans="11:19" ht="33" customHeight="1" x14ac:dyDescent="0.25">
      <c r="K1021" s="387"/>
      <c r="L1021" s="387"/>
      <c r="M1021" s="400"/>
      <c r="N1021" s="399"/>
      <c r="S1021" s="378"/>
    </row>
    <row r="1022" spans="11:19" ht="33" customHeight="1" x14ac:dyDescent="0.25">
      <c r="K1022" s="387"/>
      <c r="L1022" s="387"/>
      <c r="M1022" s="400"/>
      <c r="N1022" s="399"/>
      <c r="S1022" s="378"/>
    </row>
    <row r="1023" spans="11:19" ht="33" customHeight="1" x14ac:dyDescent="0.25">
      <c r="K1023" s="387"/>
      <c r="L1023" s="387"/>
      <c r="M1023" s="400"/>
      <c r="N1023" s="399"/>
      <c r="S1023" s="378"/>
    </row>
    <row r="1024" spans="11:19" ht="33" customHeight="1" x14ac:dyDescent="0.25">
      <c r="K1024" s="387"/>
      <c r="L1024" s="387"/>
      <c r="M1024" s="400"/>
      <c r="N1024" s="399"/>
      <c r="S1024" s="378"/>
    </row>
    <row r="1025" spans="11:19" ht="33" customHeight="1" x14ac:dyDescent="0.25">
      <c r="K1025" s="387"/>
      <c r="L1025" s="387"/>
      <c r="M1025" s="400"/>
      <c r="N1025" s="399"/>
      <c r="S1025" s="378"/>
    </row>
    <row r="1026" spans="11:19" ht="33" customHeight="1" x14ac:dyDescent="0.25">
      <c r="K1026" s="387"/>
      <c r="L1026" s="387"/>
      <c r="M1026" s="400"/>
      <c r="N1026" s="399"/>
      <c r="S1026" s="378"/>
    </row>
    <row r="1027" spans="11:19" ht="33" customHeight="1" x14ac:dyDescent="0.25">
      <c r="K1027" s="387"/>
      <c r="L1027" s="387"/>
      <c r="M1027" s="400"/>
      <c r="N1027" s="399"/>
      <c r="S1027" s="378"/>
    </row>
    <row r="1028" spans="11:19" ht="33" customHeight="1" x14ac:dyDescent="0.25">
      <c r="K1028" s="387"/>
      <c r="L1028" s="387"/>
      <c r="M1028" s="400"/>
      <c r="N1028" s="399"/>
      <c r="S1028" s="378"/>
    </row>
    <row r="1029" spans="11:19" ht="33" customHeight="1" x14ac:dyDescent="0.25">
      <c r="K1029" s="387"/>
      <c r="L1029" s="387"/>
      <c r="M1029" s="400"/>
      <c r="N1029" s="399"/>
      <c r="S1029" s="378"/>
    </row>
    <row r="1030" spans="11:19" ht="33" customHeight="1" x14ac:dyDescent="0.25">
      <c r="K1030" s="387"/>
      <c r="L1030" s="387"/>
      <c r="M1030" s="400"/>
      <c r="N1030" s="399"/>
      <c r="S1030" s="378"/>
    </row>
    <row r="1031" spans="11:19" ht="33" customHeight="1" x14ac:dyDescent="0.25">
      <c r="K1031" s="387"/>
      <c r="L1031" s="387"/>
      <c r="M1031" s="400"/>
      <c r="N1031" s="399"/>
      <c r="S1031" s="378"/>
    </row>
    <row r="1032" spans="11:19" ht="33" customHeight="1" x14ac:dyDescent="0.25">
      <c r="K1032" s="387"/>
      <c r="L1032" s="387"/>
      <c r="M1032" s="400"/>
      <c r="N1032" s="399"/>
      <c r="S1032" s="378"/>
    </row>
    <row r="1033" spans="11:19" ht="33" customHeight="1" x14ac:dyDescent="0.25">
      <c r="K1033" s="387"/>
      <c r="L1033" s="387"/>
      <c r="M1033" s="400"/>
      <c r="N1033" s="399"/>
      <c r="S1033" s="378"/>
    </row>
    <row r="1034" spans="11:19" ht="33" customHeight="1" x14ac:dyDescent="0.25">
      <c r="K1034" s="387"/>
      <c r="L1034" s="387"/>
      <c r="M1034" s="400"/>
      <c r="N1034" s="399"/>
      <c r="S1034" s="378"/>
    </row>
    <row r="1035" spans="11:19" ht="33" customHeight="1" x14ac:dyDescent="0.25">
      <c r="K1035" s="387"/>
      <c r="L1035" s="387"/>
      <c r="M1035" s="400"/>
      <c r="N1035" s="399"/>
      <c r="S1035" s="378"/>
    </row>
    <row r="1036" spans="11:19" ht="33" customHeight="1" x14ac:dyDescent="0.25">
      <c r="K1036" s="387"/>
      <c r="L1036" s="387"/>
      <c r="M1036" s="400"/>
      <c r="N1036" s="399"/>
      <c r="S1036" s="378"/>
    </row>
    <row r="1037" spans="11:19" ht="33" customHeight="1" x14ac:dyDescent="0.25">
      <c r="K1037" s="387"/>
      <c r="L1037" s="387"/>
      <c r="M1037" s="400"/>
      <c r="N1037" s="399"/>
      <c r="S1037" s="378"/>
    </row>
    <row r="1038" spans="11:19" ht="33" customHeight="1" x14ac:dyDescent="0.25">
      <c r="K1038" s="387"/>
      <c r="L1038" s="387"/>
      <c r="M1038" s="400"/>
      <c r="N1038" s="399"/>
      <c r="S1038" s="378"/>
    </row>
    <row r="1039" spans="11:19" ht="33" customHeight="1" x14ac:dyDescent="0.25">
      <c r="K1039" s="387"/>
      <c r="L1039" s="387"/>
      <c r="M1039" s="400"/>
      <c r="N1039" s="399"/>
      <c r="S1039" s="378"/>
    </row>
    <row r="1040" spans="11:19" ht="33" customHeight="1" x14ac:dyDescent="0.25">
      <c r="K1040" s="387"/>
      <c r="L1040" s="387"/>
      <c r="M1040" s="400"/>
      <c r="N1040" s="399"/>
      <c r="S1040" s="378"/>
    </row>
    <row r="1041" spans="11:19" ht="33" customHeight="1" x14ac:dyDescent="0.25">
      <c r="K1041" s="387"/>
      <c r="L1041" s="387"/>
      <c r="M1041" s="400"/>
      <c r="N1041" s="399"/>
      <c r="S1041" s="378"/>
    </row>
    <row r="1042" spans="11:19" ht="33" customHeight="1" x14ac:dyDescent="0.25">
      <c r="K1042" s="387"/>
      <c r="L1042" s="387"/>
      <c r="M1042" s="400"/>
      <c r="N1042" s="399"/>
      <c r="S1042" s="378"/>
    </row>
    <row r="1043" spans="11:19" ht="33" customHeight="1" x14ac:dyDescent="0.25">
      <c r="K1043" s="387"/>
      <c r="L1043" s="387"/>
      <c r="M1043" s="400"/>
      <c r="N1043" s="399"/>
      <c r="S1043" s="378"/>
    </row>
    <row r="1044" spans="11:19" ht="33" customHeight="1" x14ac:dyDescent="0.25">
      <c r="K1044" s="387"/>
      <c r="L1044" s="387"/>
      <c r="M1044" s="400"/>
      <c r="N1044" s="399"/>
      <c r="S1044" s="378"/>
    </row>
    <row r="1045" spans="11:19" ht="33" customHeight="1" x14ac:dyDescent="0.25">
      <c r="K1045" s="387"/>
      <c r="L1045" s="387"/>
      <c r="M1045" s="400"/>
      <c r="N1045" s="399"/>
      <c r="S1045" s="378"/>
    </row>
    <row r="1046" spans="11:19" ht="33" customHeight="1" x14ac:dyDescent="0.25">
      <c r="K1046" s="387"/>
      <c r="L1046" s="387"/>
      <c r="M1046" s="400"/>
      <c r="N1046" s="399"/>
      <c r="S1046" s="378"/>
    </row>
    <row r="1047" spans="11:19" ht="33" customHeight="1" x14ac:dyDescent="0.25">
      <c r="K1047" s="387"/>
      <c r="L1047" s="387"/>
      <c r="M1047" s="400"/>
      <c r="N1047" s="399"/>
      <c r="S1047" s="378"/>
    </row>
    <row r="1048" spans="11:19" ht="33" customHeight="1" x14ac:dyDescent="0.25">
      <c r="K1048" s="387"/>
      <c r="L1048" s="387"/>
      <c r="M1048" s="400"/>
      <c r="N1048" s="399"/>
      <c r="S1048" s="378"/>
    </row>
    <row r="1049" spans="11:19" ht="33" customHeight="1" x14ac:dyDescent="0.25">
      <c r="K1049" s="387"/>
      <c r="L1049" s="387"/>
      <c r="M1049" s="400"/>
      <c r="N1049" s="399"/>
      <c r="S1049" s="378"/>
    </row>
    <row r="1050" spans="11:19" ht="33" customHeight="1" x14ac:dyDescent="0.25">
      <c r="K1050" s="387"/>
      <c r="L1050" s="387"/>
      <c r="M1050" s="400"/>
      <c r="N1050" s="399"/>
      <c r="S1050" s="378"/>
    </row>
    <row r="1051" spans="11:19" ht="33" customHeight="1" x14ac:dyDescent="0.25">
      <c r="K1051" s="387"/>
      <c r="L1051" s="387"/>
      <c r="M1051" s="400"/>
      <c r="N1051" s="399"/>
      <c r="S1051" s="378"/>
    </row>
    <row r="1052" spans="11:19" ht="33" customHeight="1" x14ac:dyDescent="0.25">
      <c r="K1052" s="387"/>
      <c r="L1052" s="387"/>
      <c r="M1052" s="400"/>
      <c r="N1052" s="399"/>
      <c r="S1052" s="378"/>
    </row>
    <row r="1053" spans="11:19" ht="33" customHeight="1" x14ac:dyDescent="0.25">
      <c r="K1053" s="387"/>
      <c r="L1053" s="387"/>
      <c r="M1053" s="400"/>
      <c r="N1053" s="399"/>
      <c r="S1053" s="378"/>
    </row>
    <row r="1054" spans="11:19" ht="33" customHeight="1" x14ac:dyDescent="0.25">
      <c r="K1054" s="387"/>
      <c r="L1054" s="387"/>
      <c r="M1054" s="400"/>
      <c r="N1054" s="399"/>
      <c r="S1054" s="378"/>
    </row>
    <row r="1055" spans="11:19" ht="33" customHeight="1" x14ac:dyDescent="0.25">
      <c r="K1055" s="387"/>
      <c r="L1055" s="387"/>
      <c r="M1055" s="400"/>
      <c r="N1055" s="399"/>
      <c r="S1055" s="378"/>
    </row>
    <row r="1056" spans="11:19" ht="33" customHeight="1" x14ac:dyDescent="0.25">
      <c r="K1056" s="387"/>
      <c r="L1056" s="387"/>
      <c r="M1056" s="400"/>
      <c r="N1056" s="399"/>
      <c r="S1056" s="378"/>
    </row>
    <row r="1057" spans="11:19" ht="33" customHeight="1" x14ac:dyDescent="0.25">
      <c r="K1057" s="387"/>
      <c r="L1057" s="387"/>
      <c r="M1057" s="400"/>
      <c r="N1057" s="399"/>
      <c r="S1057" s="378"/>
    </row>
    <row r="1058" spans="11:19" ht="33" customHeight="1" x14ac:dyDescent="0.25">
      <c r="K1058" s="387"/>
      <c r="L1058" s="387"/>
      <c r="M1058" s="400"/>
      <c r="N1058" s="399"/>
      <c r="S1058" s="378"/>
    </row>
    <row r="1059" spans="11:19" ht="33" customHeight="1" x14ac:dyDescent="0.25">
      <c r="K1059" s="387"/>
      <c r="L1059" s="387"/>
      <c r="M1059" s="400"/>
      <c r="N1059" s="399"/>
      <c r="S1059" s="378"/>
    </row>
    <row r="1060" spans="11:19" ht="33" customHeight="1" x14ac:dyDescent="0.25">
      <c r="K1060" s="387"/>
      <c r="L1060" s="387"/>
      <c r="M1060" s="400"/>
      <c r="N1060" s="399"/>
      <c r="S1060" s="378"/>
    </row>
    <row r="1061" spans="11:19" ht="33" customHeight="1" x14ac:dyDescent="0.25">
      <c r="K1061" s="387"/>
      <c r="L1061" s="387"/>
      <c r="M1061" s="400"/>
      <c r="N1061" s="399"/>
      <c r="S1061" s="378"/>
    </row>
    <row r="1062" spans="11:19" ht="33" customHeight="1" x14ac:dyDescent="0.25">
      <c r="K1062" s="387"/>
      <c r="L1062" s="387"/>
      <c r="M1062" s="400"/>
      <c r="N1062" s="399"/>
      <c r="S1062" s="378"/>
    </row>
    <row r="1063" spans="11:19" ht="33" customHeight="1" x14ac:dyDescent="0.25">
      <c r="K1063" s="387"/>
      <c r="L1063" s="387"/>
      <c r="M1063" s="400"/>
      <c r="N1063" s="399"/>
      <c r="S1063" s="378"/>
    </row>
    <row r="1064" spans="11:19" ht="33" customHeight="1" x14ac:dyDescent="0.25">
      <c r="K1064" s="387"/>
      <c r="L1064" s="387"/>
      <c r="M1064" s="400"/>
      <c r="N1064" s="399"/>
      <c r="S1064" s="378"/>
    </row>
    <row r="1065" spans="11:19" ht="33" customHeight="1" x14ac:dyDescent="0.25">
      <c r="K1065" s="387"/>
      <c r="L1065" s="387"/>
      <c r="M1065" s="400"/>
      <c r="N1065" s="399"/>
      <c r="S1065" s="378"/>
    </row>
    <row r="1066" spans="11:19" ht="33" customHeight="1" x14ac:dyDescent="0.25">
      <c r="K1066" s="387"/>
      <c r="L1066" s="387"/>
      <c r="M1066" s="400"/>
      <c r="N1066" s="399"/>
      <c r="S1066" s="378"/>
    </row>
    <row r="1067" spans="11:19" ht="33" customHeight="1" x14ac:dyDescent="0.25">
      <c r="K1067" s="387"/>
      <c r="L1067" s="387"/>
      <c r="M1067" s="400"/>
      <c r="N1067" s="399"/>
      <c r="S1067" s="378"/>
    </row>
    <row r="1068" spans="11:19" ht="33" customHeight="1" x14ac:dyDescent="0.25">
      <c r="K1068" s="387"/>
      <c r="L1068" s="387"/>
      <c r="M1068" s="400"/>
      <c r="N1068" s="399"/>
      <c r="S1068" s="378"/>
    </row>
    <row r="1069" spans="11:19" ht="33" customHeight="1" x14ac:dyDescent="0.25">
      <c r="K1069" s="387"/>
      <c r="L1069" s="387"/>
      <c r="M1069" s="400"/>
      <c r="N1069" s="399"/>
      <c r="S1069" s="378"/>
    </row>
    <row r="1070" spans="11:19" ht="33" customHeight="1" x14ac:dyDescent="0.25">
      <c r="K1070" s="387"/>
      <c r="L1070" s="387"/>
      <c r="M1070" s="400"/>
      <c r="N1070" s="399"/>
      <c r="S1070" s="378"/>
    </row>
    <row r="1071" spans="11:19" ht="33" customHeight="1" x14ac:dyDescent="0.25">
      <c r="K1071" s="387"/>
      <c r="L1071" s="387"/>
      <c r="M1071" s="400"/>
      <c r="N1071" s="399"/>
      <c r="S1071" s="378"/>
    </row>
    <row r="1072" spans="11:19" ht="33" customHeight="1" x14ac:dyDescent="0.25">
      <c r="K1072" s="387"/>
      <c r="L1072" s="387"/>
      <c r="M1072" s="400"/>
      <c r="N1072" s="399"/>
      <c r="S1072" s="378"/>
    </row>
    <row r="1073" spans="11:19" ht="33" customHeight="1" x14ac:dyDescent="0.25">
      <c r="K1073" s="387"/>
      <c r="L1073" s="387"/>
      <c r="M1073" s="400"/>
      <c r="N1073" s="399"/>
      <c r="S1073" s="378"/>
    </row>
    <row r="1074" spans="11:19" ht="33" customHeight="1" x14ac:dyDescent="0.25">
      <c r="K1074" s="387"/>
      <c r="L1074" s="387"/>
      <c r="M1074" s="400"/>
      <c r="N1074" s="399"/>
      <c r="S1074" s="378"/>
    </row>
    <row r="1075" spans="11:19" ht="33" customHeight="1" x14ac:dyDescent="0.25">
      <c r="K1075" s="387"/>
      <c r="L1075" s="387"/>
      <c r="M1075" s="400"/>
      <c r="N1075" s="399"/>
      <c r="S1075" s="378"/>
    </row>
    <row r="1076" spans="11:19" ht="33" customHeight="1" x14ac:dyDescent="0.25">
      <c r="K1076" s="387"/>
      <c r="L1076" s="387"/>
      <c r="M1076" s="400"/>
      <c r="N1076" s="399"/>
      <c r="S1076" s="378"/>
    </row>
    <row r="1077" spans="11:19" ht="33" customHeight="1" x14ac:dyDescent="0.25">
      <c r="K1077" s="387"/>
      <c r="L1077" s="387"/>
      <c r="M1077" s="400"/>
      <c r="N1077" s="399"/>
      <c r="S1077" s="378"/>
    </row>
    <row r="1078" spans="11:19" ht="33" customHeight="1" x14ac:dyDescent="0.25">
      <c r="K1078" s="387"/>
      <c r="L1078" s="387"/>
      <c r="M1078" s="400"/>
      <c r="N1078" s="399"/>
      <c r="S1078" s="378"/>
    </row>
    <row r="1079" spans="11:19" ht="33" customHeight="1" x14ac:dyDescent="0.25">
      <c r="K1079" s="387"/>
      <c r="L1079" s="387"/>
      <c r="M1079" s="400"/>
      <c r="N1079" s="399"/>
      <c r="S1079" s="378"/>
    </row>
    <row r="1080" spans="11:19" ht="33" customHeight="1" x14ac:dyDescent="0.25">
      <c r="K1080" s="387"/>
      <c r="L1080" s="387"/>
      <c r="M1080" s="400"/>
      <c r="N1080" s="399"/>
      <c r="S1080" s="378"/>
    </row>
    <row r="1081" spans="11:19" ht="33" customHeight="1" x14ac:dyDescent="0.25">
      <c r="K1081" s="387"/>
      <c r="L1081" s="387"/>
      <c r="M1081" s="400"/>
      <c r="N1081" s="399"/>
      <c r="S1081" s="378"/>
    </row>
    <row r="1082" spans="11:19" ht="33" customHeight="1" x14ac:dyDescent="0.25">
      <c r="K1082" s="387"/>
      <c r="L1082" s="387"/>
      <c r="M1082" s="400"/>
      <c r="N1082" s="399"/>
      <c r="S1082" s="378"/>
    </row>
    <row r="1083" spans="11:19" ht="33" customHeight="1" x14ac:dyDescent="0.25">
      <c r="K1083" s="387"/>
      <c r="L1083" s="387"/>
      <c r="M1083" s="400"/>
      <c r="N1083" s="399"/>
      <c r="S1083" s="378"/>
    </row>
    <row r="1084" spans="11:19" ht="33" customHeight="1" x14ac:dyDescent="0.25">
      <c r="K1084" s="387"/>
      <c r="L1084" s="387"/>
      <c r="M1084" s="400"/>
      <c r="N1084" s="399"/>
      <c r="S1084" s="378"/>
    </row>
    <row r="1085" spans="11:19" ht="33" customHeight="1" x14ac:dyDescent="0.25">
      <c r="K1085" s="387"/>
      <c r="L1085" s="387"/>
      <c r="M1085" s="400"/>
      <c r="N1085" s="399"/>
      <c r="S1085" s="378"/>
    </row>
    <row r="1086" spans="11:19" ht="33" customHeight="1" x14ac:dyDescent="0.25">
      <c r="K1086" s="387"/>
      <c r="L1086" s="387"/>
      <c r="M1086" s="400"/>
      <c r="N1086" s="399"/>
      <c r="S1086" s="378"/>
    </row>
    <row r="1087" spans="11:19" ht="33" customHeight="1" x14ac:dyDescent="0.25">
      <c r="K1087" s="387"/>
      <c r="L1087" s="387"/>
      <c r="M1087" s="400"/>
      <c r="N1087" s="399"/>
      <c r="S1087" s="378"/>
    </row>
    <row r="1088" spans="11:19" ht="33" customHeight="1" x14ac:dyDescent="0.25">
      <c r="K1088" s="387"/>
      <c r="L1088" s="387"/>
      <c r="M1088" s="400"/>
      <c r="N1088" s="399"/>
      <c r="S1088" s="378"/>
    </row>
    <row r="1089" spans="11:19" ht="33" customHeight="1" x14ac:dyDescent="0.25">
      <c r="K1089" s="387"/>
      <c r="L1089" s="387"/>
      <c r="M1089" s="400"/>
      <c r="N1089" s="399"/>
      <c r="S1089" s="378"/>
    </row>
    <row r="1090" spans="11:19" ht="33" customHeight="1" x14ac:dyDescent="0.25">
      <c r="K1090" s="387"/>
      <c r="L1090" s="387"/>
      <c r="M1090" s="400"/>
      <c r="N1090" s="399"/>
      <c r="S1090" s="378"/>
    </row>
    <row r="1091" spans="11:19" ht="33" customHeight="1" x14ac:dyDescent="0.25">
      <c r="K1091" s="387"/>
      <c r="L1091" s="387"/>
      <c r="M1091" s="400"/>
      <c r="N1091" s="399"/>
      <c r="S1091" s="378"/>
    </row>
    <row r="1092" spans="11:19" ht="33" customHeight="1" x14ac:dyDescent="0.25">
      <c r="K1092" s="387"/>
      <c r="L1092" s="387"/>
      <c r="M1092" s="400"/>
      <c r="N1092" s="399"/>
      <c r="S1092" s="378"/>
    </row>
    <row r="1093" spans="11:19" ht="33" customHeight="1" x14ac:dyDescent="0.25">
      <c r="K1093" s="387"/>
      <c r="L1093" s="387"/>
      <c r="M1093" s="400"/>
      <c r="N1093" s="399"/>
      <c r="S1093" s="378"/>
    </row>
    <row r="1094" spans="11:19" ht="33" customHeight="1" x14ac:dyDescent="0.25">
      <c r="K1094" s="387"/>
      <c r="L1094" s="387"/>
      <c r="M1094" s="400"/>
      <c r="N1094" s="399"/>
      <c r="S1094" s="378"/>
    </row>
    <row r="1095" spans="11:19" ht="33" customHeight="1" x14ac:dyDescent="0.25">
      <c r="K1095" s="387"/>
      <c r="L1095" s="387"/>
      <c r="M1095" s="400"/>
      <c r="N1095" s="399"/>
      <c r="S1095" s="378"/>
    </row>
    <row r="1096" spans="11:19" ht="33" customHeight="1" x14ac:dyDescent="0.25">
      <c r="K1096" s="387"/>
      <c r="L1096" s="387"/>
      <c r="M1096" s="400"/>
      <c r="N1096" s="399"/>
      <c r="S1096" s="378"/>
    </row>
    <row r="1097" spans="11:19" ht="33" customHeight="1" x14ac:dyDescent="0.25">
      <c r="K1097" s="387"/>
      <c r="L1097" s="387"/>
      <c r="M1097" s="400"/>
      <c r="N1097" s="399"/>
      <c r="S1097" s="378"/>
    </row>
    <row r="1098" spans="11:19" ht="33" customHeight="1" x14ac:dyDescent="0.25">
      <c r="K1098" s="387"/>
      <c r="L1098" s="387"/>
      <c r="M1098" s="400"/>
      <c r="N1098" s="399"/>
      <c r="S1098" s="378"/>
    </row>
    <row r="1099" spans="11:19" ht="33" customHeight="1" x14ac:dyDescent="0.25">
      <c r="K1099" s="387"/>
      <c r="L1099" s="387"/>
      <c r="M1099" s="400"/>
      <c r="N1099" s="399"/>
      <c r="S1099" s="378"/>
    </row>
    <row r="1100" spans="11:19" ht="33" customHeight="1" x14ac:dyDescent="0.25">
      <c r="K1100" s="387"/>
      <c r="L1100" s="387"/>
      <c r="M1100" s="400"/>
      <c r="N1100" s="399"/>
      <c r="S1100" s="378"/>
    </row>
    <row r="1101" spans="11:19" ht="33" customHeight="1" x14ac:dyDescent="0.25">
      <c r="K1101" s="387"/>
      <c r="L1101" s="387"/>
      <c r="M1101" s="400"/>
      <c r="N1101" s="399"/>
      <c r="S1101" s="378"/>
    </row>
    <row r="1102" spans="11:19" ht="33" customHeight="1" x14ac:dyDescent="0.25">
      <c r="K1102" s="387"/>
      <c r="L1102" s="387"/>
      <c r="M1102" s="400"/>
      <c r="N1102" s="399"/>
      <c r="S1102" s="378"/>
    </row>
    <row r="1103" spans="11:19" ht="33" customHeight="1" x14ac:dyDescent="0.25">
      <c r="K1103" s="387"/>
      <c r="L1103" s="387"/>
      <c r="M1103" s="400"/>
      <c r="N1103" s="399"/>
      <c r="S1103" s="378"/>
    </row>
    <row r="1104" spans="11:19" ht="33" customHeight="1" x14ac:dyDescent="0.25">
      <c r="K1104" s="387"/>
      <c r="L1104" s="387"/>
      <c r="M1104" s="400"/>
      <c r="N1104" s="399"/>
      <c r="S1104" s="378"/>
    </row>
    <row r="1105" spans="11:19" ht="33" customHeight="1" x14ac:dyDescent="0.25">
      <c r="K1105" s="387"/>
      <c r="L1105" s="387"/>
      <c r="M1105" s="400"/>
      <c r="N1105" s="399"/>
      <c r="S1105" s="378"/>
    </row>
    <row r="1106" spans="11:19" ht="33" customHeight="1" x14ac:dyDescent="0.25">
      <c r="K1106" s="387"/>
      <c r="L1106" s="387"/>
      <c r="M1106" s="400"/>
      <c r="N1106" s="399"/>
      <c r="S1106" s="378"/>
    </row>
    <row r="1107" spans="11:19" ht="33" customHeight="1" x14ac:dyDescent="0.25">
      <c r="K1107" s="387"/>
      <c r="L1107" s="387"/>
      <c r="M1107" s="400"/>
      <c r="N1107" s="399"/>
      <c r="S1107" s="378"/>
    </row>
    <row r="1108" spans="11:19" ht="33" customHeight="1" x14ac:dyDescent="0.25">
      <c r="K1108" s="387"/>
      <c r="L1108" s="387"/>
      <c r="M1108" s="400"/>
      <c r="N1108" s="399"/>
      <c r="S1108" s="378"/>
    </row>
    <row r="1109" spans="11:19" ht="33" customHeight="1" x14ac:dyDescent="0.25">
      <c r="K1109" s="387"/>
      <c r="L1109" s="387"/>
      <c r="M1109" s="400"/>
      <c r="N1109" s="399"/>
      <c r="S1109" s="378"/>
    </row>
    <row r="1110" spans="11:19" ht="33" customHeight="1" x14ac:dyDescent="0.25">
      <c r="K1110" s="387"/>
      <c r="L1110" s="387"/>
      <c r="M1110" s="400"/>
      <c r="N1110" s="399"/>
      <c r="S1110" s="378"/>
    </row>
    <row r="1111" spans="11:19" ht="33" customHeight="1" x14ac:dyDescent="0.25">
      <c r="K1111" s="387"/>
      <c r="L1111" s="387"/>
      <c r="M1111" s="400"/>
      <c r="N1111" s="399"/>
      <c r="S1111" s="378"/>
    </row>
    <row r="1112" spans="11:19" ht="33" customHeight="1" x14ac:dyDescent="0.25">
      <c r="K1112" s="387"/>
      <c r="L1112" s="387"/>
      <c r="M1112" s="400"/>
      <c r="N1112" s="399"/>
      <c r="S1112" s="378"/>
    </row>
    <row r="1113" spans="11:19" ht="33" customHeight="1" x14ac:dyDescent="0.25">
      <c r="K1113" s="387"/>
      <c r="L1113" s="387"/>
      <c r="M1113" s="400"/>
      <c r="N1113" s="399"/>
      <c r="S1113" s="378"/>
    </row>
    <row r="1114" spans="11:19" ht="33" customHeight="1" x14ac:dyDescent="0.25">
      <c r="K1114" s="387"/>
      <c r="L1114" s="387"/>
      <c r="M1114" s="400"/>
      <c r="N1114" s="399"/>
      <c r="S1114" s="378"/>
    </row>
    <row r="1115" spans="11:19" ht="33" customHeight="1" x14ac:dyDescent="0.25">
      <c r="K1115" s="387"/>
      <c r="L1115" s="387"/>
      <c r="M1115" s="400"/>
      <c r="N1115" s="399"/>
      <c r="S1115" s="378"/>
    </row>
    <row r="1116" spans="11:19" ht="33" customHeight="1" x14ac:dyDescent="0.25">
      <c r="K1116" s="387"/>
      <c r="L1116" s="387"/>
      <c r="M1116" s="400"/>
      <c r="N1116" s="399"/>
      <c r="S1116" s="378"/>
    </row>
    <row r="1117" spans="11:19" ht="33" customHeight="1" x14ac:dyDescent="0.25">
      <c r="K1117" s="387"/>
      <c r="L1117" s="387"/>
      <c r="M1117" s="400"/>
      <c r="N1117" s="399"/>
      <c r="S1117" s="378"/>
    </row>
    <row r="1118" spans="11:19" ht="33" customHeight="1" x14ac:dyDescent="0.25">
      <c r="K1118" s="387"/>
      <c r="L1118" s="387"/>
      <c r="M1118" s="400"/>
      <c r="N1118" s="399"/>
      <c r="S1118" s="378"/>
    </row>
    <row r="1119" spans="11:19" ht="33" customHeight="1" x14ac:dyDescent="0.25">
      <c r="K1119" s="387"/>
      <c r="L1119" s="387"/>
      <c r="M1119" s="400"/>
      <c r="N1119" s="399"/>
      <c r="S1119" s="378"/>
    </row>
    <row r="1120" spans="11:19" ht="33" customHeight="1" x14ac:dyDescent="0.25">
      <c r="K1120" s="387"/>
      <c r="L1120" s="387"/>
      <c r="M1120" s="400"/>
      <c r="N1120" s="399"/>
      <c r="S1120" s="378"/>
    </row>
    <row r="1121" spans="11:19" ht="33" customHeight="1" x14ac:dyDescent="0.25">
      <c r="K1121" s="387"/>
      <c r="L1121" s="387"/>
      <c r="M1121" s="400"/>
      <c r="N1121" s="399"/>
      <c r="S1121" s="378"/>
    </row>
    <row r="1122" spans="11:19" ht="33" customHeight="1" x14ac:dyDescent="0.25">
      <c r="K1122" s="387"/>
      <c r="L1122" s="387"/>
      <c r="M1122" s="400"/>
      <c r="N1122" s="399"/>
      <c r="S1122" s="378"/>
    </row>
    <row r="1123" spans="11:19" ht="33" customHeight="1" x14ac:dyDescent="0.25">
      <c r="K1123" s="387"/>
      <c r="L1123" s="387"/>
      <c r="M1123" s="400"/>
      <c r="N1123" s="399"/>
      <c r="S1123" s="378"/>
    </row>
    <row r="1124" spans="11:19" ht="33" customHeight="1" x14ac:dyDescent="0.25">
      <c r="K1124" s="387"/>
      <c r="L1124" s="387"/>
      <c r="M1124" s="400"/>
      <c r="N1124" s="399"/>
      <c r="S1124" s="378"/>
    </row>
    <row r="1125" spans="11:19" ht="33" customHeight="1" x14ac:dyDescent="0.25">
      <c r="K1125" s="387"/>
      <c r="L1125" s="387"/>
      <c r="M1125" s="400"/>
      <c r="N1125" s="399"/>
      <c r="S1125" s="378"/>
    </row>
    <row r="1126" spans="11:19" ht="33" customHeight="1" x14ac:dyDescent="0.25">
      <c r="K1126" s="387"/>
      <c r="L1126" s="387"/>
      <c r="M1126" s="400"/>
      <c r="N1126" s="399"/>
      <c r="S1126" s="378"/>
    </row>
    <row r="1127" spans="11:19" ht="33" customHeight="1" x14ac:dyDescent="0.25">
      <c r="K1127" s="387"/>
      <c r="L1127" s="387"/>
      <c r="M1127" s="400"/>
      <c r="N1127" s="399"/>
      <c r="S1127" s="378"/>
    </row>
    <row r="1128" spans="11:19" ht="33" customHeight="1" x14ac:dyDescent="0.25">
      <c r="K1128" s="387"/>
      <c r="L1128" s="387"/>
      <c r="M1128" s="400"/>
      <c r="N1128" s="399"/>
      <c r="S1128" s="378"/>
    </row>
    <row r="1129" spans="11:19" ht="33" customHeight="1" x14ac:dyDescent="0.25">
      <c r="K1129" s="387"/>
      <c r="L1129" s="387"/>
      <c r="M1129" s="400"/>
      <c r="N1129" s="399"/>
      <c r="S1129" s="378"/>
    </row>
    <row r="1130" spans="11:19" ht="33" customHeight="1" x14ac:dyDescent="0.25">
      <c r="K1130" s="387"/>
      <c r="L1130" s="387"/>
      <c r="M1130" s="400"/>
      <c r="N1130" s="399"/>
      <c r="S1130" s="378"/>
    </row>
    <row r="1131" spans="11:19" ht="33" customHeight="1" x14ac:dyDescent="0.25">
      <c r="K1131" s="387"/>
      <c r="L1131" s="387"/>
      <c r="M1131" s="400"/>
      <c r="N1131" s="399"/>
      <c r="S1131" s="378"/>
    </row>
    <row r="1132" spans="11:19" ht="33" customHeight="1" x14ac:dyDescent="0.25">
      <c r="K1132" s="387"/>
      <c r="L1132" s="387"/>
      <c r="M1132" s="400"/>
      <c r="N1132" s="399"/>
      <c r="S1132" s="378"/>
    </row>
    <row r="1133" spans="11:19" ht="33" customHeight="1" x14ac:dyDescent="0.25">
      <c r="K1133" s="387"/>
      <c r="L1133" s="387"/>
      <c r="M1133" s="400"/>
      <c r="N1133" s="399"/>
      <c r="S1133" s="378"/>
    </row>
    <row r="1134" spans="11:19" ht="33" customHeight="1" x14ac:dyDescent="0.25">
      <c r="K1134" s="387"/>
      <c r="L1134" s="387"/>
      <c r="M1134" s="400"/>
      <c r="N1134" s="399"/>
      <c r="S1134" s="378"/>
    </row>
    <row r="1135" spans="11:19" ht="33" customHeight="1" x14ac:dyDescent="0.25">
      <c r="K1135" s="387"/>
      <c r="L1135" s="387"/>
      <c r="M1135" s="400"/>
      <c r="N1135" s="399"/>
      <c r="S1135" s="378"/>
    </row>
    <row r="1136" spans="11:19" ht="33" customHeight="1" x14ac:dyDescent="0.25">
      <c r="K1136" s="387"/>
      <c r="L1136" s="387"/>
      <c r="M1136" s="400"/>
      <c r="N1136" s="399"/>
      <c r="S1136" s="378"/>
    </row>
    <row r="1137" spans="11:19" ht="33" customHeight="1" x14ac:dyDescent="0.25">
      <c r="K1137" s="387"/>
      <c r="L1137" s="387"/>
      <c r="M1137" s="400"/>
      <c r="N1137" s="399"/>
      <c r="S1137" s="378"/>
    </row>
    <row r="1138" spans="11:19" ht="33" customHeight="1" x14ac:dyDescent="0.25">
      <c r="K1138" s="387"/>
      <c r="L1138" s="387"/>
      <c r="M1138" s="400"/>
      <c r="N1138" s="399"/>
      <c r="S1138" s="378"/>
    </row>
    <row r="1139" spans="11:19" ht="33" customHeight="1" x14ac:dyDescent="0.25">
      <c r="K1139" s="387"/>
      <c r="L1139" s="387"/>
      <c r="M1139" s="400"/>
      <c r="N1139" s="399"/>
      <c r="S1139" s="378"/>
    </row>
    <row r="1140" spans="11:19" ht="33" customHeight="1" x14ac:dyDescent="0.25">
      <c r="K1140" s="387"/>
      <c r="L1140" s="387"/>
      <c r="M1140" s="400"/>
      <c r="N1140" s="399"/>
      <c r="S1140" s="378"/>
    </row>
    <row r="1141" spans="11:19" ht="33" customHeight="1" x14ac:dyDescent="0.25">
      <c r="K1141" s="387"/>
      <c r="L1141" s="387"/>
      <c r="M1141" s="400"/>
      <c r="N1141" s="399"/>
      <c r="S1141" s="378"/>
    </row>
    <row r="1142" spans="11:19" ht="33" customHeight="1" x14ac:dyDescent="0.25">
      <c r="K1142" s="387"/>
      <c r="L1142" s="387"/>
      <c r="M1142" s="400"/>
      <c r="N1142" s="399"/>
      <c r="S1142" s="378"/>
    </row>
    <row r="1143" spans="11:19" ht="33" customHeight="1" x14ac:dyDescent="0.25">
      <c r="K1143" s="387"/>
      <c r="L1143" s="387"/>
      <c r="M1143" s="400"/>
      <c r="N1143" s="399"/>
      <c r="S1143" s="378"/>
    </row>
    <row r="1144" spans="11:19" ht="33" customHeight="1" x14ac:dyDescent="0.25">
      <c r="K1144" s="387"/>
      <c r="L1144" s="387"/>
      <c r="M1144" s="400"/>
      <c r="N1144" s="399"/>
      <c r="S1144" s="378"/>
    </row>
    <row r="1145" spans="11:19" ht="33" customHeight="1" x14ac:dyDescent="0.25">
      <c r="K1145" s="387"/>
      <c r="L1145" s="387"/>
      <c r="M1145" s="400"/>
      <c r="N1145" s="399"/>
      <c r="S1145" s="378"/>
    </row>
    <row r="1146" spans="11:19" ht="33" customHeight="1" x14ac:dyDescent="0.25">
      <c r="K1146" s="387"/>
      <c r="L1146" s="387"/>
      <c r="M1146" s="400"/>
      <c r="N1146" s="399"/>
      <c r="S1146" s="378"/>
    </row>
    <row r="1147" spans="11:19" ht="33" customHeight="1" x14ac:dyDescent="0.25">
      <c r="K1147" s="387"/>
      <c r="L1147" s="387"/>
      <c r="M1147" s="400"/>
      <c r="N1147" s="399"/>
      <c r="S1147" s="378"/>
    </row>
    <row r="1148" spans="11:19" ht="33" customHeight="1" x14ac:dyDescent="0.25">
      <c r="K1148" s="387"/>
      <c r="L1148" s="387"/>
      <c r="M1148" s="400"/>
      <c r="N1148" s="399"/>
      <c r="S1148" s="378"/>
    </row>
    <row r="1149" spans="11:19" ht="33" customHeight="1" x14ac:dyDescent="0.25">
      <c r="K1149" s="387"/>
      <c r="L1149" s="387"/>
      <c r="M1149" s="400"/>
      <c r="N1149" s="399"/>
      <c r="S1149" s="378"/>
    </row>
    <row r="1150" spans="11:19" ht="33" customHeight="1" x14ac:dyDescent="0.25">
      <c r="K1150" s="387"/>
      <c r="L1150" s="387"/>
      <c r="M1150" s="400"/>
      <c r="N1150" s="399"/>
      <c r="S1150" s="378"/>
    </row>
    <row r="1151" spans="11:19" ht="33" customHeight="1" x14ac:dyDescent="0.25">
      <c r="K1151" s="387"/>
      <c r="L1151" s="387"/>
      <c r="M1151" s="400"/>
      <c r="N1151" s="399"/>
      <c r="S1151" s="378"/>
    </row>
    <row r="1152" spans="11:19" ht="33" customHeight="1" x14ac:dyDescent="0.25">
      <c r="K1152" s="387"/>
      <c r="L1152" s="387"/>
      <c r="M1152" s="400"/>
      <c r="N1152" s="399"/>
      <c r="S1152" s="378"/>
    </row>
    <row r="1153" spans="11:19" ht="33" customHeight="1" x14ac:dyDescent="0.25">
      <c r="K1153" s="387"/>
      <c r="L1153" s="387"/>
      <c r="M1153" s="400"/>
      <c r="N1153" s="399"/>
      <c r="S1153" s="378"/>
    </row>
    <row r="1154" spans="11:19" ht="33" customHeight="1" x14ac:dyDescent="0.25">
      <c r="K1154" s="387"/>
      <c r="L1154" s="387"/>
      <c r="M1154" s="400"/>
      <c r="N1154" s="399"/>
      <c r="S1154" s="378"/>
    </row>
    <row r="1155" spans="11:19" ht="33" customHeight="1" x14ac:dyDescent="0.25">
      <c r="K1155" s="387"/>
      <c r="L1155" s="387"/>
      <c r="M1155" s="400"/>
      <c r="N1155" s="399"/>
      <c r="S1155" s="378"/>
    </row>
    <row r="1156" spans="11:19" ht="33" customHeight="1" x14ac:dyDescent="0.25">
      <c r="K1156" s="387"/>
      <c r="L1156" s="387"/>
      <c r="M1156" s="400"/>
      <c r="N1156" s="399"/>
      <c r="S1156" s="378"/>
    </row>
    <row r="1157" spans="11:19" ht="33" customHeight="1" x14ac:dyDescent="0.25">
      <c r="K1157" s="387"/>
      <c r="L1157" s="387"/>
      <c r="M1157" s="400"/>
      <c r="N1157" s="399"/>
      <c r="S1157" s="378"/>
    </row>
    <row r="1158" spans="11:19" ht="33" customHeight="1" x14ac:dyDescent="0.25">
      <c r="K1158" s="387"/>
      <c r="L1158" s="387"/>
      <c r="M1158" s="400"/>
      <c r="N1158" s="399"/>
      <c r="S1158" s="378"/>
    </row>
    <row r="1159" spans="11:19" ht="33" customHeight="1" x14ac:dyDescent="0.25">
      <c r="K1159" s="387"/>
      <c r="L1159" s="387"/>
      <c r="M1159" s="400"/>
      <c r="N1159" s="399"/>
      <c r="S1159" s="378"/>
    </row>
    <row r="1160" spans="11:19" ht="33" customHeight="1" x14ac:dyDescent="0.25">
      <c r="K1160" s="387"/>
      <c r="L1160" s="387"/>
      <c r="M1160" s="400"/>
      <c r="N1160" s="399"/>
      <c r="S1160" s="378"/>
    </row>
    <row r="1161" spans="11:19" ht="33" customHeight="1" x14ac:dyDescent="0.25">
      <c r="K1161" s="387"/>
      <c r="L1161" s="387"/>
      <c r="M1161" s="400"/>
      <c r="N1161" s="399"/>
      <c r="S1161" s="378"/>
    </row>
    <row r="1162" spans="11:19" ht="33" customHeight="1" x14ac:dyDescent="0.25">
      <c r="K1162" s="387"/>
      <c r="L1162" s="387"/>
      <c r="M1162" s="400"/>
      <c r="N1162" s="399"/>
      <c r="S1162" s="378"/>
    </row>
    <row r="1163" spans="11:19" ht="33" customHeight="1" x14ac:dyDescent="0.25">
      <c r="K1163" s="387"/>
      <c r="L1163" s="387"/>
      <c r="M1163" s="400"/>
      <c r="N1163" s="399"/>
      <c r="S1163" s="378"/>
    </row>
    <row r="1164" spans="11:19" ht="33" customHeight="1" x14ac:dyDescent="0.25">
      <c r="K1164" s="387"/>
      <c r="L1164" s="387"/>
      <c r="M1164" s="400"/>
      <c r="N1164" s="399"/>
      <c r="S1164" s="378"/>
    </row>
    <row r="1165" spans="11:19" ht="33" customHeight="1" x14ac:dyDescent="0.25">
      <c r="K1165" s="387"/>
      <c r="L1165" s="387"/>
      <c r="M1165" s="400"/>
      <c r="N1165" s="399"/>
      <c r="S1165" s="378"/>
    </row>
    <row r="1166" spans="11:19" ht="33" customHeight="1" x14ac:dyDescent="0.25">
      <c r="K1166" s="387"/>
      <c r="L1166" s="387"/>
      <c r="M1166" s="400"/>
      <c r="N1166" s="399"/>
      <c r="S1166" s="378"/>
    </row>
    <row r="1167" spans="11:19" ht="33" customHeight="1" x14ac:dyDescent="0.25">
      <c r="K1167" s="387"/>
      <c r="L1167" s="387"/>
      <c r="M1167" s="400"/>
      <c r="N1167" s="399"/>
      <c r="S1167" s="378"/>
    </row>
    <row r="1168" spans="11:19" ht="33" customHeight="1" x14ac:dyDescent="0.25">
      <c r="K1168" s="387"/>
      <c r="L1168" s="387"/>
      <c r="M1168" s="400"/>
      <c r="N1168" s="399"/>
      <c r="S1168" s="378"/>
    </row>
    <row r="1169" spans="11:19" ht="33" customHeight="1" x14ac:dyDescent="0.25">
      <c r="K1169" s="387"/>
      <c r="L1169" s="387"/>
      <c r="M1169" s="400"/>
      <c r="N1169" s="399"/>
      <c r="S1169" s="378"/>
    </row>
    <row r="1170" spans="11:19" ht="33" customHeight="1" x14ac:dyDescent="0.25">
      <c r="K1170" s="387"/>
      <c r="L1170" s="387"/>
      <c r="M1170" s="400"/>
      <c r="N1170" s="399"/>
      <c r="S1170" s="378"/>
    </row>
    <row r="1171" spans="11:19" ht="33" customHeight="1" x14ac:dyDescent="0.25">
      <c r="K1171" s="387"/>
      <c r="L1171" s="387"/>
      <c r="M1171" s="400"/>
      <c r="N1171" s="399"/>
      <c r="S1171" s="378"/>
    </row>
    <row r="1172" spans="11:19" ht="33" customHeight="1" x14ac:dyDescent="0.25">
      <c r="K1172" s="387"/>
      <c r="L1172" s="387"/>
      <c r="M1172" s="400"/>
      <c r="N1172" s="399"/>
      <c r="S1172" s="378"/>
    </row>
    <row r="1173" spans="11:19" ht="33" customHeight="1" x14ac:dyDescent="0.25">
      <c r="K1173" s="387"/>
      <c r="L1173" s="387"/>
      <c r="M1173" s="400"/>
      <c r="N1173" s="399"/>
      <c r="S1173" s="378"/>
    </row>
    <row r="1174" spans="11:19" ht="33" customHeight="1" x14ac:dyDescent="0.25">
      <c r="K1174" s="387"/>
      <c r="L1174" s="387"/>
      <c r="M1174" s="400"/>
      <c r="N1174" s="399"/>
      <c r="S1174" s="378"/>
    </row>
    <row r="1175" spans="11:19" ht="33" customHeight="1" x14ac:dyDescent="0.25">
      <c r="K1175" s="387"/>
      <c r="L1175" s="387"/>
      <c r="M1175" s="400"/>
      <c r="N1175" s="399"/>
      <c r="S1175" s="378"/>
    </row>
    <row r="1176" spans="11:19" ht="33" customHeight="1" x14ac:dyDescent="0.25">
      <c r="K1176" s="387"/>
      <c r="L1176" s="387"/>
      <c r="M1176" s="400"/>
      <c r="N1176" s="399"/>
      <c r="S1176" s="378"/>
    </row>
    <row r="1177" spans="11:19" ht="33" customHeight="1" x14ac:dyDescent="0.25">
      <c r="K1177" s="387"/>
      <c r="L1177" s="387"/>
      <c r="M1177" s="400"/>
      <c r="N1177" s="399"/>
      <c r="S1177" s="378"/>
    </row>
    <row r="1178" spans="11:19" ht="33" customHeight="1" x14ac:dyDescent="0.25">
      <c r="K1178" s="387"/>
      <c r="L1178" s="387"/>
      <c r="M1178" s="400"/>
      <c r="N1178" s="399"/>
      <c r="S1178" s="378"/>
    </row>
    <row r="1179" spans="11:19" ht="33" customHeight="1" x14ac:dyDescent="0.25">
      <c r="K1179" s="387"/>
      <c r="L1179" s="387"/>
      <c r="M1179" s="400"/>
      <c r="N1179" s="399"/>
      <c r="S1179" s="378"/>
    </row>
    <row r="1180" spans="11:19" ht="33" customHeight="1" x14ac:dyDescent="0.25">
      <c r="K1180" s="387"/>
      <c r="L1180" s="387"/>
      <c r="M1180" s="400"/>
      <c r="N1180" s="399"/>
      <c r="S1180" s="378"/>
    </row>
    <row r="1181" spans="11:19" ht="33" customHeight="1" x14ac:dyDescent="0.25">
      <c r="K1181" s="387"/>
      <c r="L1181" s="387"/>
      <c r="M1181" s="400"/>
      <c r="N1181" s="399"/>
      <c r="S1181" s="378"/>
    </row>
    <row r="1182" spans="11:19" ht="33" customHeight="1" x14ac:dyDescent="0.25">
      <c r="K1182" s="387"/>
      <c r="L1182" s="387"/>
      <c r="M1182" s="400"/>
      <c r="N1182" s="399"/>
      <c r="S1182" s="378"/>
    </row>
    <row r="1183" spans="11:19" ht="33" customHeight="1" x14ac:dyDescent="0.25">
      <c r="K1183" s="387"/>
      <c r="L1183" s="387"/>
      <c r="M1183" s="400"/>
      <c r="N1183" s="399"/>
      <c r="S1183" s="378"/>
    </row>
    <row r="1184" spans="11:19" ht="33" customHeight="1" x14ac:dyDescent="0.25">
      <c r="K1184" s="387"/>
      <c r="L1184" s="387"/>
      <c r="M1184" s="400"/>
      <c r="N1184" s="399"/>
      <c r="S1184" s="378"/>
    </row>
    <row r="1185" spans="11:19" ht="33" customHeight="1" x14ac:dyDescent="0.25">
      <c r="K1185" s="387"/>
      <c r="L1185" s="387"/>
      <c r="M1185" s="400"/>
      <c r="N1185" s="399"/>
      <c r="S1185" s="378"/>
    </row>
    <row r="1186" spans="11:19" ht="33" customHeight="1" x14ac:dyDescent="0.25">
      <c r="K1186" s="387"/>
      <c r="L1186" s="387"/>
      <c r="M1186" s="400"/>
      <c r="N1186" s="399"/>
      <c r="S1186" s="378"/>
    </row>
    <row r="1187" spans="11:19" ht="33" customHeight="1" x14ac:dyDescent="0.25">
      <c r="K1187" s="387"/>
      <c r="L1187" s="387"/>
      <c r="M1187" s="400"/>
      <c r="N1187" s="399"/>
      <c r="S1187" s="378"/>
    </row>
    <row r="1188" spans="11:19" ht="33" customHeight="1" x14ac:dyDescent="0.25">
      <c r="K1188" s="387"/>
      <c r="L1188" s="387"/>
      <c r="M1188" s="400"/>
      <c r="N1188" s="399"/>
      <c r="S1188" s="378"/>
    </row>
    <row r="1189" spans="11:19" ht="33" customHeight="1" x14ac:dyDescent="0.25">
      <c r="K1189" s="387"/>
      <c r="L1189" s="387"/>
      <c r="M1189" s="400"/>
      <c r="N1189" s="399"/>
      <c r="S1189" s="378"/>
    </row>
    <row r="1190" spans="11:19" ht="33" customHeight="1" x14ac:dyDescent="0.25">
      <c r="K1190" s="387"/>
      <c r="L1190" s="387"/>
      <c r="M1190" s="400"/>
      <c r="N1190" s="399"/>
      <c r="S1190" s="378"/>
    </row>
    <row r="1191" spans="11:19" ht="33" customHeight="1" x14ac:dyDescent="0.25">
      <c r="K1191" s="387"/>
      <c r="L1191" s="387"/>
      <c r="M1191" s="400"/>
      <c r="N1191" s="399"/>
      <c r="S1191" s="378"/>
    </row>
    <row r="1192" spans="11:19" ht="33" customHeight="1" x14ac:dyDescent="0.25">
      <c r="K1192" s="387"/>
      <c r="L1192" s="387"/>
      <c r="M1192" s="400"/>
      <c r="N1192" s="399"/>
      <c r="S1192" s="378"/>
    </row>
    <row r="1193" spans="11:19" ht="33" customHeight="1" x14ac:dyDescent="0.25">
      <c r="K1193" s="387"/>
      <c r="L1193" s="387"/>
      <c r="M1193" s="400"/>
      <c r="N1193" s="399"/>
      <c r="S1193" s="378"/>
    </row>
    <row r="1194" spans="11:19" ht="33" customHeight="1" x14ac:dyDescent="0.25">
      <c r="K1194" s="387"/>
      <c r="L1194" s="387"/>
      <c r="M1194" s="400"/>
      <c r="N1194" s="399"/>
      <c r="S1194" s="378"/>
    </row>
    <row r="1195" spans="11:19" ht="33" customHeight="1" x14ac:dyDescent="0.25">
      <c r="K1195" s="387"/>
      <c r="L1195" s="387"/>
      <c r="M1195" s="400"/>
      <c r="N1195" s="399"/>
      <c r="S1195" s="378"/>
    </row>
    <row r="1196" spans="11:19" ht="33" customHeight="1" x14ac:dyDescent="0.25">
      <c r="K1196" s="387"/>
      <c r="L1196" s="387"/>
      <c r="M1196" s="400"/>
      <c r="N1196" s="399"/>
      <c r="S1196" s="378"/>
    </row>
    <row r="1197" spans="11:19" ht="33" customHeight="1" x14ac:dyDescent="0.25">
      <c r="K1197" s="387"/>
      <c r="L1197" s="387"/>
      <c r="M1197" s="400"/>
      <c r="N1197" s="399"/>
      <c r="S1197" s="378"/>
    </row>
    <row r="1198" spans="11:19" ht="33" customHeight="1" x14ac:dyDescent="0.25">
      <c r="K1198" s="387"/>
      <c r="L1198" s="387"/>
      <c r="M1198" s="400"/>
      <c r="N1198" s="399"/>
      <c r="S1198" s="378"/>
    </row>
    <row r="1199" spans="11:19" ht="33" customHeight="1" x14ac:dyDescent="0.25">
      <c r="K1199" s="387"/>
      <c r="L1199" s="387"/>
      <c r="M1199" s="400"/>
      <c r="N1199" s="399"/>
      <c r="S1199" s="378"/>
    </row>
    <row r="1200" spans="11:19" ht="33" customHeight="1" x14ac:dyDescent="0.25">
      <c r="K1200" s="387"/>
      <c r="L1200" s="387"/>
      <c r="M1200" s="400"/>
      <c r="N1200" s="399"/>
      <c r="S1200" s="378"/>
    </row>
    <row r="1201" spans="11:19" ht="33" customHeight="1" x14ac:dyDescent="0.25">
      <c r="K1201" s="387"/>
      <c r="L1201" s="387"/>
      <c r="M1201" s="400"/>
      <c r="N1201" s="399"/>
      <c r="S1201" s="378"/>
    </row>
    <row r="1202" spans="11:19" ht="33" customHeight="1" x14ac:dyDescent="0.25">
      <c r="K1202" s="387"/>
      <c r="L1202" s="387"/>
      <c r="M1202" s="400"/>
      <c r="N1202" s="399"/>
      <c r="S1202" s="378"/>
    </row>
    <row r="1203" spans="11:19" ht="33" customHeight="1" x14ac:dyDescent="0.25">
      <c r="K1203" s="387"/>
      <c r="L1203" s="387"/>
      <c r="M1203" s="400"/>
      <c r="N1203" s="399"/>
      <c r="S1203" s="378"/>
    </row>
    <row r="1204" spans="11:19" ht="33" customHeight="1" x14ac:dyDescent="0.25">
      <c r="K1204" s="387"/>
      <c r="L1204" s="387"/>
      <c r="M1204" s="400"/>
      <c r="N1204" s="399"/>
      <c r="S1204" s="378"/>
    </row>
    <row r="1205" spans="11:19" ht="33" customHeight="1" x14ac:dyDescent="0.25">
      <c r="K1205" s="387"/>
      <c r="L1205" s="387"/>
      <c r="M1205" s="400"/>
      <c r="N1205" s="399"/>
      <c r="S1205" s="378"/>
    </row>
    <row r="1206" spans="11:19" ht="33" customHeight="1" x14ac:dyDescent="0.25">
      <c r="K1206" s="387"/>
      <c r="L1206" s="387"/>
      <c r="M1206" s="400"/>
      <c r="N1206" s="399"/>
      <c r="S1206" s="378"/>
    </row>
    <row r="1207" spans="11:19" ht="33" customHeight="1" x14ac:dyDescent="0.25">
      <c r="K1207" s="387"/>
      <c r="L1207" s="387"/>
      <c r="M1207" s="400"/>
      <c r="N1207" s="399"/>
      <c r="S1207" s="378"/>
    </row>
    <row r="1208" spans="11:19" ht="33" customHeight="1" x14ac:dyDescent="0.25">
      <c r="K1208" s="387"/>
      <c r="L1208" s="387"/>
      <c r="M1208" s="400"/>
      <c r="N1208" s="399"/>
      <c r="S1208" s="378"/>
    </row>
    <row r="1209" spans="11:19" ht="33" customHeight="1" x14ac:dyDescent="0.25">
      <c r="K1209" s="387"/>
      <c r="L1209" s="387"/>
      <c r="M1209" s="400"/>
      <c r="N1209" s="399"/>
      <c r="S1209" s="378"/>
    </row>
    <row r="1210" spans="11:19" ht="33" customHeight="1" x14ac:dyDescent="0.25">
      <c r="K1210" s="387"/>
      <c r="L1210" s="387"/>
      <c r="M1210" s="400"/>
      <c r="N1210" s="399"/>
      <c r="S1210" s="378"/>
    </row>
    <row r="1211" spans="11:19" ht="33" customHeight="1" x14ac:dyDescent="0.25">
      <c r="K1211" s="387"/>
      <c r="L1211" s="387"/>
      <c r="M1211" s="400"/>
      <c r="N1211" s="399"/>
      <c r="S1211" s="378"/>
    </row>
    <row r="1212" spans="11:19" ht="33" customHeight="1" x14ac:dyDescent="0.25">
      <c r="K1212" s="387"/>
      <c r="L1212" s="387"/>
      <c r="M1212" s="400"/>
      <c r="N1212" s="399"/>
      <c r="S1212" s="378"/>
    </row>
    <row r="1213" spans="11:19" ht="33" customHeight="1" x14ac:dyDescent="0.25">
      <c r="K1213" s="387"/>
      <c r="L1213" s="387"/>
      <c r="M1213" s="400"/>
      <c r="N1213" s="399"/>
      <c r="S1213" s="378"/>
    </row>
    <row r="1214" spans="11:19" ht="33" customHeight="1" x14ac:dyDescent="0.25">
      <c r="K1214" s="387"/>
      <c r="L1214" s="387"/>
      <c r="M1214" s="400"/>
      <c r="N1214" s="399"/>
      <c r="S1214" s="378"/>
    </row>
    <row r="1215" spans="11:19" ht="33" customHeight="1" x14ac:dyDescent="0.25">
      <c r="K1215" s="387"/>
      <c r="L1215" s="387"/>
      <c r="M1215" s="400"/>
      <c r="N1215" s="399"/>
      <c r="S1215" s="378"/>
    </row>
    <row r="1216" spans="11:19" ht="33" customHeight="1" x14ac:dyDescent="0.25">
      <c r="K1216" s="387"/>
      <c r="L1216" s="387"/>
      <c r="M1216" s="400"/>
      <c r="N1216" s="399"/>
      <c r="S1216" s="378"/>
    </row>
    <row r="1217" spans="11:19" ht="33" customHeight="1" x14ac:dyDescent="0.25">
      <c r="K1217" s="387"/>
      <c r="L1217" s="387"/>
      <c r="M1217" s="400"/>
      <c r="N1217" s="399"/>
      <c r="S1217" s="378"/>
    </row>
    <row r="1218" spans="11:19" ht="33" customHeight="1" x14ac:dyDescent="0.25">
      <c r="K1218" s="387"/>
      <c r="L1218" s="387"/>
      <c r="M1218" s="400"/>
      <c r="N1218" s="399"/>
      <c r="S1218" s="378"/>
    </row>
    <row r="1219" spans="11:19" ht="33" customHeight="1" x14ac:dyDescent="0.25">
      <c r="K1219" s="387"/>
      <c r="L1219" s="387"/>
      <c r="M1219" s="400"/>
      <c r="N1219" s="399"/>
      <c r="S1219" s="378"/>
    </row>
    <row r="1220" spans="11:19" ht="33" customHeight="1" x14ac:dyDescent="0.25">
      <c r="K1220" s="387"/>
      <c r="L1220" s="387"/>
      <c r="M1220" s="400"/>
      <c r="N1220" s="399"/>
      <c r="S1220" s="378"/>
    </row>
    <row r="1221" spans="11:19" ht="33" customHeight="1" x14ac:dyDescent="0.25">
      <c r="K1221" s="387"/>
      <c r="L1221" s="387"/>
      <c r="M1221" s="400"/>
      <c r="N1221" s="399"/>
      <c r="S1221" s="378"/>
    </row>
    <row r="1222" spans="11:19" ht="33" customHeight="1" x14ac:dyDescent="0.25">
      <c r="K1222" s="387"/>
      <c r="L1222" s="387"/>
      <c r="M1222" s="400"/>
      <c r="N1222" s="399"/>
      <c r="S1222" s="378"/>
    </row>
    <row r="1223" spans="11:19" ht="33" customHeight="1" x14ac:dyDescent="0.25">
      <c r="K1223" s="387"/>
      <c r="L1223" s="387"/>
      <c r="M1223" s="400"/>
      <c r="N1223" s="399"/>
      <c r="S1223" s="378"/>
    </row>
    <row r="1224" spans="11:19" ht="33" customHeight="1" x14ac:dyDescent="0.25">
      <c r="K1224" s="387"/>
      <c r="L1224" s="387"/>
      <c r="M1224" s="400"/>
      <c r="N1224" s="399"/>
      <c r="S1224" s="378"/>
    </row>
    <row r="1225" spans="11:19" ht="33" customHeight="1" x14ac:dyDescent="0.25">
      <c r="K1225" s="387"/>
      <c r="L1225" s="387"/>
      <c r="M1225" s="400"/>
      <c r="N1225" s="399"/>
      <c r="S1225" s="378"/>
    </row>
    <row r="1226" spans="11:19" ht="33" customHeight="1" x14ac:dyDescent="0.25">
      <c r="K1226" s="387"/>
      <c r="L1226" s="387"/>
      <c r="M1226" s="400"/>
      <c r="N1226" s="399"/>
      <c r="S1226" s="378"/>
    </row>
    <row r="1227" spans="11:19" ht="33" customHeight="1" x14ac:dyDescent="0.25">
      <c r="K1227" s="387"/>
      <c r="L1227" s="387"/>
      <c r="M1227" s="400"/>
      <c r="N1227" s="399"/>
      <c r="S1227" s="378"/>
    </row>
    <row r="1228" spans="11:19" ht="33" customHeight="1" x14ac:dyDescent="0.25">
      <c r="K1228" s="387"/>
      <c r="L1228" s="387"/>
      <c r="M1228" s="400"/>
      <c r="N1228" s="399"/>
      <c r="S1228" s="378"/>
    </row>
    <row r="1229" spans="11:19" ht="33" customHeight="1" x14ac:dyDescent="0.25">
      <c r="K1229" s="387"/>
      <c r="L1229" s="387"/>
      <c r="M1229" s="400"/>
      <c r="N1229" s="399"/>
      <c r="S1229" s="378"/>
    </row>
    <row r="1230" spans="11:19" ht="33" customHeight="1" x14ac:dyDescent="0.25">
      <c r="K1230" s="387"/>
      <c r="L1230" s="387"/>
      <c r="M1230" s="400"/>
      <c r="N1230" s="399"/>
      <c r="S1230" s="378"/>
    </row>
    <row r="1231" spans="11:19" ht="33" customHeight="1" x14ac:dyDescent="0.25">
      <c r="K1231" s="387"/>
      <c r="L1231" s="387"/>
      <c r="M1231" s="400"/>
      <c r="N1231" s="399"/>
      <c r="S1231" s="378"/>
    </row>
    <row r="1232" spans="11:19" ht="33" customHeight="1" x14ac:dyDescent="0.25">
      <c r="K1232" s="387"/>
      <c r="L1232" s="387"/>
      <c r="M1232" s="400"/>
      <c r="N1232" s="399"/>
      <c r="S1232" s="378"/>
    </row>
    <row r="1233" spans="11:19" ht="33" customHeight="1" x14ac:dyDescent="0.25">
      <c r="K1233" s="387"/>
      <c r="L1233" s="387"/>
      <c r="M1233" s="400"/>
      <c r="N1233" s="399"/>
      <c r="S1233" s="378"/>
    </row>
    <row r="1234" spans="11:19" ht="33" customHeight="1" x14ac:dyDescent="0.25">
      <c r="K1234" s="387"/>
      <c r="L1234" s="387"/>
      <c r="M1234" s="400"/>
      <c r="N1234" s="399"/>
      <c r="S1234" s="378"/>
    </row>
    <row r="1235" spans="11:19" ht="33" customHeight="1" x14ac:dyDescent="0.25">
      <c r="K1235" s="387"/>
      <c r="L1235" s="387"/>
      <c r="M1235" s="400"/>
      <c r="N1235" s="399"/>
      <c r="S1235" s="378"/>
    </row>
    <row r="1236" spans="11:19" ht="33" customHeight="1" x14ac:dyDescent="0.25">
      <c r="K1236" s="387"/>
      <c r="L1236" s="387"/>
      <c r="M1236" s="400"/>
      <c r="N1236" s="399"/>
      <c r="S1236" s="378"/>
    </row>
    <row r="1237" spans="11:19" ht="33" customHeight="1" x14ac:dyDescent="0.25">
      <c r="K1237" s="387"/>
      <c r="L1237" s="387"/>
      <c r="M1237" s="400"/>
      <c r="N1237" s="399"/>
      <c r="S1237" s="378"/>
    </row>
    <row r="1238" spans="11:19" ht="33" customHeight="1" x14ac:dyDescent="0.25">
      <c r="K1238" s="387"/>
      <c r="L1238" s="387"/>
      <c r="M1238" s="400"/>
      <c r="N1238" s="399"/>
      <c r="S1238" s="378"/>
    </row>
    <row r="1239" spans="11:19" ht="33" customHeight="1" x14ac:dyDescent="0.25">
      <c r="K1239" s="387"/>
      <c r="L1239" s="387"/>
      <c r="M1239" s="400"/>
      <c r="N1239" s="399"/>
      <c r="S1239" s="378"/>
    </row>
    <row r="1240" spans="11:19" ht="33" customHeight="1" x14ac:dyDescent="0.25">
      <c r="K1240" s="387"/>
      <c r="L1240" s="387"/>
      <c r="M1240" s="400"/>
      <c r="N1240" s="399"/>
      <c r="S1240" s="378"/>
    </row>
    <row r="1241" spans="11:19" ht="33" customHeight="1" x14ac:dyDescent="0.25">
      <c r="K1241" s="387"/>
      <c r="L1241" s="387"/>
      <c r="M1241" s="400"/>
      <c r="N1241" s="399"/>
      <c r="S1241" s="378"/>
    </row>
    <row r="1242" spans="11:19" ht="33" customHeight="1" x14ac:dyDescent="0.25">
      <c r="K1242" s="387"/>
      <c r="L1242" s="387"/>
      <c r="M1242" s="400"/>
      <c r="N1242" s="399"/>
      <c r="S1242" s="378"/>
    </row>
    <row r="1243" spans="11:19" ht="33" customHeight="1" x14ac:dyDescent="0.25">
      <c r="K1243" s="387"/>
      <c r="L1243" s="387"/>
      <c r="M1243" s="400"/>
      <c r="N1243" s="399"/>
      <c r="S1243" s="378"/>
    </row>
    <row r="1244" spans="11:19" ht="33" customHeight="1" x14ac:dyDescent="0.25">
      <c r="K1244" s="387"/>
      <c r="L1244" s="387"/>
      <c r="M1244" s="400"/>
      <c r="N1244" s="399"/>
      <c r="S1244" s="378"/>
    </row>
    <row r="1245" spans="11:19" ht="33" customHeight="1" x14ac:dyDescent="0.25">
      <c r="K1245" s="387"/>
      <c r="L1245" s="387"/>
      <c r="M1245" s="400"/>
      <c r="N1245" s="399"/>
      <c r="S1245" s="378"/>
    </row>
    <row r="1246" spans="11:19" ht="33" customHeight="1" x14ac:dyDescent="0.25">
      <c r="K1246" s="387"/>
      <c r="L1246" s="387"/>
      <c r="M1246" s="400"/>
      <c r="N1246" s="399"/>
      <c r="S1246" s="378"/>
    </row>
    <row r="1247" spans="11:19" ht="33" customHeight="1" x14ac:dyDescent="0.25">
      <c r="K1247" s="387"/>
      <c r="L1247" s="387"/>
      <c r="M1247" s="400"/>
      <c r="N1247" s="399"/>
      <c r="S1247" s="378"/>
    </row>
    <row r="1248" spans="11:19" ht="33" customHeight="1" x14ac:dyDescent="0.25">
      <c r="K1248" s="387"/>
      <c r="L1248" s="387"/>
      <c r="M1248" s="400"/>
      <c r="N1248" s="399"/>
      <c r="S1248" s="378"/>
    </row>
    <row r="1249" spans="11:19" ht="33" customHeight="1" x14ac:dyDescent="0.25">
      <c r="K1249" s="387"/>
      <c r="L1249" s="387"/>
      <c r="M1249" s="400"/>
      <c r="N1249" s="399"/>
      <c r="S1249" s="378"/>
    </row>
    <row r="1250" spans="11:19" ht="33" customHeight="1" x14ac:dyDescent="0.25">
      <c r="K1250" s="387"/>
      <c r="L1250" s="387"/>
      <c r="M1250" s="400"/>
      <c r="N1250" s="399"/>
      <c r="S1250" s="378"/>
    </row>
    <row r="1251" spans="11:19" ht="33" customHeight="1" x14ac:dyDescent="0.25">
      <c r="K1251" s="387"/>
      <c r="L1251" s="387"/>
      <c r="M1251" s="400"/>
      <c r="N1251" s="399"/>
      <c r="S1251" s="378"/>
    </row>
    <row r="1252" spans="11:19" ht="33" customHeight="1" x14ac:dyDescent="0.25">
      <c r="K1252" s="387"/>
      <c r="L1252" s="387"/>
      <c r="M1252" s="400"/>
      <c r="N1252" s="399"/>
      <c r="S1252" s="378"/>
    </row>
    <row r="1253" spans="11:19" ht="33" customHeight="1" x14ac:dyDescent="0.25">
      <c r="K1253" s="387"/>
      <c r="L1253" s="387"/>
      <c r="M1253" s="400"/>
      <c r="N1253" s="399"/>
      <c r="S1253" s="378"/>
    </row>
    <row r="1254" spans="11:19" ht="33" customHeight="1" x14ac:dyDescent="0.25">
      <c r="K1254" s="387"/>
      <c r="L1254" s="387"/>
      <c r="M1254" s="400"/>
      <c r="N1254" s="399"/>
      <c r="S1254" s="378"/>
    </row>
    <row r="1255" spans="11:19" ht="33" customHeight="1" x14ac:dyDescent="0.25">
      <c r="K1255" s="387"/>
      <c r="L1255" s="387"/>
      <c r="M1255" s="400"/>
      <c r="N1255" s="399"/>
      <c r="S1255" s="378"/>
    </row>
    <row r="1256" spans="11:19" ht="33" customHeight="1" x14ac:dyDescent="0.25">
      <c r="K1256" s="387"/>
      <c r="L1256" s="387"/>
      <c r="M1256" s="400"/>
      <c r="N1256" s="399"/>
      <c r="S1256" s="378"/>
    </row>
    <row r="1257" spans="11:19" ht="33" customHeight="1" x14ac:dyDescent="0.25">
      <c r="K1257" s="387"/>
      <c r="L1257" s="387"/>
      <c r="M1257" s="400"/>
      <c r="N1257" s="399"/>
      <c r="S1257" s="378"/>
    </row>
    <row r="1258" spans="11:19" ht="33" customHeight="1" x14ac:dyDescent="0.25">
      <c r="K1258" s="387"/>
      <c r="L1258" s="387"/>
      <c r="M1258" s="400"/>
      <c r="N1258" s="399"/>
      <c r="S1258" s="378"/>
    </row>
    <row r="1259" spans="11:19" ht="33" customHeight="1" x14ac:dyDescent="0.25">
      <c r="K1259" s="387"/>
      <c r="L1259" s="387"/>
      <c r="M1259" s="400"/>
      <c r="N1259" s="399"/>
      <c r="S1259" s="378"/>
    </row>
    <row r="1260" spans="11:19" ht="33" customHeight="1" x14ac:dyDescent="0.25">
      <c r="K1260" s="387"/>
      <c r="L1260" s="387"/>
      <c r="M1260" s="400"/>
      <c r="N1260" s="399"/>
      <c r="S1260" s="378"/>
    </row>
    <row r="1261" spans="11:19" ht="33" customHeight="1" x14ac:dyDescent="0.25">
      <c r="K1261" s="387"/>
      <c r="L1261" s="387"/>
      <c r="M1261" s="400"/>
      <c r="N1261" s="399"/>
      <c r="S1261" s="378"/>
    </row>
    <row r="1262" spans="11:19" ht="33" customHeight="1" x14ac:dyDescent="0.25">
      <c r="K1262" s="387"/>
      <c r="L1262" s="387"/>
      <c r="M1262" s="400"/>
      <c r="N1262" s="399"/>
      <c r="S1262" s="378"/>
    </row>
    <row r="1263" spans="11:19" ht="33" customHeight="1" x14ac:dyDescent="0.25">
      <c r="K1263" s="387"/>
      <c r="L1263" s="387"/>
      <c r="M1263" s="400"/>
      <c r="N1263" s="399"/>
      <c r="S1263" s="378"/>
    </row>
    <row r="1264" spans="11:19" ht="33" customHeight="1" x14ac:dyDescent="0.25">
      <c r="K1264" s="387"/>
      <c r="L1264" s="387"/>
      <c r="M1264" s="400"/>
      <c r="N1264" s="399"/>
      <c r="S1264" s="378"/>
    </row>
    <row r="1265" spans="11:19" ht="33" customHeight="1" x14ac:dyDescent="0.25">
      <c r="K1265" s="387"/>
      <c r="L1265" s="387"/>
      <c r="M1265" s="400"/>
      <c r="N1265" s="399"/>
      <c r="S1265" s="378"/>
    </row>
    <row r="1266" spans="11:19" ht="33" customHeight="1" x14ac:dyDescent="0.25">
      <c r="K1266" s="387"/>
      <c r="L1266" s="387"/>
      <c r="M1266" s="400"/>
      <c r="N1266" s="399"/>
      <c r="S1266" s="378"/>
    </row>
    <row r="1267" spans="11:19" ht="33" customHeight="1" x14ac:dyDescent="0.25">
      <c r="K1267" s="387"/>
      <c r="L1267" s="387"/>
      <c r="M1267" s="400"/>
      <c r="N1267" s="399"/>
      <c r="S1267" s="378"/>
    </row>
    <row r="1268" spans="11:19" ht="33" customHeight="1" x14ac:dyDescent="0.25">
      <c r="K1268" s="387"/>
      <c r="L1268" s="387"/>
      <c r="M1268" s="400"/>
      <c r="N1268" s="399"/>
      <c r="S1268" s="378"/>
    </row>
    <row r="1269" spans="11:19" ht="33" customHeight="1" x14ac:dyDescent="0.25">
      <c r="K1269" s="387"/>
      <c r="L1269" s="387"/>
      <c r="M1269" s="400"/>
      <c r="N1269" s="399"/>
      <c r="S1269" s="378"/>
    </row>
    <row r="1270" spans="11:19" ht="33" customHeight="1" x14ac:dyDescent="0.25">
      <c r="K1270" s="387"/>
      <c r="L1270" s="387"/>
      <c r="M1270" s="400"/>
      <c r="N1270" s="399"/>
      <c r="S1270" s="378"/>
    </row>
    <row r="1271" spans="11:19" ht="33" customHeight="1" x14ac:dyDescent="0.25">
      <c r="K1271" s="387"/>
      <c r="L1271" s="387"/>
      <c r="M1271" s="400"/>
      <c r="N1271" s="399"/>
      <c r="S1271" s="378"/>
    </row>
    <row r="1272" spans="11:19" ht="33" customHeight="1" x14ac:dyDescent="0.25">
      <c r="K1272" s="387"/>
      <c r="L1272" s="387"/>
      <c r="M1272" s="400"/>
      <c r="N1272" s="399"/>
      <c r="S1272" s="378"/>
    </row>
    <row r="1273" spans="11:19" ht="33" customHeight="1" x14ac:dyDescent="0.25">
      <c r="K1273" s="387"/>
      <c r="L1273" s="387"/>
      <c r="M1273" s="400"/>
      <c r="N1273" s="399"/>
      <c r="S1273" s="378"/>
    </row>
    <row r="1274" spans="11:19" ht="33" customHeight="1" x14ac:dyDescent="0.25">
      <c r="K1274" s="387"/>
      <c r="L1274" s="387"/>
      <c r="M1274" s="400"/>
      <c r="N1274" s="399"/>
      <c r="S1274" s="378"/>
    </row>
    <row r="1275" spans="11:19" ht="33" customHeight="1" x14ac:dyDescent="0.25">
      <c r="K1275" s="387"/>
      <c r="L1275" s="387"/>
      <c r="M1275" s="400"/>
      <c r="N1275" s="399"/>
      <c r="S1275" s="378"/>
    </row>
    <row r="1276" spans="11:19" ht="33" customHeight="1" x14ac:dyDescent="0.25">
      <c r="K1276" s="387"/>
      <c r="L1276" s="387"/>
      <c r="M1276" s="400"/>
      <c r="N1276" s="399"/>
      <c r="S1276" s="378"/>
    </row>
    <row r="1277" spans="11:19" ht="33" customHeight="1" x14ac:dyDescent="0.25">
      <c r="K1277" s="387"/>
      <c r="L1277" s="387"/>
      <c r="M1277" s="400"/>
      <c r="N1277" s="399"/>
      <c r="S1277" s="378"/>
    </row>
    <row r="1278" spans="11:19" ht="33" customHeight="1" x14ac:dyDescent="0.25">
      <c r="K1278" s="387"/>
      <c r="L1278" s="387"/>
      <c r="M1278" s="400"/>
      <c r="N1278" s="399"/>
      <c r="S1278" s="378"/>
    </row>
    <row r="1279" spans="11:19" ht="33" customHeight="1" x14ac:dyDescent="0.25">
      <c r="K1279" s="387"/>
      <c r="L1279" s="387"/>
      <c r="M1279" s="400"/>
      <c r="N1279" s="399"/>
      <c r="S1279" s="378"/>
    </row>
    <row r="1280" spans="11:19" ht="33" customHeight="1" x14ac:dyDescent="0.25">
      <c r="K1280" s="387"/>
      <c r="L1280" s="387"/>
      <c r="M1280" s="400"/>
      <c r="N1280" s="399"/>
      <c r="S1280" s="378"/>
    </row>
    <row r="1281" spans="11:19" ht="33" customHeight="1" x14ac:dyDescent="0.25">
      <c r="K1281" s="387"/>
      <c r="L1281" s="387"/>
      <c r="M1281" s="400"/>
      <c r="N1281" s="399"/>
      <c r="S1281" s="378"/>
    </row>
    <row r="1282" spans="11:19" ht="33" customHeight="1" x14ac:dyDescent="0.25">
      <c r="K1282" s="387"/>
      <c r="L1282" s="387"/>
      <c r="M1282" s="400"/>
      <c r="N1282" s="399"/>
      <c r="S1282" s="378"/>
    </row>
    <row r="1283" spans="11:19" ht="33" customHeight="1" x14ac:dyDescent="0.25">
      <c r="K1283" s="387"/>
      <c r="L1283" s="387"/>
      <c r="M1283" s="400"/>
      <c r="N1283" s="399"/>
      <c r="S1283" s="378"/>
    </row>
    <row r="1284" spans="11:19" ht="33" customHeight="1" x14ac:dyDescent="0.25">
      <c r="K1284" s="387"/>
      <c r="L1284" s="387"/>
      <c r="M1284" s="400"/>
      <c r="N1284" s="399"/>
      <c r="S1284" s="378"/>
    </row>
    <row r="1285" spans="11:19" ht="33" customHeight="1" x14ac:dyDescent="0.25">
      <c r="K1285" s="387"/>
      <c r="L1285" s="387"/>
      <c r="M1285" s="400"/>
      <c r="N1285" s="399"/>
      <c r="S1285" s="378"/>
    </row>
    <row r="1286" spans="11:19" ht="33" customHeight="1" x14ac:dyDescent="0.25">
      <c r="K1286" s="387"/>
      <c r="L1286" s="387"/>
      <c r="M1286" s="400"/>
      <c r="N1286" s="399"/>
      <c r="S1286" s="378"/>
    </row>
    <row r="1287" spans="11:19" ht="33" customHeight="1" x14ac:dyDescent="0.25">
      <c r="K1287" s="387"/>
      <c r="L1287" s="387"/>
      <c r="M1287" s="400"/>
      <c r="N1287" s="399"/>
      <c r="S1287" s="378"/>
    </row>
    <row r="1288" spans="11:19" ht="33" customHeight="1" x14ac:dyDescent="0.25">
      <c r="K1288" s="387"/>
      <c r="L1288" s="387"/>
      <c r="M1288" s="400"/>
      <c r="N1288" s="399"/>
      <c r="S1288" s="378"/>
    </row>
    <row r="1289" spans="11:19" ht="33" customHeight="1" x14ac:dyDescent="0.25">
      <c r="K1289" s="387"/>
      <c r="L1289" s="387"/>
      <c r="M1289" s="400"/>
      <c r="N1289" s="399"/>
      <c r="S1289" s="378"/>
    </row>
    <row r="1290" spans="11:19" ht="33" customHeight="1" x14ac:dyDescent="0.25">
      <c r="K1290" s="387"/>
      <c r="L1290" s="387"/>
      <c r="M1290" s="400"/>
      <c r="N1290" s="399"/>
      <c r="S1290" s="378"/>
    </row>
    <row r="1291" spans="11:19" ht="33" customHeight="1" x14ac:dyDescent="0.25">
      <c r="K1291" s="387"/>
      <c r="L1291" s="387"/>
      <c r="M1291" s="400"/>
      <c r="N1291" s="399"/>
      <c r="S1291" s="378"/>
    </row>
    <row r="1292" spans="11:19" ht="33" customHeight="1" x14ac:dyDescent="0.25">
      <c r="K1292" s="387"/>
      <c r="L1292" s="387"/>
      <c r="M1292" s="400"/>
      <c r="N1292" s="399"/>
      <c r="S1292" s="378"/>
    </row>
    <row r="1293" spans="11:19" ht="33" customHeight="1" x14ac:dyDescent="0.25">
      <c r="K1293" s="387"/>
      <c r="L1293" s="387"/>
      <c r="M1293" s="400"/>
      <c r="N1293" s="399"/>
      <c r="S1293" s="378"/>
    </row>
    <row r="1294" spans="11:19" ht="33" customHeight="1" x14ac:dyDescent="0.25">
      <c r="K1294" s="387"/>
      <c r="L1294" s="387"/>
      <c r="M1294" s="400"/>
      <c r="N1294" s="399"/>
      <c r="S1294" s="378"/>
    </row>
    <row r="1295" spans="11:19" ht="33" customHeight="1" x14ac:dyDescent="0.25">
      <c r="K1295" s="387"/>
      <c r="L1295" s="387"/>
      <c r="M1295" s="400"/>
      <c r="N1295" s="399"/>
      <c r="S1295" s="378"/>
    </row>
    <row r="1296" spans="11:19" ht="33" customHeight="1" x14ac:dyDescent="0.25">
      <c r="K1296" s="387"/>
      <c r="L1296" s="387"/>
      <c r="M1296" s="400"/>
      <c r="N1296" s="399"/>
      <c r="S1296" s="378"/>
    </row>
    <row r="1297" spans="11:19" ht="33" customHeight="1" x14ac:dyDescent="0.25">
      <c r="K1297" s="387"/>
      <c r="L1297" s="387"/>
      <c r="M1297" s="400"/>
      <c r="N1297" s="399"/>
      <c r="S1297" s="378"/>
    </row>
    <row r="1298" spans="11:19" ht="33" customHeight="1" x14ac:dyDescent="0.25">
      <c r="K1298" s="387"/>
      <c r="L1298" s="387"/>
      <c r="M1298" s="400"/>
      <c r="N1298" s="399"/>
      <c r="S1298" s="378"/>
    </row>
    <row r="1299" spans="11:19" ht="33" customHeight="1" x14ac:dyDescent="0.25">
      <c r="K1299" s="387"/>
      <c r="L1299" s="387"/>
      <c r="M1299" s="400"/>
      <c r="N1299" s="399"/>
      <c r="S1299" s="378"/>
    </row>
    <row r="1300" spans="11:19" ht="33" customHeight="1" x14ac:dyDescent="0.25">
      <c r="K1300" s="387"/>
      <c r="L1300" s="387"/>
      <c r="M1300" s="400"/>
      <c r="N1300" s="399"/>
      <c r="S1300" s="378"/>
    </row>
    <row r="1301" spans="11:19" ht="33" customHeight="1" x14ac:dyDescent="0.25">
      <c r="K1301" s="387"/>
      <c r="L1301" s="387"/>
      <c r="M1301" s="400"/>
      <c r="N1301" s="399"/>
      <c r="S1301" s="378"/>
    </row>
    <row r="1302" spans="11:19" ht="33" customHeight="1" x14ac:dyDescent="0.25">
      <c r="K1302" s="387"/>
      <c r="L1302" s="387"/>
      <c r="M1302" s="400"/>
      <c r="N1302" s="399"/>
      <c r="S1302" s="378"/>
    </row>
    <row r="1303" spans="11:19" ht="33" customHeight="1" x14ac:dyDescent="0.25">
      <c r="K1303" s="387"/>
      <c r="L1303" s="387"/>
      <c r="M1303" s="400"/>
      <c r="N1303" s="399"/>
      <c r="S1303" s="378"/>
    </row>
    <row r="1304" spans="11:19" ht="33" customHeight="1" x14ac:dyDescent="0.25">
      <c r="K1304" s="387"/>
      <c r="L1304" s="387"/>
      <c r="M1304" s="400"/>
      <c r="N1304" s="399"/>
      <c r="S1304" s="378"/>
    </row>
    <row r="1305" spans="11:19" ht="33" customHeight="1" x14ac:dyDescent="0.25">
      <c r="K1305" s="387"/>
      <c r="L1305" s="387"/>
      <c r="M1305" s="400"/>
      <c r="N1305" s="399"/>
      <c r="S1305" s="378"/>
    </row>
    <row r="1306" spans="11:19" ht="33" customHeight="1" x14ac:dyDescent="0.25">
      <c r="K1306" s="387"/>
      <c r="L1306" s="387"/>
      <c r="M1306" s="400"/>
      <c r="N1306" s="399"/>
      <c r="S1306" s="378"/>
    </row>
    <row r="1307" spans="11:19" ht="33" customHeight="1" x14ac:dyDescent="0.25">
      <c r="K1307" s="387"/>
      <c r="L1307" s="387"/>
      <c r="M1307" s="400"/>
      <c r="N1307" s="399"/>
      <c r="S1307" s="378"/>
    </row>
    <row r="1308" spans="11:19" ht="33" customHeight="1" x14ac:dyDescent="0.25">
      <c r="K1308" s="387"/>
      <c r="L1308" s="387"/>
      <c r="M1308" s="400"/>
      <c r="N1308" s="399"/>
      <c r="S1308" s="378"/>
    </row>
    <row r="1309" spans="11:19" ht="33" customHeight="1" x14ac:dyDescent="0.25">
      <c r="K1309" s="387"/>
      <c r="L1309" s="387"/>
      <c r="M1309" s="400"/>
      <c r="N1309" s="399"/>
      <c r="S1309" s="378"/>
    </row>
    <row r="1310" spans="11:19" ht="33" customHeight="1" x14ac:dyDescent="0.25">
      <c r="K1310" s="387"/>
      <c r="L1310" s="387"/>
      <c r="M1310" s="400"/>
      <c r="N1310" s="399"/>
      <c r="S1310" s="378"/>
    </row>
    <row r="1311" spans="11:19" ht="33" customHeight="1" x14ac:dyDescent="0.25">
      <c r="K1311" s="387"/>
      <c r="L1311" s="387"/>
      <c r="M1311" s="400"/>
      <c r="N1311" s="399"/>
      <c r="S1311" s="378"/>
    </row>
    <row r="1312" spans="11:19" ht="33" customHeight="1" x14ac:dyDescent="0.25">
      <c r="K1312" s="387"/>
      <c r="L1312" s="387"/>
      <c r="M1312" s="400"/>
      <c r="N1312" s="399"/>
      <c r="S1312" s="378"/>
    </row>
    <row r="1313" spans="11:19" ht="33" customHeight="1" x14ac:dyDescent="0.25">
      <c r="K1313" s="387"/>
      <c r="L1313" s="387"/>
      <c r="M1313" s="400"/>
      <c r="N1313" s="399"/>
      <c r="S1313" s="378"/>
    </row>
    <row r="1314" spans="11:19" ht="33" customHeight="1" x14ac:dyDescent="0.25">
      <c r="K1314" s="387"/>
      <c r="L1314" s="387"/>
      <c r="M1314" s="400"/>
      <c r="N1314" s="399"/>
      <c r="S1314" s="378"/>
    </row>
    <row r="1315" spans="11:19" ht="33" customHeight="1" x14ac:dyDescent="0.25">
      <c r="K1315" s="387"/>
      <c r="L1315" s="387"/>
      <c r="M1315" s="400"/>
      <c r="N1315" s="399"/>
      <c r="S1315" s="378"/>
    </row>
    <row r="1316" spans="11:19" ht="33" customHeight="1" x14ac:dyDescent="0.25">
      <c r="K1316" s="387"/>
      <c r="L1316" s="387"/>
      <c r="M1316" s="400"/>
      <c r="N1316" s="399"/>
      <c r="S1316" s="378"/>
    </row>
    <row r="1317" spans="11:19" ht="33" customHeight="1" x14ac:dyDescent="0.25">
      <c r="K1317" s="387"/>
      <c r="L1317" s="387"/>
      <c r="M1317" s="400"/>
      <c r="N1317" s="399"/>
      <c r="S1317" s="378"/>
    </row>
    <row r="1318" spans="11:19" ht="33" customHeight="1" x14ac:dyDescent="0.25">
      <c r="K1318" s="387"/>
      <c r="L1318" s="387"/>
      <c r="M1318" s="400"/>
      <c r="N1318" s="399"/>
      <c r="S1318" s="378"/>
    </row>
    <row r="1319" spans="11:19" ht="33" customHeight="1" x14ac:dyDescent="0.25">
      <c r="K1319" s="387"/>
      <c r="L1319" s="387"/>
      <c r="M1319" s="400"/>
      <c r="N1319" s="399"/>
      <c r="S1319" s="378"/>
    </row>
    <row r="1320" spans="11:19" ht="33" customHeight="1" x14ac:dyDescent="0.25">
      <c r="K1320" s="387"/>
      <c r="L1320" s="387"/>
      <c r="M1320" s="400"/>
      <c r="N1320" s="399"/>
      <c r="S1320" s="378"/>
    </row>
    <row r="1321" spans="11:19" ht="33" customHeight="1" x14ac:dyDescent="0.25">
      <c r="K1321" s="387"/>
      <c r="L1321" s="387"/>
      <c r="M1321" s="400"/>
      <c r="N1321" s="399"/>
      <c r="S1321" s="378"/>
    </row>
    <row r="1322" spans="11:19" ht="33" customHeight="1" x14ac:dyDescent="0.25">
      <c r="K1322" s="387"/>
      <c r="L1322" s="387"/>
      <c r="M1322" s="400"/>
      <c r="N1322" s="399"/>
      <c r="S1322" s="378"/>
    </row>
    <row r="1323" spans="11:19" ht="33" customHeight="1" x14ac:dyDescent="0.25">
      <c r="K1323" s="387"/>
      <c r="L1323" s="387"/>
      <c r="M1323" s="400"/>
      <c r="N1323" s="399"/>
      <c r="S1323" s="378"/>
    </row>
    <row r="1324" spans="11:19" ht="33" customHeight="1" x14ac:dyDescent="0.25">
      <c r="K1324" s="387"/>
      <c r="L1324" s="387"/>
      <c r="M1324" s="400"/>
      <c r="N1324" s="399"/>
      <c r="S1324" s="378"/>
    </row>
    <row r="1325" spans="11:19" ht="33" customHeight="1" x14ac:dyDescent="0.25">
      <c r="K1325" s="387"/>
      <c r="L1325" s="387"/>
      <c r="M1325" s="400"/>
      <c r="N1325" s="399"/>
      <c r="S1325" s="378"/>
    </row>
    <row r="1326" spans="11:19" ht="33" customHeight="1" x14ac:dyDescent="0.25">
      <c r="K1326" s="387"/>
      <c r="L1326" s="387"/>
      <c r="M1326" s="400"/>
      <c r="N1326" s="399"/>
      <c r="S1326" s="378"/>
    </row>
    <row r="1327" spans="11:19" ht="33" customHeight="1" x14ac:dyDescent="0.25">
      <c r="K1327" s="387"/>
      <c r="L1327" s="387"/>
      <c r="M1327" s="400"/>
      <c r="N1327" s="399"/>
      <c r="S1327" s="378"/>
    </row>
    <row r="1328" spans="11:19" ht="33" customHeight="1" x14ac:dyDescent="0.25">
      <c r="K1328" s="387"/>
      <c r="L1328" s="387"/>
      <c r="M1328" s="400"/>
      <c r="N1328" s="399"/>
      <c r="S1328" s="378"/>
    </row>
    <row r="1329" spans="11:19" ht="33" customHeight="1" x14ac:dyDescent="0.25">
      <c r="K1329" s="387"/>
      <c r="L1329" s="387"/>
      <c r="M1329" s="400"/>
      <c r="N1329" s="399"/>
      <c r="S1329" s="378"/>
    </row>
    <row r="1330" spans="11:19" ht="33" customHeight="1" x14ac:dyDescent="0.25">
      <c r="K1330" s="387"/>
      <c r="L1330" s="387"/>
      <c r="M1330" s="400"/>
      <c r="N1330" s="399"/>
      <c r="S1330" s="378"/>
    </row>
    <row r="1331" spans="11:19" ht="33" customHeight="1" x14ac:dyDescent="0.25">
      <c r="K1331" s="387"/>
      <c r="L1331" s="387"/>
      <c r="M1331" s="400"/>
      <c r="N1331" s="399"/>
      <c r="S1331" s="378"/>
    </row>
    <row r="1332" spans="11:19" ht="33" customHeight="1" x14ac:dyDescent="0.25">
      <c r="K1332" s="387"/>
      <c r="L1332" s="387"/>
      <c r="M1332" s="400"/>
      <c r="N1332" s="399"/>
      <c r="S1332" s="378"/>
    </row>
    <row r="1333" spans="11:19" ht="33" customHeight="1" x14ac:dyDescent="0.25">
      <c r="K1333" s="387"/>
      <c r="L1333" s="387"/>
      <c r="M1333" s="400"/>
      <c r="N1333" s="399"/>
      <c r="S1333" s="378"/>
    </row>
    <row r="1334" spans="11:19" ht="33" customHeight="1" x14ac:dyDescent="0.25">
      <c r="K1334" s="387"/>
      <c r="L1334" s="387"/>
      <c r="M1334" s="400"/>
      <c r="N1334" s="399"/>
      <c r="S1334" s="378"/>
    </row>
    <row r="1335" spans="11:19" ht="33" customHeight="1" x14ac:dyDescent="0.25">
      <c r="K1335" s="387"/>
      <c r="L1335" s="387"/>
      <c r="M1335" s="400"/>
      <c r="N1335" s="399"/>
      <c r="S1335" s="378"/>
    </row>
    <row r="1336" spans="11:19" ht="33" customHeight="1" x14ac:dyDescent="0.25">
      <c r="K1336" s="387"/>
      <c r="L1336" s="387"/>
      <c r="M1336" s="400"/>
      <c r="N1336" s="399"/>
      <c r="S1336" s="378"/>
    </row>
    <row r="1337" spans="11:19" ht="33" customHeight="1" x14ac:dyDescent="0.25">
      <c r="K1337" s="387"/>
      <c r="L1337" s="387"/>
      <c r="M1337" s="400"/>
      <c r="N1337" s="399"/>
      <c r="S1337" s="378"/>
    </row>
    <row r="1338" spans="11:19" ht="33" customHeight="1" x14ac:dyDescent="0.25">
      <c r="K1338" s="387"/>
      <c r="L1338" s="387"/>
      <c r="M1338" s="400"/>
      <c r="N1338" s="399"/>
      <c r="S1338" s="378"/>
    </row>
    <row r="1339" spans="11:19" ht="33" customHeight="1" x14ac:dyDescent="0.25">
      <c r="K1339" s="387"/>
      <c r="L1339" s="387"/>
      <c r="M1339" s="400"/>
      <c r="N1339" s="399"/>
      <c r="S1339" s="378"/>
    </row>
    <row r="1340" spans="11:19" ht="33" customHeight="1" x14ac:dyDescent="0.25">
      <c r="K1340" s="387"/>
      <c r="L1340" s="387"/>
      <c r="M1340" s="400"/>
      <c r="N1340" s="399"/>
      <c r="S1340" s="378"/>
    </row>
    <row r="1341" spans="11:19" ht="33" customHeight="1" x14ac:dyDescent="0.25">
      <c r="K1341" s="387"/>
      <c r="L1341" s="387"/>
      <c r="M1341" s="400"/>
      <c r="N1341" s="399"/>
      <c r="S1341" s="378"/>
    </row>
    <row r="1342" spans="11:19" ht="33" customHeight="1" x14ac:dyDescent="0.25">
      <c r="K1342" s="387"/>
      <c r="L1342" s="387"/>
      <c r="M1342" s="400"/>
      <c r="N1342" s="399"/>
      <c r="S1342" s="378"/>
    </row>
    <row r="1343" spans="11:19" ht="33" customHeight="1" x14ac:dyDescent="0.25">
      <c r="K1343" s="387"/>
      <c r="L1343" s="387"/>
      <c r="M1343" s="400"/>
      <c r="N1343" s="399"/>
      <c r="S1343" s="378"/>
    </row>
    <row r="1344" spans="11:19" ht="33" customHeight="1" x14ac:dyDescent="0.25">
      <c r="K1344" s="387"/>
      <c r="L1344" s="387"/>
      <c r="M1344" s="400"/>
      <c r="N1344" s="399"/>
      <c r="S1344" s="378"/>
    </row>
    <row r="1345" spans="11:19" ht="33" customHeight="1" x14ac:dyDescent="0.25">
      <c r="K1345" s="387"/>
      <c r="L1345" s="387"/>
      <c r="M1345" s="400"/>
      <c r="N1345" s="399"/>
      <c r="S1345" s="378"/>
    </row>
    <row r="1346" spans="11:19" ht="33" customHeight="1" x14ac:dyDescent="0.25">
      <c r="K1346" s="387"/>
      <c r="L1346" s="387"/>
      <c r="M1346" s="400"/>
      <c r="N1346" s="399"/>
      <c r="S1346" s="378"/>
    </row>
    <row r="1347" spans="11:19" ht="33" customHeight="1" x14ac:dyDescent="0.25">
      <c r="K1347" s="387"/>
      <c r="L1347" s="387"/>
      <c r="M1347" s="400"/>
      <c r="N1347" s="399"/>
      <c r="S1347" s="378"/>
    </row>
    <row r="1348" spans="11:19" ht="33" customHeight="1" x14ac:dyDescent="0.25">
      <c r="K1348" s="387"/>
      <c r="L1348" s="387"/>
      <c r="M1348" s="400"/>
      <c r="N1348" s="399"/>
      <c r="S1348" s="378"/>
    </row>
    <row r="1349" spans="11:19" ht="33" customHeight="1" x14ac:dyDescent="0.25">
      <c r="K1349" s="387"/>
      <c r="L1349" s="387"/>
      <c r="M1349" s="400"/>
      <c r="N1349" s="399"/>
      <c r="S1349" s="378"/>
    </row>
    <row r="1350" spans="11:19" ht="33" customHeight="1" x14ac:dyDescent="0.25">
      <c r="K1350" s="387"/>
      <c r="L1350" s="387"/>
      <c r="M1350" s="400"/>
      <c r="N1350" s="399"/>
      <c r="S1350" s="378"/>
    </row>
    <row r="1351" spans="11:19" ht="33" customHeight="1" x14ac:dyDescent="0.25">
      <c r="K1351" s="387"/>
      <c r="L1351" s="387"/>
      <c r="M1351" s="400"/>
      <c r="N1351" s="399"/>
      <c r="S1351" s="378"/>
    </row>
    <row r="1352" spans="11:19" ht="33" customHeight="1" x14ac:dyDescent="0.25">
      <c r="K1352" s="387"/>
      <c r="L1352" s="387"/>
      <c r="M1352" s="400"/>
      <c r="N1352" s="399"/>
      <c r="S1352" s="378"/>
    </row>
    <row r="1353" spans="11:19" ht="33" customHeight="1" x14ac:dyDescent="0.25">
      <c r="K1353" s="387"/>
      <c r="L1353" s="387"/>
      <c r="M1353" s="400"/>
      <c r="N1353" s="399"/>
      <c r="S1353" s="378"/>
    </row>
    <row r="1354" spans="11:19" ht="33" customHeight="1" x14ac:dyDescent="0.25">
      <c r="K1354" s="387"/>
      <c r="L1354" s="387"/>
      <c r="M1354" s="400"/>
      <c r="N1354" s="399"/>
      <c r="S1354" s="378"/>
    </row>
    <row r="1355" spans="11:19" ht="33" customHeight="1" x14ac:dyDescent="0.25">
      <c r="K1355" s="387"/>
      <c r="L1355" s="387"/>
      <c r="M1355" s="400"/>
      <c r="N1355" s="399"/>
      <c r="S1355" s="378"/>
    </row>
    <row r="1356" spans="11:19" ht="33" customHeight="1" x14ac:dyDescent="0.25">
      <c r="K1356" s="387"/>
      <c r="L1356" s="387"/>
      <c r="M1356" s="400"/>
      <c r="N1356" s="399"/>
      <c r="S1356" s="378"/>
    </row>
    <row r="1357" spans="11:19" ht="33" customHeight="1" x14ac:dyDescent="0.25">
      <c r="K1357" s="387"/>
      <c r="L1357" s="387"/>
      <c r="M1357" s="400"/>
      <c r="N1357" s="399"/>
      <c r="S1357" s="378"/>
    </row>
    <row r="1358" spans="11:19" ht="33" customHeight="1" x14ac:dyDescent="0.25">
      <c r="K1358" s="387"/>
      <c r="L1358" s="387"/>
      <c r="M1358" s="400"/>
      <c r="N1358" s="399"/>
      <c r="S1358" s="378"/>
    </row>
    <row r="1359" spans="11:19" ht="33" customHeight="1" x14ac:dyDescent="0.25">
      <c r="K1359" s="387"/>
      <c r="L1359" s="387"/>
      <c r="M1359" s="400"/>
      <c r="N1359" s="399"/>
      <c r="S1359" s="378"/>
    </row>
    <row r="1360" spans="11:19" ht="33" customHeight="1" x14ac:dyDescent="0.25">
      <c r="K1360" s="387"/>
      <c r="L1360" s="387"/>
      <c r="M1360" s="400"/>
      <c r="N1360" s="399"/>
      <c r="S1360" s="378"/>
    </row>
    <row r="1361" spans="11:19" ht="33" customHeight="1" x14ac:dyDescent="0.25">
      <c r="K1361" s="387"/>
      <c r="L1361" s="387"/>
      <c r="M1361" s="400"/>
      <c r="N1361" s="399"/>
      <c r="S1361" s="378"/>
    </row>
    <row r="1362" spans="11:19" ht="33" customHeight="1" x14ac:dyDescent="0.25">
      <c r="K1362" s="387"/>
      <c r="L1362" s="387"/>
      <c r="M1362" s="400"/>
      <c r="N1362" s="399"/>
      <c r="S1362" s="378"/>
    </row>
    <row r="1363" spans="11:19" ht="33" customHeight="1" x14ac:dyDescent="0.25">
      <c r="K1363" s="387"/>
      <c r="L1363" s="387"/>
      <c r="M1363" s="400"/>
      <c r="N1363" s="399"/>
      <c r="S1363" s="378"/>
    </row>
    <row r="1364" spans="11:19" ht="33" customHeight="1" x14ac:dyDescent="0.25">
      <c r="K1364" s="387"/>
      <c r="L1364" s="387"/>
      <c r="M1364" s="400"/>
      <c r="N1364" s="399"/>
      <c r="S1364" s="378"/>
    </row>
    <row r="1365" spans="11:19" ht="33" customHeight="1" x14ac:dyDescent="0.25">
      <c r="K1365" s="387"/>
      <c r="L1365" s="387"/>
      <c r="M1365" s="400"/>
      <c r="N1365" s="399"/>
      <c r="S1365" s="378"/>
    </row>
    <row r="1366" spans="11:19" ht="33" customHeight="1" x14ac:dyDescent="0.25">
      <c r="K1366" s="387"/>
      <c r="L1366" s="387"/>
      <c r="M1366" s="400"/>
      <c r="N1366" s="399"/>
      <c r="S1366" s="378"/>
    </row>
    <row r="1367" spans="11:19" ht="33" customHeight="1" x14ac:dyDescent="0.25">
      <c r="K1367" s="387"/>
      <c r="L1367" s="387"/>
      <c r="M1367" s="400"/>
      <c r="N1367" s="399"/>
      <c r="S1367" s="378"/>
    </row>
    <row r="1368" spans="11:19" ht="33" customHeight="1" x14ac:dyDescent="0.25">
      <c r="K1368" s="387"/>
      <c r="L1368" s="387"/>
      <c r="M1368" s="400"/>
      <c r="N1368" s="399"/>
      <c r="S1368" s="378"/>
    </row>
    <row r="1369" spans="11:19" ht="33" customHeight="1" x14ac:dyDescent="0.25">
      <c r="K1369" s="387"/>
      <c r="L1369" s="387"/>
      <c r="M1369" s="400"/>
      <c r="N1369" s="399"/>
      <c r="S1369" s="378"/>
    </row>
    <row r="1370" spans="11:19" ht="33" customHeight="1" x14ac:dyDescent="0.25">
      <c r="K1370" s="387"/>
      <c r="L1370" s="387"/>
      <c r="M1370" s="400"/>
      <c r="N1370" s="399"/>
      <c r="S1370" s="378"/>
    </row>
    <row r="1371" spans="11:19" ht="33" customHeight="1" x14ac:dyDescent="0.25">
      <c r="K1371" s="387"/>
      <c r="L1371" s="387"/>
      <c r="M1371" s="400"/>
      <c r="N1371" s="399"/>
      <c r="S1371" s="378"/>
    </row>
    <row r="1372" spans="11:19" ht="33" customHeight="1" x14ac:dyDescent="0.25">
      <c r="K1372" s="387"/>
      <c r="L1372" s="387"/>
      <c r="M1372" s="400"/>
      <c r="N1372" s="399"/>
      <c r="S1372" s="378"/>
    </row>
    <row r="1373" spans="11:19" ht="33" customHeight="1" x14ac:dyDescent="0.25">
      <c r="K1373" s="387"/>
      <c r="L1373" s="387"/>
      <c r="M1373" s="400"/>
      <c r="N1373" s="399"/>
      <c r="S1373" s="378"/>
    </row>
    <row r="1374" spans="11:19" ht="33" customHeight="1" x14ac:dyDescent="0.25">
      <c r="K1374" s="387"/>
      <c r="L1374" s="387"/>
      <c r="M1374" s="400"/>
      <c r="N1374" s="399"/>
      <c r="S1374" s="378"/>
    </row>
    <row r="1375" spans="11:19" ht="33" customHeight="1" x14ac:dyDescent="0.25">
      <c r="K1375" s="387"/>
      <c r="L1375" s="387"/>
      <c r="M1375" s="400"/>
      <c r="N1375" s="399"/>
      <c r="S1375" s="378"/>
    </row>
    <row r="1376" spans="11:19" ht="33" customHeight="1" x14ac:dyDescent="0.25">
      <c r="K1376" s="387"/>
      <c r="L1376" s="387"/>
      <c r="M1376" s="400"/>
      <c r="N1376" s="399"/>
      <c r="S1376" s="378"/>
    </row>
    <row r="1377" spans="11:19" ht="33" customHeight="1" x14ac:dyDescent="0.25">
      <c r="K1377" s="387"/>
      <c r="L1377" s="387"/>
      <c r="M1377" s="400"/>
      <c r="N1377" s="399"/>
      <c r="S1377" s="378"/>
    </row>
    <row r="1378" spans="11:19" ht="33" customHeight="1" x14ac:dyDescent="0.25">
      <c r="K1378" s="387"/>
      <c r="L1378" s="387"/>
      <c r="M1378" s="400"/>
      <c r="N1378" s="399"/>
      <c r="S1378" s="378"/>
    </row>
    <row r="1379" spans="11:19" ht="33" customHeight="1" x14ac:dyDescent="0.25">
      <c r="K1379" s="387"/>
      <c r="L1379" s="387"/>
      <c r="M1379" s="400"/>
      <c r="N1379" s="399"/>
      <c r="S1379" s="378"/>
    </row>
    <row r="1380" spans="11:19" ht="33" customHeight="1" x14ac:dyDescent="0.25">
      <c r="K1380" s="387"/>
      <c r="L1380" s="387"/>
      <c r="M1380" s="400"/>
      <c r="N1380" s="399"/>
      <c r="S1380" s="378"/>
    </row>
    <row r="1381" spans="11:19" ht="33" customHeight="1" x14ac:dyDescent="0.25">
      <c r="K1381" s="387"/>
      <c r="L1381" s="387"/>
      <c r="M1381" s="400"/>
      <c r="N1381" s="399"/>
      <c r="S1381" s="378"/>
    </row>
    <row r="1382" spans="11:19" ht="33" customHeight="1" x14ac:dyDescent="0.25">
      <c r="K1382" s="387"/>
      <c r="L1382" s="387"/>
      <c r="M1382" s="400"/>
      <c r="N1382" s="399"/>
      <c r="S1382" s="378"/>
    </row>
    <row r="1383" spans="11:19" ht="33" customHeight="1" x14ac:dyDescent="0.25">
      <c r="K1383" s="387"/>
      <c r="L1383" s="387"/>
      <c r="M1383" s="400"/>
      <c r="N1383" s="399"/>
      <c r="S1383" s="378"/>
    </row>
    <row r="1384" spans="11:19" ht="33" customHeight="1" x14ac:dyDescent="0.25">
      <c r="K1384" s="387"/>
      <c r="L1384" s="387"/>
      <c r="M1384" s="400"/>
      <c r="N1384" s="399"/>
      <c r="S1384" s="378"/>
    </row>
    <row r="1385" spans="11:19" ht="33" customHeight="1" x14ac:dyDescent="0.25">
      <c r="K1385" s="387"/>
      <c r="L1385" s="387"/>
      <c r="M1385" s="400"/>
      <c r="N1385" s="399"/>
      <c r="S1385" s="378"/>
    </row>
    <row r="1386" spans="11:19" ht="33" customHeight="1" x14ac:dyDescent="0.25">
      <c r="K1386" s="387"/>
      <c r="L1386" s="387"/>
      <c r="M1386" s="400"/>
      <c r="N1386" s="399"/>
      <c r="S1386" s="378"/>
    </row>
    <row r="1387" spans="11:19" ht="33" customHeight="1" x14ac:dyDescent="0.25">
      <c r="K1387" s="387"/>
      <c r="L1387" s="387"/>
      <c r="M1387" s="400"/>
      <c r="N1387" s="399"/>
      <c r="S1387" s="378"/>
    </row>
    <row r="1388" spans="11:19" ht="33" customHeight="1" x14ac:dyDescent="0.25">
      <c r="K1388" s="387"/>
      <c r="L1388" s="387"/>
      <c r="M1388" s="400"/>
      <c r="N1388" s="399"/>
      <c r="S1388" s="378"/>
    </row>
    <row r="1389" spans="11:19" ht="33" customHeight="1" x14ac:dyDescent="0.25">
      <c r="K1389" s="387"/>
      <c r="L1389" s="387"/>
      <c r="M1389" s="400"/>
      <c r="N1389" s="399"/>
      <c r="S1389" s="378"/>
    </row>
    <row r="1390" spans="11:19" ht="33" customHeight="1" x14ac:dyDescent="0.25">
      <c r="K1390" s="387"/>
      <c r="L1390" s="387"/>
      <c r="M1390" s="400"/>
      <c r="N1390" s="399"/>
      <c r="S1390" s="378"/>
    </row>
    <row r="1391" spans="11:19" ht="33" customHeight="1" x14ac:dyDescent="0.25">
      <c r="K1391" s="387"/>
      <c r="L1391" s="387"/>
      <c r="M1391" s="400"/>
      <c r="N1391" s="399"/>
      <c r="S1391" s="378"/>
    </row>
    <row r="1392" spans="11:19" ht="33" customHeight="1" x14ac:dyDescent="0.25">
      <c r="K1392" s="387"/>
      <c r="L1392" s="387"/>
      <c r="M1392" s="400"/>
      <c r="N1392" s="399"/>
      <c r="S1392" s="378"/>
    </row>
    <row r="1393" spans="11:19" ht="33" customHeight="1" x14ac:dyDescent="0.25">
      <c r="K1393" s="387"/>
      <c r="L1393" s="387"/>
      <c r="M1393" s="400"/>
      <c r="N1393" s="399"/>
      <c r="S1393" s="378"/>
    </row>
    <row r="1394" spans="11:19" ht="33" customHeight="1" x14ac:dyDescent="0.25">
      <c r="K1394" s="387"/>
      <c r="L1394" s="387"/>
      <c r="M1394" s="400"/>
      <c r="N1394" s="399"/>
      <c r="S1394" s="378"/>
    </row>
    <row r="1395" spans="11:19" ht="33" customHeight="1" x14ac:dyDescent="0.25">
      <c r="K1395" s="387"/>
      <c r="L1395" s="387"/>
      <c r="M1395" s="400"/>
      <c r="N1395" s="399"/>
      <c r="S1395" s="378"/>
    </row>
    <row r="1396" spans="11:19" ht="33" customHeight="1" x14ac:dyDescent="0.25">
      <c r="K1396" s="387"/>
      <c r="L1396" s="387"/>
      <c r="M1396" s="400"/>
      <c r="N1396" s="399"/>
      <c r="S1396" s="378"/>
    </row>
    <row r="1397" spans="11:19" ht="33" customHeight="1" x14ac:dyDescent="0.25">
      <c r="K1397" s="387"/>
      <c r="L1397" s="387"/>
      <c r="M1397" s="400"/>
      <c r="N1397" s="399"/>
      <c r="S1397" s="378"/>
    </row>
    <row r="1398" spans="11:19" ht="33" customHeight="1" x14ac:dyDescent="0.25">
      <c r="K1398" s="387"/>
      <c r="L1398" s="387"/>
      <c r="M1398" s="400"/>
      <c r="N1398" s="399"/>
      <c r="S1398" s="378"/>
    </row>
    <row r="1399" spans="11:19" ht="33" customHeight="1" x14ac:dyDescent="0.25">
      <c r="K1399" s="387"/>
      <c r="L1399" s="387"/>
      <c r="M1399" s="400"/>
      <c r="N1399" s="399"/>
      <c r="S1399" s="378"/>
    </row>
    <row r="1400" spans="11:19" ht="33" customHeight="1" x14ac:dyDescent="0.25">
      <c r="K1400" s="387"/>
      <c r="L1400" s="387"/>
      <c r="M1400" s="400"/>
      <c r="N1400" s="399"/>
      <c r="S1400" s="378"/>
    </row>
    <row r="1401" spans="11:19" ht="33" customHeight="1" x14ac:dyDescent="0.25">
      <c r="K1401" s="387"/>
      <c r="L1401" s="387"/>
      <c r="M1401" s="400"/>
      <c r="N1401" s="399"/>
      <c r="S1401" s="378"/>
    </row>
    <row r="1402" spans="11:19" ht="33" customHeight="1" x14ac:dyDescent="0.25">
      <c r="K1402" s="387"/>
      <c r="L1402" s="387"/>
      <c r="M1402" s="400"/>
      <c r="N1402" s="399"/>
      <c r="S1402" s="378"/>
    </row>
    <row r="1403" spans="11:19" ht="33" customHeight="1" x14ac:dyDescent="0.25">
      <c r="K1403" s="387"/>
      <c r="L1403" s="387"/>
      <c r="M1403" s="400"/>
      <c r="N1403" s="399"/>
      <c r="S1403" s="378"/>
    </row>
    <row r="1404" spans="11:19" ht="33" customHeight="1" x14ac:dyDescent="0.25">
      <c r="K1404" s="387"/>
      <c r="L1404" s="387"/>
      <c r="M1404" s="400"/>
      <c r="N1404" s="399"/>
      <c r="S1404" s="378"/>
    </row>
    <row r="1405" spans="11:19" ht="33" customHeight="1" x14ac:dyDescent="0.25">
      <c r="K1405" s="387"/>
      <c r="L1405" s="387"/>
      <c r="M1405" s="400"/>
      <c r="N1405" s="399"/>
      <c r="S1405" s="378"/>
    </row>
    <row r="1406" spans="11:19" ht="33" customHeight="1" x14ac:dyDescent="0.25">
      <c r="K1406" s="387"/>
      <c r="L1406" s="387"/>
      <c r="M1406" s="400"/>
      <c r="N1406" s="399"/>
      <c r="S1406" s="378"/>
    </row>
    <row r="1407" spans="11:19" ht="33" customHeight="1" x14ac:dyDescent="0.25">
      <c r="K1407" s="387"/>
      <c r="L1407" s="387"/>
      <c r="M1407" s="400"/>
      <c r="N1407" s="399"/>
      <c r="S1407" s="378"/>
    </row>
    <row r="1408" spans="11:19" ht="33" customHeight="1" x14ac:dyDescent="0.25">
      <c r="K1408" s="387"/>
      <c r="L1408" s="387"/>
      <c r="M1408" s="400"/>
      <c r="N1408" s="399"/>
      <c r="S1408" s="378"/>
    </row>
    <row r="1409" spans="11:19" ht="33" customHeight="1" x14ac:dyDescent="0.25">
      <c r="K1409" s="387"/>
      <c r="L1409" s="387"/>
      <c r="M1409" s="400"/>
      <c r="N1409" s="399"/>
      <c r="S1409" s="378"/>
    </row>
    <row r="1410" spans="11:19" ht="33" customHeight="1" x14ac:dyDescent="0.25">
      <c r="K1410" s="387"/>
      <c r="L1410" s="387"/>
      <c r="M1410" s="400"/>
      <c r="N1410" s="399"/>
      <c r="S1410" s="378"/>
    </row>
    <row r="1411" spans="11:19" ht="33" customHeight="1" x14ac:dyDescent="0.25">
      <c r="K1411" s="387"/>
      <c r="L1411" s="387"/>
      <c r="M1411" s="400"/>
      <c r="N1411" s="399"/>
      <c r="S1411" s="378"/>
    </row>
    <row r="1412" spans="11:19" ht="33" customHeight="1" x14ac:dyDescent="0.25">
      <c r="K1412" s="387"/>
      <c r="L1412" s="387"/>
      <c r="M1412" s="400"/>
      <c r="N1412" s="399"/>
      <c r="S1412" s="378"/>
    </row>
    <row r="1413" spans="11:19" ht="33" customHeight="1" x14ac:dyDescent="0.25">
      <c r="K1413" s="387"/>
      <c r="L1413" s="387"/>
      <c r="M1413" s="400"/>
      <c r="N1413" s="399"/>
      <c r="S1413" s="378"/>
    </row>
    <row r="1414" spans="11:19" ht="33" customHeight="1" x14ac:dyDescent="0.25">
      <c r="K1414" s="387"/>
      <c r="L1414" s="387"/>
      <c r="M1414" s="400"/>
      <c r="N1414" s="399"/>
      <c r="S1414" s="378"/>
    </row>
    <row r="1415" spans="11:19" ht="33" customHeight="1" x14ac:dyDescent="0.25">
      <c r="K1415" s="387"/>
      <c r="L1415" s="387"/>
      <c r="M1415" s="400"/>
      <c r="N1415" s="399"/>
      <c r="S1415" s="378"/>
    </row>
    <row r="1416" spans="11:19" ht="33" customHeight="1" x14ac:dyDescent="0.25">
      <c r="K1416" s="387"/>
      <c r="L1416" s="387"/>
      <c r="M1416" s="400"/>
      <c r="N1416" s="399"/>
      <c r="S1416" s="378"/>
    </row>
    <row r="1417" spans="11:19" ht="33" customHeight="1" x14ac:dyDescent="0.25">
      <c r="K1417" s="387"/>
      <c r="L1417" s="387"/>
      <c r="M1417" s="400"/>
      <c r="N1417" s="399"/>
      <c r="S1417" s="378"/>
    </row>
    <row r="1418" spans="11:19" ht="33" customHeight="1" x14ac:dyDescent="0.25">
      <c r="K1418" s="387"/>
      <c r="L1418" s="387"/>
      <c r="M1418" s="400"/>
      <c r="N1418" s="399"/>
      <c r="S1418" s="378"/>
    </row>
    <row r="1419" spans="11:19" ht="33" customHeight="1" x14ac:dyDescent="0.25">
      <c r="K1419" s="387"/>
      <c r="L1419" s="387"/>
      <c r="M1419" s="400"/>
      <c r="N1419" s="399"/>
      <c r="S1419" s="378"/>
    </row>
    <row r="1420" spans="11:19" ht="33" customHeight="1" x14ac:dyDescent="0.25">
      <c r="K1420" s="387"/>
      <c r="L1420" s="387"/>
      <c r="M1420" s="400"/>
      <c r="N1420" s="399"/>
      <c r="S1420" s="378"/>
    </row>
    <row r="1421" spans="11:19" ht="33" customHeight="1" x14ac:dyDescent="0.25">
      <c r="K1421" s="387"/>
      <c r="L1421" s="387"/>
      <c r="M1421" s="400"/>
      <c r="N1421" s="399"/>
      <c r="S1421" s="378"/>
    </row>
    <row r="1422" spans="11:19" ht="33" customHeight="1" x14ac:dyDescent="0.25">
      <c r="K1422" s="387"/>
      <c r="L1422" s="387"/>
      <c r="M1422" s="400"/>
      <c r="N1422" s="399"/>
      <c r="S1422" s="378"/>
    </row>
    <row r="1423" spans="11:19" ht="33" customHeight="1" x14ac:dyDescent="0.25">
      <c r="K1423" s="387"/>
      <c r="L1423" s="387"/>
      <c r="M1423" s="400"/>
      <c r="N1423" s="399"/>
      <c r="S1423" s="378"/>
    </row>
    <row r="1424" spans="11:19" ht="33" customHeight="1" x14ac:dyDescent="0.25">
      <c r="K1424" s="387"/>
      <c r="L1424" s="387"/>
      <c r="M1424" s="400"/>
      <c r="N1424" s="399"/>
      <c r="S1424" s="378"/>
    </row>
    <row r="1425" spans="11:19" ht="33" customHeight="1" x14ac:dyDescent="0.25">
      <c r="K1425" s="387"/>
      <c r="L1425" s="387"/>
      <c r="M1425" s="400"/>
      <c r="N1425" s="399"/>
      <c r="S1425" s="378"/>
    </row>
    <row r="1426" spans="11:19" ht="33" customHeight="1" x14ac:dyDescent="0.25">
      <c r="K1426" s="387"/>
      <c r="L1426" s="387"/>
      <c r="M1426" s="400"/>
      <c r="N1426" s="399"/>
      <c r="S1426" s="378"/>
    </row>
    <row r="1427" spans="11:19" ht="33" customHeight="1" x14ac:dyDescent="0.25">
      <c r="K1427" s="387"/>
      <c r="L1427" s="387"/>
      <c r="M1427" s="400"/>
      <c r="N1427" s="399"/>
      <c r="S1427" s="378"/>
    </row>
    <row r="1428" spans="11:19" ht="33" customHeight="1" x14ac:dyDescent="0.25">
      <c r="K1428" s="387"/>
      <c r="L1428" s="387"/>
      <c r="M1428" s="400"/>
      <c r="N1428" s="399"/>
      <c r="S1428" s="378"/>
    </row>
    <row r="1429" spans="11:19" ht="33" customHeight="1" x14ac:dyDescent="0.25">
      <c r="K1429" s="387"/>
      <c r="L1429" s="387"/>
      <c r="M1429" s="400"/>
      <c r="N1429" s="399"/>
      <c r="S1429" s="378"/>
    </row>
    <row r="1430" spans="11:19" ht="33" customHeight="1" x14ac:dyDescent="0.25">
      <c r="K1430" s="387"/>
      <c r="L1430" s="387"/>
      <c r="M1430" s="400"/>
      <c r="N1430" s="399"/>
      <c r="S1430" s="378"/>
    </row>
    <row r="1431" spans="11:19" ht="33" customHeight="1" x14ac:dyDescent="0.25">
      <c r="K1431" s="387"/>
      <c r="L1431" s="387"/>
      <c r="M1431" s="400"/>
      <c r="N1431" s="399"/>
      <c r="S1431" s="378"/>
    </row>
    <row r="1432" spans="11:19" ht="33" customHeight="1" x14ac:dyDescent="0.25">
      <c r="K1432" s="387"/>
      <c r="L1432" s="387"/>
      <c r="M1432" s="400"/>
      <c r="N1432" s="399"/>
      <c r="S1432" s="378"/>
    </row>
    <row r="1433" spans="11:19" ht="33" customHeight="1" x14ac:dyDescent="0.25">
      <c r="K1433" s="387"/>
      <c r="L1433" s="387"/>
      <c r="M1433" s="400"/>
      <c r="N1433" s="399"/>
      <c r="S1433" s="378"/>
    </row>
    <row r="1434" spans="11:19" ht="33" customHeight="1" x14ac:dyDescent="0.25">
      <c r="K1434" s="387"/>
      <c r="L1434" s="387"/>
      <c r="M1434" s="400"/>
      <c r="N1434" s="399"/>
      <c r="S1434" s="378"/>
    </row>
    <row r="1435" spans="11:19" ht="33" customHeight="1" x14ac:dyDescent="0.25">
      <c r="K1435" s="387"/>
      <c r="L1435" s="387"/>
      <c r="M1435" s="400"/>
      <c r="N1435" s="399"/>
      <c r="S1435" s="378"/>
    </row>
    <row r="1436" spans="11:19" ht="33" customHeight="1" x14ac:dyDescent="0.25">
      <c r="K1436" s="387"/>
      <c r="L1436" s="387"/>
      <c r="M1436" s="400"/>
      <c r="N1436" s="399"/>
      <c r="S1436" s="378"/>
    </row>
    <row r="1437" spans="11:19" ht="33" customHeight="1" x14ac:dyDescent="0.25">
      <c r="K1437" s="387"/>
      <c r="L1437" s="387"/>
      <c r="M1437" s="400"/>
      <c r="N1437" s="399"/>
      <c r="S1437" s="378"/>
    </row>
    <row r="1438" spans="11:19" ht="33" customHeight="1" x14ac:dyDescent="0.25">
      <c r="K1438" s="387"/>
      <c r="L1438" s="387"/>
      <c r="M1438" s="400"/>
      <c r="N1438" s="399"/>
      <c r="S1438" s="378"/>
    </row>
    <row r="1439" spans="11:19" ht="33" customHeight="1" x14ac:dyDescent="0.25">
      <c r="K1439" s="387"/>
      <c r="L1439" s="387"/>
      <c r="M1439" s="400"/>
      <c r="N1439" s="399"/>
      <c r="S1439" s="378"/>
    </row>
    <row r="1440" spans="11:19" ht="33" customHeight="1" x14ac:dyDescent="0.25">
      <c r="K1440" s="387"/>
      <c r="L1440" s="387"/>
      <c r="M1440" s="400"/>
      <c r="N1440" s="399"/>
      <c r="S1440" s="378"/>
    </row>
    <row r="1441" spans="11:19" ht="33" customHeight="1" x14ac:dyDescent="0.25">
      <c r="K1441" s="387"/>
      <c r="L1441" s="387"/>
      <c r="M1441" s="400"/>
      <c r="N1441" s="399"/>
      <c r="S1441" s="378"/>
    </row>
    <row r="1442" spans="11:19" ht="33" customHeight="1" x14ac:dyDescent="0.25">
      <c r="K1442" s="387"/>
      <c r="L1442" s="387"/>
      <c r="M1442" s="400"/>
      <c r="N1442" s="399"/>
      <c r="S1442" s="378"/>
    </row>
    <row r="1443" spans="11:19" ht="33" customHeight="1" x14ac:dyDescent="0.25">
      <c r="K1443" s="387"/>
      <c r="L1443" s="387"/>
      <c r="M1443" s="400"/>
      <c r="N1443" s="399"/>
      <c r="S1443" s="378"/>
    </row>
    <row r="1444" spans="11:19" ht="33" customHeight="1" x14ac:dyDescent="0.25">
      <c r="K1444" s="387"/>
      <c r="L1444" s="387"/>
      <c r="M1444" s="400"/>
      <c r="N1444" s="399"/>
      <c r="S1444" s="378"/>
    </row>
    <row r="1445" spans="11:19" ht="33" customHeight="1" x14ac:dyDescent="0.25">
      <c r="K1445" s="387"/>
      <c r="L1445" s="387"/>
      <c r="M1445" s="400"/>
      <c r="N1445" s="399"/>
      <c r="S1445" s="378"/>
    </row>
    <row r="1446" spans="11:19" ht="33" customHeight="1" x14ac:dyDescent="0.25">
      <c r="K1446" s="387"/>
      <c r="L1446" s="387"/>
      <c r="M1446" s="400"/>
      <c r="N1446" s="399"/>
      <c r="S1446" s="378"/>
    </row>
    <row r="1447" spans="11:19" ht="33" customHeight="1" x14ac:dyDescent="0.25">
      <c r="K1447" s="387"/>
      <c r="L1447" s="387"/>
      <c r="M1447" s="400"/>
      <c r="N1447" s="399"/>
      <c r="S1447" s="378"/>
    </row>
    <row r="1448" spans="11:19" ht="33" customHeight="1" x14ac:dyDescent="0.25">
      <c r="K1448" s="387"/>
      <c r="L1448" s="387"/>
      <c r="M1448" s="400"/>
      <c r="N1448" s="399"/>
      <c r="S1448" s="378"/>
    </row>
    <row r="1449" spans="11:19" ht="33" customHeight="1" x14ac:dyDescent="0.25">
      <c r="K1449" s="387"/>
      <c r="L1449" s="387"/>
      <c r="M1449" s="400"/>
      <c r="N1449" s="399"/>
      <c r="S1449" s="378"/>
    </row>
    <row r="1450" spans="11:19" ht="33" customHeight="1" x14ac:dyDescent="0.25">
      <c r="K1450" s="387"/>
      <c r="L1450" s="387"/>
      <c r="M1450" s="400"/>
      <c r="N1450" s="399"/>
      <c r="S1450" s="378"/>
    </row>
    <row r="1451" spans="11:19" ht="33" customHeight="1" x14ac:dyDescent="0.25">
      <c r="K1451" s="387"/>
      <c r="L1451" s="387"/>
      <c r="M1451" s="400"/>
      <c r="N1451" s="399"/>
      <c r="S1451" s="378"/>
    </row>
    <row r="1452" spans="11:19" ht="33" customHeight="1" x14ac:dyDescent="0.25">
      <c r="K1452" s="387"/>
      <c r="L1452" s="387"/>
      <c r="M1452" s="400"/>
      <c r="N1452" s="399"/>
      <c r="S1452" s="378"/>
    </row>
    <row r="1453" spans="11:19" ht="33" customHeight="1" x14ac:dyDescent="0.25">
      <c r="K1453" s="387"/>
      <c r="L1453" s="387"/>
      <c r="M1453" s="400"/>
      <c r="N1453" s="399"/>
      <c r="S1453" s="378"/>
    </row>
    <row r="1454" spans="11:19" ht="33" customHeight="1" x14ac:dyDescent="0.25">
      <c r="K1454" s="387"/>
      <c r="L1454" s="387"/>
      <c r="M1454" s="400"/>
      <c r="N1454" s="399"/>
      <c r="S1454" s="378"/>
    </row>
    <row r="1455" spans="11:19" ht="33" customHeight="1" x14ac:dyDescent="0.25">
      <c r="K1455" s="387"/>
      <c r="L1455" s="387"/>
      <c r="M1455" s="400"/>
      <c r="N1455" s="399"/>
      <c r="S1455" s="378"/>
    </row>
    <row r="1456" spans="11:19" ht="33" customHeight="1" x14ac:dyDescent="0.25">
      <c r="K1456" s="387"/>
      <c r="L1456" s="387"/>
      <c r="M1456" s="400"/>
      <c r="N1456" s="399"/>
      <c r="S1456" s="378"/>
    </row>
    <row r="1457" spans="11:19" ht="33" customHeight="1" x14ac:dyDescent="0.25">
      <c r="K1457" s="387"/>
      <c r="L1457" s="387"/>
      <c r="M1457" s="400"/>
      <c r="N1457" s="399"/>
      <c r="S1457" s="378"/>
    </row>
    <row r="1458" spans="11:19" ht="33" customHeight="1" x14ac:dyDescent="0.25">
      <c r="K1458" s="387"/>
      <c r="L1458" s="387"/>
      <c r="M1458" s="400"/>
      <c r="N1458" s="399"/>
      <c r="S1458" s="378"/>
    </row>
    <row r="1459" spans="11:19" ht="33" customHeight="1" x14ac:dyDescent="0.25">
      <c r="K1459" s="387"/>
      <c r="L1459" s="387"/>
      <c r="M1459" s="400"/>
      <c r="N1459" s="399"/>
      <c r="S1459" s="378"/>
    </row>
    <row r="1460" spans="11:19" ht="33" customHeight="1" x14ac:dyDescent="0.25">
      <c r="K1460" s="387"/>
      <c r="L1460" s="387"/>
      <c r="M1460" s="400"/>
      <c r="N1460" s="399"/>
      <c r="S1460" s="378"/>
    </row>
    <row r="1461" spans="11:19" ht="33" customHeight="1" x14ac:dyDescent="0.25">
      <c r="K1461" s="387"/>
      <c r="L1461" s="387"/>
      <c r="M1461" s="400"/>
      <c r="N1461" s="399"/>
      <c r="S1461" s="378"/>
    </row>
    <row r="1462" spans="11:19" ht="33" customHeight="1" x14ac:dyDescent="0.25">
      <c r="K1462" s="387"/>
      <c r="L1462" s="387"/>
      <c r="M1462" s="400"/>
      <c r="N1462" s="399"/>
      <c r="S1462" s="378"/>
    </row>
    <row r="1463" spans="11:19" ht="33" customHeight="1" x14ac:dyDescent="0.25">
      <c r="K1463" s="387"/>
      <c r="L1463" s="387"/>
      <c r="M1463" s="400"/>
      <c r="N1463" s="399"/>
      <c r="S1463" s="378"/>
    </row>
    <row r="1464" spans="11:19" ht="33" customHeight="1" x14ac:dyDescent="0.25">
      <c r="K1464" s="387"/>
      <c r="L1464" s="387"/>
      <c r="M1464" s="400"/>
      <c r="N1464" s="399"/>
      <c r="S1464" s="378"/>
    </row>
    <row r="1465" spans="11:19" ht="33" customHeight="1" x14ac:dyDescent="0.25">
      <c r="K1465" s="387"/>
      <c r="L1465" s="387"/>
      <c r="M1465" s="400"/>
      <c r="N1465" s="399"/>
      <c r="S1465" s="378"/>
    </row>
    <row r="1466" spans="11:19" ht="33" customHeight="1" x14ac:dyDescent="0.25">
      <c r="K1466" s="387"/>
      <c r="L1466" s="387"/>
      <c r="M1466" s="400"/>
      <c r="N1466" s="399"/>
      <c r="S1466" s="378"/>
    </row>
    <row r="1467" spans="11:19" ht="33" customHeight="1" x14ac:dyDescent="0.25">
      <c r="K1467" s="387"/>
      <c r="L1467" s="387"/>
      <c r="M1467" s="400"/>
      <c r="N1467" s="399"/>
      <c r="S1467" s="378"/>
    </row>
    <row r="1468" spans="11:19" ht="33" customHeight="1" x14ac:dyDescent="0.25">
      <c r="K1468" s="387"/>
      <c r="L1468" s="387"/>
      <c r="M1468" s="400"/>
      <c r="N1468" s="399"/>
      <c r="S1468" s="378"/>
    </row>
    <row r="1469" spans="11:19" ht="33" customHeight="1" x14ac:dyDescent="0.25">
      <c r="K1469" s="387"/>
      <c r="L1469" s="387"/>
      <c r="M1469" s="400"/>
      <c r="N1469" s="399"/>
      <c r="S1469" s="378"/>
    </row>
    <row r="1470" spans="11:19" ht="33" customHeight="1" x14ac:dyDescent="0.25">
      <c r="K1470" s="387"/>
      <c r="L1470" s="387"/>
      <c r="M1470" s="400"/>
      <c r="N1470" s="399"/>
      <c r="S1470" s="378"/>
    </row>
    <row r="1471" spans="11:19" ht="33" customHeight="1" x14ac:dyDescent="0.25">
      <c r="K1471" s="387"/>
      <c r="L1471" s="387"/>
      <c r="M1471" s="400"/>
      <c r="N1471" s="399"/>
      <c r="S1471" s="378"/>
    </row>
    <row r="1472" spans="11:19" ht="33" customHeight="1" x14ac:dyDescent="0.25">
      <c r="K1472" s="387"/>
      <c r="L1472" s="387"/>
      <c r="M1472" s="400"/>
      <c r="N1472" s="399"/>
      <c r="S1472" s="378"/>
    </row>
    <row r="1473" spans="11:19" ht="33" customHeight="1" x14ac:dyDescent="0.25">
      <c r="K1473" s="387"/>
      <c r="L1473" s="387"/>
      <c r="M1473" s="400"/>
      <c r="N1473" s="399"/>
      <c r="S1473" s="378"/>
    </row>
    <row r="1474" spans="11:19" ht="33" customHeight="1" x14ac:dyDescent="0.25">
      <c r="K1474" s="387"/>
      <c r="L1474" s="387"/>
      <c r="M1474" s="400"/>
      <c r="N1474" s="399"/>
      <c r="S1474" s="378"/>
    </row>
    <row r="1475" spans="11:19" ht="33" customHeight="1" x14ac:dyDescent="0.25">
      <c r="K1475" s="387"/>
      <c r="L1475" s="387"/>
      <c r="M1475" s="400"/>
      <c r="N1475" s="399"/>
      <c r="S1475" s="378"/>
    </row>
    <row r="1476" spans="11:19" ht="33" customHeight="1" x14ac:dyDescent="0.25">
      <c r="K1476" s="387"/>
      <c r="L1476" s="387"/>
      <c r="M1476" s="400"/>
      <c r="N1476" s="399"/>
      <c r="S1476" s="378"/>
    </row>
    <row r="1477" spans="11:19" ht="33" customHeight="1" x14ac:dyDescent="0.25">
      <c r="K1477" s="387"/>
      <c r="L1477" s="387"/>
      <c r="M1477" s="400"/>
      <c r="N1477" s="399"/>
      <c r="S1477" s="378"/>
    </row>
    <row r="1478" spans="11:19" ht="33" customHeight="1" x14ac:dyDescent="0.25">
      <c r="K1478" s="387"/>
      <c r="L1478" s="387"/>
      <c r="M1478" s="400"/>
      <c r="N1478" s="399"/>
      <c r="S1478" s="378"/>
    </row>
    <row r="1479" spans="11:19" ht="33" customHeight="1" x14ac:dyDescent="0.25">
      <c r="K1479" s="387"/>
      <c r="L1479" s="387"/>
      <c r="M1479" s="400"/>
      <c r="N1479" s="399"/>
      <c r="S1479" s="378"/>
    </row>
    <row r="1480" spans="11:19" ht="33" customHeight="1" x14ac:dyDescent="0.25">
      <c r="K1480" s="387"/>
      <c r="L1480" s="387"/>
      <c r="M1480" s="400"/>
      <c r="N1480" s="399"/>
      <c r="S1480" s="378"/>
    </row>
    <row r="1481" spans="11:19" ht="33" customHeight="1" x14ac:dyDescent="0.25">
      <c r="K1481" s="387"/>
      <c r="L1481" s="387"/>
      <c r="M1481" s="400"/>
      <c r="N1481" s="399"/>
      <c r="S1481" s="378"/>
    </row>
    <row r="1482" spans="11:19" ht="33" customHeight="1" x14ac:dyDescent="0.25">
      <c r="K1482" s="387"/>
      <c r="L1482" s="387"/>
      <c r="M1482" s="400"/>
      <c r="N1482" s="399"/>
      <c r="S1482" s="378"/>
    </row>
    <row r="1483" spans="11:19" ht="33" customHeight="1" x14ac:dyDescent="0.25">
      <c r="K1483" s="387"/>
      <c r="L1483" s="387"/>
      <c r="M1483" s="400"/>
      <c r="N1483" s="399"/>
      <c r="S1483" s="378"/>
    </row>
    <row r="1484" spans="11:19" ht="33" customHeight="1" x14ac:dyDescent="0.25">
      <c r="K1484" s="387"/>
      <c r="L1484" s="387"/>
      <c r="M1484" s="400"/>
      <c r="N1484" s="399"/>
      <c r="S1484" s="378"/>
    </row>
    <row r="1485" spans="11:19" ht="33" customHeight="1" x14ac:dyDescent="0.25">
      <c r="K1485" s="387"/>
      <c r="L1485" s="387"/>
      <c r="M1485" s="400"/>
      <c r="N1485" s="399"/>
      <c r="S1485" s="378"/>
    </row>
    <row r="1486" spans="11:19" ht="33" customHeight="1" x14ac:dyDescent="0.25">
      <c r="K1486" s="387"/>
      <c r="L1486" s="387"/>
      <c r="M1486" s="400"/>
      <c r="N1486" s="399"/>
      <c r="S1486" s="378"/>
    </row>
    <row r="1487" spans="11:19" ht="33" customHeight="1" x14ac:dyDescent="0.25">
      <c r="K1487" s="387"/>
      <c r="L1487" s="387"/>
      <c r="M1487" s="400"/>
      <c r="N1487" s="399"/>
      <c r="S1487" s="378"/>
    </row>
    <row r="1488" spans="11:19" ht="33" customHeight="1" x14ac:dyDescent="0.25">
      <c r="K1488" s="387"/>
      <c r="L1488" s="387"/>
      <c r="M1488" s="400"/>
      <c r="N1488" s="399"/>
      <c r="S1488" s="378"/>
    </row>
    <row r="1489" spans="11:19" ht="33" customHeight="1" x14ac:dyDescent="0.25">
      <c r="K1489" s="387"/>
      <c r="L1489" s="387"/>
      <c r="M1489" s="400"/>
      <c r="N1489" s="399"/>
      <c r="S1489" s="378"/>
    </row>
    <row r="1490" spans="11:19" ht="33" customHeight="1" x14ac:dyDescent="0.25">
      <c r="K1490" s="387"/>
      <c r="L1490" s="387"/>
      <c r="M1490" s="400"/>
      <c r="N1490" s="399"/>
      <c r="S1490" s="378"/>
    </row>
    <row r="1491" spans="11:19" ht="33" customHeight="1" x14ac:dyDescent="0.25">
      <c r="K1491" s="387"/>
      <c r="L1491" s="387"/>
      <c r="M1491" s="400"/>
      <c r="N1491" s="399"/>
      <c r="S1491" s="378"/>
    </row>
    <row r="1492" spans="11:19" ht="33" customHeight="1" x14ac:dyDescent="0.25">
      <c r="K1492" s="387"/>
      <c r="L1492" s="387"/>
      <c r="M1492" s="400"/>
      <c r="N1492" s="399"/>
      <c r="S1492" s="378"/>
    </row>
    <row r="1493" spans="11:19" ht="33" customHeight="1" x14ac:dyDescent="0.25">
      <c r="K1493" s="387"/>
      <c r="L1493" s="387"/>
      <c r="M1493" s="400"/>
      <c r="N1493" s="399"/>
      <c r="S1493" s="378"/>
    </row>
    <row r="1494" spans="11:19" ht="33" customHeight="1" x14ac:dyDescent="0.25">
      <c r="K1494" s="387"/>
      <c r="L1494" s="387"/>
      <c r="M1494" s="400"/>
      <c r="N1494" s="399"/>
      <c r="S1494" s="378"/>
    </row>
    <row r="1495" spans="11:19" ht="33" customHeight="1" x14ac:dyDescent="0.25">
      <c r="K1495" s="387"/>
      <c r="L1495" s="387"/>
      <c r="M1495" s="400"/>
      <c r="N1495" s="399"/>
      <c r="S1495" s="378"/>
    </row>
    <row r="1496" spans="11:19" ht="33" customHeight="1" x14ac:dyDescent="0.25">
      <c r="K1496" s="387"/>
      <c r="L1496" s="387"/>
      <c r="M1496" s="400"/>
      <c r="N1496" s="399"/>
      <c r="S1496" s="378"/>
    </row>
    <row r="1497" spans="11:19" ht="33" customHeight="1" x14ac:dyDescent="0.25">
      <c r="K1497" s="387"/>
      <c r="L1497" s="387"/>
      <c r="M1497" s="400"/>
      <c r="N1497" s="399"/>
      <c r="S1497" s="378"/>
    </row>
    <row r="1498" spans="11:19" ht="33" customHeight="1" x14ac:dyDescent="0.25">
      <c r="K1498" s="387"/>
      <c r="L1498" s="387"/>
      <c r="M1498" s="400"/>
      <c r="N1498" s="399"/>
      <c r="S1498" s="378"/>
    </row>
    <row r="1499" spans="11:19" ht="33" customHeight="1" x14ac:dyDescent="0.25">
      <c r="K1499" s="387"/>
      <c r="L1499" s="387"/>
      <c r="M1499" s="400"/>
      <c r="N1499" s="399"/>
      <c r="S1499" s="378"/>
    </row>
    <row r="1500" spans="11:19" ht="33" customHeight="1" x14ac:dyDescent="0.25">
      <c r="K1500" s="387"/>
      <c r="L1500" s="387"/>
      <c r="M1500" s="400"/>
      <c r="N1500" s="399"/>
      <c r="S1500" s="378"/>
    </row>
    <row r="1501" spans="11:19" ht="33" customHeight="1" x14ac:dyDescent="0.25">
      <c r="K1501" s="387"/>
      <c r="L1501" s="387"/>
      <c r="M1501" s="400"/>
      <c r="N1501" s="399"/>
      <c r="S1501" s="378"/>
    </row>
    <row r="1502" spans="11:19" ht="33" customHeight="1" x14ac:dyDescent="0.25">
      <c r="K1502" s="387"/>
      <c r="L1502" s="387"/>
      <c r="M1502" s="400"/>
      <c r="N1502" s="399"/>
      <c r="S1502" s="378"/>
    </row>
    <row r="1503" spans="11:19" ht="33" customHeight="1" x14ac:dyDescent="0.25">
      <c r="K1503" s="387"/>
      <c r="L1503" s="387"/>
      <c r="M1503" s="400"/>
      <c r="N1503" s="399"/>
      <c r="S1503" s="378"/>
    </row>
    <row r="1504" spans="11:19" ht="33" customHeight="1" x14ac:dyDescent="0.25">
      <c r="K1504" s="387"/>
      <c r="L1504" s="387"/>
      <c r="M1504" s="400"/>
      <c r="N1504" s="399"/>
      <c r="S1504" s="378"/>
    </row>
    <row r="1505" spans="11:19" ht="33" customHeight="1" x14ac:dyDescent="0.25">
      <c r="K1505" s="387"/>
      <c r="L1505" s="387"/>
      <c r="M1505" s="400"/>
      <c r="N1505" s="399"/>
      <c r="S1505" s="378"/>
    </row>
    <row r="1506" spans="11:19" ht="33" customHeight="1" x14ac:dyDescent="0.25">
      <c r="K1506" s="387"/>
      <c r="L1506" s="387"/>
      <c r="M1506" s="400"/>
      <c r="N1506" s="399"/>
      <c r="S1506" s="378"/>
    </row>
    <row r="1507" spans="11:19" ht="33" customHeight="1" x14ac:dyDescent="0.25">
      <c r="K1507" s="387"/>
      <c r="L1507" s="387"/>
      <c r="M1507" s="400"/>
      <c r="N1507" s="399"/>
      <c r="S1507" s="378"/>
    </row>
    <row r="1508" spans="11:19" ht="33" customHeight="1" x14ac:dyDescent="0.25">
      <c r="K1508" s="387"/>
      <c r="L1508" s="387"/>
      <c r="M1508" s="400"/>
      <c r="N1508" s="399"/>
      <c r="S1508" s="378"/>
    </row>
    <row r="1509" spans="11:19" ht="33" customHeight="1" x14ac:dyDescent="0.25">
      <c r="K1509" s="387"/>
      <c r="L1509" s="387"/>
      <c r="M1509" s="400"/>
      <c r="N1509" s="399"/>
      <c r="S1509" s="378"/>
    </row>
    <row r="1510" spans="11:19" ht="33" customHeight="1" x14ac:dyDescent="0.25">
      <c r="K1510" s="387"/>
      <c r="L1510" s="387"/>
      <c r="M1510" s="400"/>
      <c r="N1510" s="399"/>
      <c r="S1510" s="378"/>
    </row>
    <row r="1511" spans="11:19" ht="33" customHeight="1" x14ac:dyDescent="0.25">
      <c r="K1511" s="387"/>
      <c r="L1511" s="387"/>
      <c r="M1511" s="400"/>
      <c r="N1511" s="399"/>
      <c r="S1511" s="378"/>
    </row>
    <row r="1512" spans="11:19" ht="33" customHeight="1" x14ac:dyDescent="0.25">
      <c r="K1512" s="387"/>
      <c r="L1512" s="387"/>
      <c r="M1512" s="400"/>
      <c r="N1512" s="399"/>
      <c r="S1512" s="378"/>
    </row>
    <row r="1513" spans="11:19" ht="33" customHeight="1" x14ac:dyDescent="0.25">
      <c r="K1513" s="387"/>
      <c r="L1513" s="387"/>
      <c r="M1513" s="400"/>
      <c r="N1513" s="399"/>
      <c r="S1513" s="378"/>
    </row>
    <row r="1514" spans="11:19" ht="33" customHeight="1" x14ac:dyDescent="0.25">
      <c r="K1514" s="387"/>
      <c r="L1514" s="387"/>
      <c r="M1514" s="400"/>
      <c r="N1514" s="399"/>
      <c r="S1514" s="378"/>
    </row>
    <row r="1515" spans="11:19" ht="33" customHeight="1" x14ac:dyDescent="0.25">
      <c r="K1515" s="387"/>
      <c r="L1515" s="387"/>
      <c r="M1515" s="400"/>
      <c r="N1515" s="399"/>
      <c r="S1515" s="378"/>
    </row>
    <row r="1516" spans="11:19" ht="33" customHeight="1" x14ac:dyDescent="0.25">
      <c r="K1516" s="387"/>
      <c r="L1516" s="387"/>
      <c r="M1516" s="400"/>
      <c r="N1516" s="399"/>
      <c r="S1516" s="378"/>
    </row>
    <row r="1517" spans="11:19" ht="33" customHeight="1" x14ac:dyDescent="0.25">
      <c r="K1517" s="387"/>
      <c r="L1517" s="387"/>
      <c r="M1517" s="400"/>
      <c r="N1517" s="399"/>
      <c r="S1517" s="378"/>
    </row>
    <row r="1518" spans="11:19" ht="33" customHeight="1" x14ac:dyDescent="0.25">
      <c r="K1518" s="387"/>
      <c r="L1518" s="387"/>
      <c r="M1518" s="400"/>
      <c r="N1518" s="399"/>
      <c r="S1518" s="378"/>
    </row>
    <row r="1519" spans="11:19" ht="33" customHeight="1" x14ac:dyDescent="0.25">
      <c r="K1519" s="387"/>
      <c r="L1519" s="387"/>
      <c r="M1519" s="400"/>
      <c r="N1519" s="399"/>
      <c r="S1519" s="378"/>
    </row>
    <row r="1520" spans="11:19" ht="33" customHeight="1" x14ac:dyDescent="0.25">
      <c r="K1520" s="387"/>
      <c r="L1520" s="387"/>
      <c r="M1520" s="400"/>
      <c r="N1520" s="399"/>
      <c r="S1520" s="378"/>
    </row>
    <row r="1521" spans="11:19" ht="33" customHeight="1" x14ac:dyDescent="0.25">
      <c r="K1521" s="387"/>
      <c r="L1521" s="387"/>
      <c r="M1521" s="400"/>
      <c r="N1521" s="399"/>
      <c r="S1521" s="378"/>
    </row>
    <row r="1522" spans="11:19" ht="33" customHeight="1" x14ac:dyDescent="0.25">
      <c r="K1522" s="387"/>
      <c r="L1522" s="387"/>
      <c r="M1522" s="400"/>
      <c r="N1522" s="399"/>
      <c r="S1522" s="378"/>
    </row>
    <row r="1523" spans="11:19" ht="33" customHeight="1" x14ac:dyDescent="0.25">
      <c r="K1523" s="387"/>
      <c r="L1523" s="387"/>
      <c r="M1523" s="400"/>
      <c r="N1523" s="399"/>
      <c r="S1523" s="378"/>
    </row>
    <row r="1524" spans="11:19" ht="33" customHeight="1" x14ac:dyDescent="0.25">
      <c r="K1524" s="387"/>
      <c r="L1524" s="387"/>
      <c r="M1524" s="400"/>
      <c r="N1524" s="399"/>
      <c r="S1524" s="378"/>
    </row>
    <row r="1525" spans="11:19" ht="33" customHeight="1" x14ac:dyDescent="0.25">
      <c r="K1525" s="387"/>
      <c r="L1525" s="387"/>
      <c r="M1525" s="400"/>
      <c r="N1525" s="399"/>
      <c r="S1525" s="378"/>
    </row>
    <row r="1526" spans="11:19" ht="33" customHeight="1" x14ac:dyDescent="0.25">
      <c r="K1526" s="387"/>
      <c r="L1526" s="387"/>
      <c r="M1526" s="400"/>
      <c r="N1526" s="399"/>
      <c r="S1526" s="378"/>
    </row>
    <row r="1527" spans="11:19" ht="33" customHeight="1" x14ac:dyDescent="0.25">
      <c r="K1527" s="387"/>
      <c r="L1527" s="387"/>
      <c r="M1527" s="400"/>
      <c r="N1527" s="399"/>
      <c r="S1527" s="378"/>
    </row>
    <row r="1528" spans="11:19" ht="33" customHeight="1" x14ac:dyDescent="0.25">
      <c r="K1528" s="387"/>
      <c r="L1528" s="387"/>
      <c r="M1528" s="400"/>
      <c r="N1528" s="399"/>
      <c r="S1528" s="378"/>
    </row>
    <row r="1529" spans="11:19" ht="33" customHeight="1" x14ac:dyDescent="0.25">
      <c r="K1529" s="387"/>
      <c r="L1529" s="387"/>
      <c r="M1529" s="400"/>
      <c r="N1529" s="399"/>
      <c r="S1529" s="378"/>
    </row>
    <row r="1530" spans="11:19" ht="33" customHeight="1" x14ac:dyDescent="0.25">
      <c r="K1530" s="387"/>
      <c r="L1530" s="387"/>
      <c r="M1530" s="400"/>
      <c r="N1530" s="399"/>
      <c r="S1530" s="378"/>
    </row>
    <row r="1531" spans="11:19" ht="33" customHeight="1" x14ac:dyDescent="0.25">
      <c r="K1531" s="387"/>
      <c r="L1531" s="387"/>
      <c r="M1531" s="400"/>
      <c r="N1531" s="399"/>
      <c r="S1531" s="378"/>
    </row>
    <row r="1532" spans="11:19" ht="33" customHeight="1" x14ac:dyDescent="0.25">
      <c r="K1532" s="387"/>
      <c r="L1532" s="387"/>
      <c r="M1532" s="400"/>
      <c r="N1532" s="399"/>
      <c r="S1532" s="378"/>
    </row>
    <row r="1533" spans="11:19" ht="33" customHeight="1" x14ac:dyDescent="0.25">
      <c r="K1533" s="387"/>
      <c r="L1533" s="387"/>
      <c r="M1533" s="400"/>
      <c r="N1533" s="399"/>
      <c r="S1533" s="378"/>
    </row>
    <row r="1534" spans="11:19" ht="33" customHeight="1" x14ac:dyDescent="0.25">
      <c r="K1534" s="387"/>
      <c r="L1534" s="387"/>
      <c r="M1534" s="400"/>
      <c r="N1534" s="399"/>
      <c r="S1534" s="378"/>
    </row>
    <row r="1535" spans="11:19" ht="33" customHeight="1" x14ac:dyDescent="0.25">
      <c r="K1535" s="387"/>
      <c r="L1535" s="387"/>
      <c r="M1535" s="400"/>
      <c r="N1535" s="399"/>
      <c r="S1535" s="378"/>
    </row>
    <row r="1536" spans="11:19" ht="33" customHeight="1" x14ac:dyDescent="0.25">
      <c r="K1536" s="387"/>
      <c r="L1536" s="387"/>
      <c r="M1536" s="400"/>
      <c r="N1536" s="399"/>
      <c r="S1536" s="378"/>
    </row>
    <row r="1537" spans="11:19" ht="33" customHeight="1" x14ac:dyDescent="0.25">
      <c r="K1537" s="387"/>
      <c r="L1537" s="387"/>
      <c r="M1537" s="400"/>
      <c r="N1537" s="399"/>
      <c r="S1537" s="378"/>
    </row>
    <row r="1538" spans="11:19" ht="33" customHeight="1" x14ac:dyDescent="0.25">
      <c r="K1538" s="387"/>
      <c r="L1538" s="387"/>
      <c r="M1538" s="400"/>
      <c r="N1538" s="399"/>
      <c r="S1538" s="378"/>
    </row>
    <row r="1539" spans="11:19" ht="33" customHeight="1" x14ac:dyDescent="0.25">
      <c r="K1539" s="387"/>
      <c r="L1539" s="387"/>
      <c r="M1539" s="400"/>
      <c r="N1539" s="399"/>
      <c r="S1539" s="378"/>
    </row>
    <row r="1540" spans="11:19" ht="33" customHeight="1" x14ac:dyDescent="0.25">
      <c r="K1540" s="387"/>
      <c r="L1540" s="387"/>
      <c r="M1540" s="400"/>
      <c r="N1540" s="399"/>
      <c r="S1540" s="378"/>
    </row>
    <row r="1541" spans="11:19" ht="33" customHeight="1" x14ac:dyDescent="0.25">
      <c r="K1541" s="387"/>
      <c r="L1541" s="387"/>
      <c r="M1541" s="400"/>
      <c r="N1541" s="399"/>
      <c r="S1541" s="378"/>
    </row>
    <row r="1542" spans="11:19" ht="33" customHeight="1" x14ac:dyDescent="0.25">
      <c r="K1542" s="387"/>
      <c r="L1542" s="387"/>
      <c r="M1542" s="400"/>
      <c r="N1542" s="399"/>
      <c r="S1542" s="378"/>
    </row>
    <row r="1543" spans="11:19" ht="33" customHeight="1" x14ac:dyDescent="0.25">
      <c r="K1543" s="387"/>
      <c r="L1543" s="387"/>
      <c r="M1543" s="400"/>
      <c r="N1543" s="399"/>
      <c r="S1543" s="378"/>
    </row>
    <row r="1544" spans="11:19" ht="33" customHeight="1" x14ac:dyDescent="0.25">
      <c r="K1544" s="387"/>
      <c r="L1544" s="387"/>
      <c r="M1544" s="400"/>
      <c r="N1544" s="399"/>
      <c r="S1544" s="378"/>
    </row>
    <row r="1545" spans="11:19" ht="33" customHeight="1" x14ac:dyDescent="0.25">
      <c r="K1545" s="387"/>
      <c r="L1545" s="387"/>
      <c r="M1545" s="400"/>
      <c r="N1545" s="399"/>
      <c r="S1545" s="378"/>
    </row>
    <row r="1546" spans="11:19" ht="33" customHeight="1" x14ac:dyDescent="0.25">
      <c r="K1546" s="387"/>
      <c r="L1546" s="387"/>
      <c r="M1546" s="400"/>
      <c r="N1546" s="399"/>
      <c r="S1546" s="378"/>
    </row>
    <row r="1547" spans="11:19" ht="33" customHeight="1" x14ac:dyDescent="0.25">
      <c r="K1547" s="387"/>
      <c r="L1547" s="387"/>
      <c r="M1547" s="400"/>
      <c r="N1547" s="399"/>
      <c r="S1547" s="378"/>
    </row>
    <row r="1548" spans="11:19" ht="33" customHeight="1" x14ac:dyDescent="0.25">
      <c r="K1548" s="387"/>
      <c r="L1548" s="387"/>
      <c r="M1548" s="400"/>
      <c r="N1548" s="399"/>
      <c r="S1548" s="378"/>
    </row>
    <row r="1549" spans="11:19" ht="33" customHeight="1" x14ac:dyDescent="0.25">
      <c r="K1549" s="387"/>
      <c r="L1549" s="387"/>
      <c r="M1549" s="400"/>
      <c r="N1549" s="399"/>
      <c r="S1549" s="378"/>
    </row>
    <row r="1550" spans="11:19" ht="33" customHeight="1" x14ac:dyDescent="0.25">
      <c r="K1550" s="387"/>
      <c r="L1550" s="387"/>
      <c r="M1550" s="400"/>
      <c r="N1550" s="399"/>
      <c r="S1550" s="378"/>
    </row>
    <row r="1551" spans="11:19" ht="33" customHeight="1" x14ac:dyDescent="0.25">
      <c r="K1551" s="387"/>
      <c r="L1551" s="387"/>
      <c r="M1551" s="400"/>
      <c r="N1551" s="399"/>
      <c r="S1551" s="378"/>
    </row>
    <row r="1552" spans="11:19" ht="33" customHeight="1" x14ac:dyDescent="0.25">
      <c r="K1552" s="387"/>
      <c r="L1552" s="387"/>
      <c r="M1552" s="400"/>
      <c r="N1552" s="399"/>
      <c r="S1552" s="378"/>
    </row>
    <row r="1553" spans="11:19" ht="33" customHeight="1" x14ac:dyDescent="0.25">
      <c r="K1553" s="387"/>
      <c r="L1553" s="387"/>
      <c r="M1553" s="400"/>
      <c r="N1553" s="399"/>
      <c r="S1553" s="378"/>
    </row>
    <row r="1554" spans="11:19" ht="33" customHeight="1" x14ac:dyDescent="0.25">
      <c r="K1554" s="387"/>
      <c r="L1554" s="387"/>
      <c r="M1554" s="400"/>
      <c r="N1554" s="399"/>
      <c r="S1554" s="378"/>
    </row>
    <row r="1555" spans="11:19" ht="33" customHeight="1" x14ac:dyDescent="0.25">
      <c r="K1555" s="387"/>
      <c r="L1555" s="387"/>
      <c r="M1555" s="400"/>
      <c r="N1555" s="399"/>
      <c r="S1555" s="378"/>
    </row>
    <row r="1556" spans="11:19" ht="33" customHeight="1" x14ac:dyDescent="0.25">
      <c r="K1556" s="387"/>
      <c r="L1556" s="387"/>
      <c r="M1556" s="400"/>
      <c r="N1556" s="399"/>
      <c r="S1556" s="378"/>
    </row>
    <row r="1557" spans="11:19" ht="33" customHeight="1" x14ac:dyDescent="0.25">
      <c r="K1557" s="387"/>
      <c r="L1557" s="387"/>
      <c r="M1557" s="400"/>
      <c r="N1557" s="399"/>
      <c r="S1557" s="378"/>
    </row>
    <row r="1558" spans="11:19" ht="33" customHeight="1" x14ac:dyDescent="0.25">
      <c r="K1558" s="387"/>
      <c r="L1558" s="387"/>
      <c r="M1558" s="400"/>
      <c r="N1558" s="399"/>
      <c r="S1558" s="378"/>
    </row>
    <row r="1559" spans="11:19" ht="33" customHeight="1" x14ac:dyDescent="0.25">
      <c r="K1559" s="387"/>
      <c r="L1559" s="387"/>
      <c r="M1559" s="400"/>
      <c r="N1559" s="399"/>
      <c r="S1559" s="378"/>
    </row>
    <row r="1560" spans="11:19" ht="33" customHeight="1" x14ac:dyDescent="0.25">
      <c r="K1560" s="387"/>
      <c r="L1560" s="387"/>
      <c r="M1560" s="400"/>
      <c r="N1560" s="399"/>
      <c r="S1560" s="378"/>
    </row>
    <row r="1561" spans="11:19" ht="33" customHeight="1" x14ac:dyDescent="0.25">
      <c r="K1561" s="387"/>
      <c r="L1561" s="387"/>
      <c r="M1561" s="400"/>
      <c r="N1561" s="399"/>
      <c r="S1561" s="378"/>
    </row>
    <row r="1562" spans="11:19" ht="33" customHeight="1" x14ac:dyDescent="0.25">
      <c r="K1562" s="387"/>
      <c r="L1562" s="387"/>
      <c r="M1562" s="400"/>
      <c r="N1562" s="399"/>
      <c r="S1562" s="378"/>
    </row>
    <row r="1563" spans="11:19" ht="33" customHeight="1" x14ac:dyDescent="0.25">
      <c r="K1563" s="387"/>
      <c r="L1563" s="387"/>
      <c r="M1563" s="400"/>
      <c r="N1563" s="399"/>
      <c r="S1563" s="378"/>
    </row>
    <row r="1564" spans="11:19" ht="33" customHeight="1" x14ac:dyDescent="0.25">
      <c r="K1564" s="387"/>
      <c r="L1564" s="387"/>
      <c r="M1564" s="400"/>
      <c r="N1564" s="399"/>
      <c r="S1564" s="378"/>
    </row>
    <row r="1565" spans="11:19" ht="33" customHeight="1" x14ac:dyDescent="0.25">
      <c r="K1565" s="387"/>
      <c r="L1565" s="387"/>
      <c r="M1565" s="400"/>
      <c r="N1565" s="399"/>
      <c r="S1565" s="378"/>
    </row>
    <row r="1566" spans="11:19" ht="33" customHeight="1" x14ac:dyDescent="0.25">
      <c r="K1566" s="387"/>
      <c r="L1566" s="387"/>
      <c r="M1566" s="400"/>
      <c r="N1566" s="399"/>
      <c r="S1566" s="378"/>
    </row>
    <row r="1567" spans="11:19" ht="33" customHeight="1" x14ac:dyDescent="0.25">
      <c r="K1567" s="387"/>
      <c r="L1567" s="387"/>
      <c r="M1567" s="400"/>
      <c r="N1567" s="399"/>
      <c r="S1567" s="378"/>
    </row>
    <row r="1568" spans="11:19" ht="33" customHeight="1" x14ac:dyDescent="0.25">
      <c r="K1568" s="387"/>
      <c r="L1568" s="387"/>
      <c r="M1568" s="400"/>
      <c r="N1568" s="399"/>
      <c r="S1568" s="378"/>
    </row>
    <row r="1569" spans="11:19" ht="33" customHeight="1" x14ac:dyDescent="0.25">
      <c r="K1569" s="387"/>
      <c r="L1569" s="387"/>
      <c r="M1569" s="400"/>
      <c r="N1569" s="399"/>
      <c r="S1569" s="378"/>
    </row>
    <row r="1570" spans="11:19" ht="33" customHeight="1" x14ac:dyDescent="0.25">
      <c r="K1570" s="387"/>
      <c r="L1570" s="387"/>
      <c r="M1570" s="400"/>
      <c r="N1570" s="399"/>
      <c r="S1570" s="378"/>
    </row>
    <row r="1571" spans="11:19" ht="33" customHeight="1" x14ac:dyDescent="0.25">
      <c r="K1571" s="387"/>
      <c r="L1571" s="387"/>
      <c r="M1571" s="400"/>
      <c r="N1571" s="399"/>
      <c r="S1571" s="378"/>
    </row>
    <row r="1572" spans="11:19" ht="33" customHeight="1" x14ac:dyDescent="0.25">
      <c r="K1572" s="387"/>
      <c r="L1572" s="387"/>
      <c r="M1572" s="400"/>
      <c r="N1572" s="399"/>
      <c r="S1572" s="378"/>
    </row>
    <row r="1573" spans="11:19" ht="33" customHeight="1" x14ac:dyDescent="0.25">
      <c r="K1573" s="387"/>
      <c r="L1573" s="387"/>
      <c r="M1573" s="400"/>
      <c r="N1573" s="399"/>
      <c r="S1573" s="378"/>
    </row>
    <row r="1574" spans="11:19" ht="33" customHeight="1" x14ac:dyDescent="0.25">
      <c r="K1574" s="387"/>
      <c r="L1574" s="387"/>
      <c r="M1574" s="400"/>
      <c r="N1574" s="399"/>
      <c r="S1574" s="378"/>
    </row>
    <row r="1575" spans="11:19" ht="33" customHeight="1" x14ac:dyDescent="0.25">
      <c r="K1575" s="387"/>
      <c r="L1575" s="387"/>
      <c r="M1575" s="400"/>
      <c r="N1575" s="399"/>
      <c r="S1575" s="378"/>
    </row>
    <row r="1576" spans="11:19" ht="33" customHeight="1" x14ac:dyDescent="0.25">
      <c r="K1576" s="387"/>
      <c r="L1576" s="387"/>
      <c r="M1576" s="400"/>
      <c r="N1576" s="399"/>
      <c r="S1576" s="378"/>
    </row>
    <row r="1577" spans="11:19" ht="33" customHeight="1" x14ac:dyDescent="0.25">
      <c r="K1577" s="387"/>
      <c r="L1577" s="387"/>
      <c r="M1577" s="400"/>
      <c r="N1577" s="399"/>
      <c r="S1577" s="378"/>
    </row>
    <row r="1578" spans="11:19" ht="33" customHeight="1" x14ac:dyDescent="0.25">
      <c r="K1578" s="387"/>
      <c r="L1578" s="387"/>
      <c r="M1578" s="400"/>
      <c r="N1578" s="399"/>
      <c r="S1578" s="378"/>
    </row>
    <row r="1579" spans="11:19" ht="33" customHeight="1" x14ac:dyDescent="0.25">
      <c r="K1579" s="387"/>
      <c r="L1579" s="387"/>
      <c r="M1579" s="400"/>
      <c r="N1579" s="399"/>
      <c r="S1579" s="378"/>
    </row>
    <row r="1580" spans="11:19" ht="33" customHeight="1" x14ac:dyDescent="0.25">
      <c r="K1580" s="387"/>
      <c r="L1580" s="387"/>
      <c r="M1580" s="400"/>
      <c r="N1580" s="399"/>
      <c r="S1580" s="378"/>
    </row>
    <row r="1581" spans="11:19" ht="33" customHeight="1" x14ac:dyDescent="0.25">
      <c r="K1581" s="387"/>
      <c r="L1581" s="387"/>
      <c r="M1581" s="400"/>
      <c r="N1581" s="399"/>
      <c r="S1581" s="378"/>
    </row>
    <row r="1582" spans="11:19" ht="33" customHeight="1" x14ac:dyDescent="0.25">
      <c r="K1582" s="387"/>
      <c r="L1582" s="387"/>
      <c r="M1582" s="400"/>
      <c r="N1582" s="399"/>
      <c r="S1582" s="378"/>
    </row>
    <row r="1583" spans="11:19" ht="33" customHeight="1" x14ac:dyDescent="0.25">
      <c r="K1583" s="387"/>
      <c r="L1583" s="387"/>
      <c r="M1583" s="400"/>
      <c r="N1583" s="399"/>
      <c r="S1583" s="378"/>
    </row>
    <row r="1584" spans="11:19" ht="33" customHeight="1" x14ac:dyDescent="0.25">
      <c r="K1584" s="387"/>
      <c r="L1584" s="387"/>
      <c r="M1584" s="400"/>
      <c r="N1584" s="399"/>
      <c r="S1584" s="378"/>
    </row>
    <row r="1585" spans="11:19" ht="33" customHeight="1" x14ac:dyDescent="0.25">
      <c r="K1585" s="387"/>
      <c r="L1585" s="387"/>
      <c r="M1585" s="400"/>
      <c r="N1585" s="399"/>
      <c r="S1585" s="378"/>
    </row>
    <row r="1586" spans="11:19" ht="33" customHeight="1" x14ac:dyDescent="0.25">
      <c r="K1586" s="387"/>
      <c r="L1586" s="387"/>
      <c r="M1586" s="400"/>
      <c r="N1586" s="399"/>
      <c r="S1586" s="378"/>
    </row>
    <row r="1587" spans="11:19" ht="33" customHeight="1" x14ac:dyDescent="0.25">
      <c r="K1587" s="387"/>
      <c r="L1587" s="387"/>
      <c r="M1587" s="400"/>
      <c r="N1587" s="399"/>
      <c r="S1587" s="378"/>
    </row>
    <row r="1588" spans="11:19" ht="33" customHeight="1" x14ac:dyDescent="0.25">
      <c r="K1588" s="387"/>
      <c r="L1588" s="387"/>
      <c r="M1588" s="400"/>
      <c r="N1588" s="399"/>
      <c r="S1588" s="378"/>
    </row>
    <row r="1589" spans="11:19" ht="33" customHeight="1" x14ac:dyDescent="0.25">
      <c r="K1589" s="387"/>
      <c r="L1589" s="387"/>
      <c r="M1589" s="400"/>
      <c r="N1589" s="399"/>
      <c r="S1589" s="378"/>
    </row>
    <row r="1590" spans="11:19" ht="33" customHeight="1" x14ac:dyDescent="0.25">
      <c r="K1590" s="387"/>
      <c r="L1590" s="387"/>
      <c r="M1590" s="400"/>
      <c r="N1590" s="399"/>
      <c r="S1590" s="378"/>
    </row>
    <row r="1591" spans="11:19" ht="33" customHeight="1" x14ac:dyDescent="0.25">
      <c r="K1591" s="387"/>
      <c r="L1591" s="387"/>
      <c r="M1591" s="400"/>
      <c r="N1591" s="399"/>
      <c r="S1591" s="378"/>
    </row>
    <row r="1592" spans="11:19" ht="33" customHeight="1" x14ac:dyDescent="0.25">
      <c r="K1592" s="387"/>
      <c r="L1592" s="387"/>
      <c r="M1592" s="400"/>
      <c r="N1592" s="399"/>
      <c r="S1592" s="378"/>
    </row>
    <row r="1593" spans="11:19" ht="33" customHeight="1" x14ac:dyDescent="0.25">
      <c r="K1593" s="387"/>
      <c r="L1593" s="387"/>
      <c r="M1593" s="400"/>
      <c r="N1593" s="399"/>
      <c r="S1593" s="378"/>
    </row>
    <row r="1594" spans="11:19" ht="33" customHeight="1" x14ac:dyDescent="0.25">
      <c r="K1594" s="387"/>
      <c r="L1594" s="387"/>
      <c r="M1594" s="400"/>
      <c r="N1594" s="399"/>
      <c r="S1594" s="378"/>
    </row>
    <row r="1595" spans="11:19" ht="33" customHeight="1" x14ac:dyDescent="0.25">
      <c r="K1595" s="387"/>
      <c r="L1595" s="387"/>
      <c r="M1595" s="400"/>
      <c r="N1595" s="399"/>
      <c r="S1595" s="378"/>
    </row>
    <row r="1596" spans="11:19" ht="33" customHeight="1" x14ac:dyDescent="0.25">
      <c r="K1596" s="387"/>
      <c r="L1596" s="387"/>
      <c r="M1596" s="400"/>
      <c r="N1596" s="399"/>
      <c r="S1596" s="378"/>
    </row>
    <row r="1597" spans="11:19" ht="33" customHeight="1" x14ac:dyDescent="0.25">
      <c r="K1597" s="387"/>
      <c r="L1597" s="387"/>
      <c r="M1597" s="400"/>
      <c r="N1597" s="399"/>
      <c r="S1597" s="378"/>
    </row>
    <row r="1598" spans="11:19" ht="33" customHeight="1" x14ac:dyDescent="0.25">
      <c r="K1598" s="387"/>
      <c r="L1598" s="387"/>
      <c r="M1598" s="400"/>
      <c r="N1598" s="399"/>
      <c r="S1598" s="378"/>
    </row>
    <row r="1599" spans="11:19" ht="33" customHeight="1" x14ac:dyDescent="0.25">
      <c r="K1599" s="387"/>
      <c r="L1599" s="387"/>
      <c r="M1599" s="400"/>
      <c r="N1599" s="399"/>
      <c r="S1599" s="378"/>
    </row>
    <row r="1600" spans="11:19" ht="33" customHeight="1" x14ac:dyDescent="0.25">
      <c r="K1600" s="387"/>
      <c r="L1600" s="387"/>
      <c r="M1600" s="400"/>
      <c r="N1600" s="399"/>
      <c r="S1600" s="378"/>
    </row>
    <row r="1601" spans="11:19" ht="33" customHeight="1" x14ac:dyDescent="0.25">
      <c r="K1601" s="387"/>
      <c r="L1601" s="387"/>
      <c r="M1601" s="400"/>
      <c r="N1601" s="399"/>
      <c r="S1601" s="378"/>
    </row>
    <row r="1602" spans="11:19" ht="33" customHeight="1" x14ac:dyDescent="0.25">
      <c r="K1602" s="387"/>
      <c r="L1602" s="387"/>
      <c r="M1602" s="400"/>
      <c r="N1602" s="399"/>
      <c r="S1602" s="378"/>
    </row>
    <row r="1603" spans="11:19" ht="33" customHeight="1" x14ac:dyDescent="0.25">
      <c r="K1603" s="387"/>
      <c r="L1603" s="387"/>
      <c r="M1603" s="400"/>
      <c r="N1603" s="399"/>
      <c r="S1603" s="378"/>
    </row>
    <row r="1604" spans="11:19" ht="33" customHeight="1" x14ac:dyDescent="0.25">
      <c r="K1604" s="387"/>
      <c r="L1604" s="387"/>
      <c r="M1604" s="400"/>
      <c r="N1604" s="399"/>
      <c r="S1604" s="378"/>
    </row>
    <row r="1605" spans="11:19" ht="33" customHeight="1" x14ac:dyDescent="0.25">
      <c r="K1605" s="387"/>
      <c r="L1605" s="387"/>
      <c r="M1605" s="400"/>
      <c r="N1605" s="399"/>
      <c r="S1605" s="378"/>
    </row>
    <row r="1606" spans="11:19" ht="33" customHeight="1" x14ac:dyDescent="0.25">
      <c r="K1606" s="387"/>
      <c r="L1606" s="387"/>
      <c r="M1606" s="400"/>
      <c r="N1606" s="399"/>
      <c r="S1606" s="378"/>
    </row>
    <row r="1607" spans="11:19" ht="33" customHeight="1" x14ac:dyDescent="0.25">
      <c r="K1607" s="387"/>
      <c r="L1607" s="387"/>
      <c r="M1607" s="400"/>
      <c r="N1607" s="399"/>
      <c r="S1607" s="378"/>
    </row>
    <row r="1608" spans="11:19" ht="33" customHeight="1" x14ac:dyDescent="0.25">
      <c r="K1608" s="387"/>
      <c r="L1608" s="387"/>
      <c r="M1608" s="400"/>
      <c r="N1608" s="399"/>
      <c r="S1608" s="378"/>
    </row>
    <row r="1609" spans="11:19" ht="33" customHeight="1" x14ac:dyDescent="0.25">
      <c r="K1609" s="387"/>
      <c r="L1609" s="387"/>
      <c r="M1609" s="400"/>
      <c r="N1609" s="399"/>
      <c r="S1609" s="378"/>
    </row>
    <row r="1610" spans="11:19" ht="33" customHeight="1" x14ac:dyDescent="0.25">
      <c r="K1610" s="387"/>
      <c r="L1610" s="387"/>
      <c r="M1610" s="400"/>
      <c r="N1610" s="399"/>
      <c r="S1610" s="378"/>
    </row>
    <row r="1611" spans="11:19" ht="33" customHeight="1" x14ac:dyDescent="0.25">
      <c r="K1611" s="387"/>
      <c r="L1611" s="387"/>
      <c r="M1611" s="400"/>
      <c r="N1611" s="399"/>
      <c r="S1611" s="378"/>
    </row>
    <row r="1612" spans="11:19" ht="33" customHeight="1" x14ac:dyDescent="0.25">
      <c r="K1612" s="387"/>
      <c r="L1612" s="387"/>
      <c r="M1612" s="400"/>
      <c r="N1612" s="399"/>
      <c r="S1612" s="378"/>
    </row>
    <row r="1613" spans="11:19" ht="33" customHeight="1" x14ac:dyDescent="0.25">
      <c r="K1613" s="387"/>
      <c r="L1613" s="387"/>
      <c r="M1613" s="400"/>
      <c r="N1613" s="399"/>
      <c r="S1613" s="378"/>
    </row>
    <row r="1614" spans="11:19" ht="33" customHeight="1" x14ac:dyDescent="0.25">
      <c r="K1614" s="387"/>
      <c r="L1614" s="387"/>
      <c r="M1614" s="400"/>
      <c r="N1614" s="399"/>
      <c r="S1614" s="378"/>
    </row>
    <row r="1615" spans="11:19" ht="33" customHeight="1" x14ac:dyDescent="0.25">
      <c r="K1615" s="387"/>
      <c r="L1615" s="387"/>
      <c r="M1615" s="400"/>
      <c r="N1615" s="399"/>
      <c r="S1615" s="378"/>
    </row>
    <row r="1616" spans="11:19" ht="33" customHeight="1" x14ac:dyDescent="0.25">
      <c r="K1616" s="387"/>
      <c r="L1616" s="387"/>
      <c r="M1616" s="400"/>
      <c r="N1616" s="399"/>
      <c r="S1616" s="378"/>
    </row>
    <row r="1617" spans="11:19" ht="33" customHeight="1" x14ac:dyDescent="0.25">
      <c r="K1617" s="387"/>
      <c r="L1617" s="387"/>
      <c r="M1617" s="400"/>
      <c r="N1617" s="399"/>
      <c r="S1617" s="378"/>
    </row>
    <row r="1618" spans="11:19" ht="33" customHeight="1" x14ac:dyDescent="0.25">
      <c r="K1618" s="387"/>
      <c r="L1618" s="387"/>
      <c r="M1618" s="400"/>
      <c r="N1618" s="399"/>
      <c r="S1618" s="378"/>
    </row>
    <row r="1619" spans="11:19" ht="33" customHeight="1" x14ac:dyDescent="0.25">
      <c r="K1619" s="387"/>
      <c r="L1619" s="387"/>
      <c r="M1619" s="400"/>
      <c r="N1619" s="399"/>
      <c r="S1619" s="378"/>
    </row>
    <row r="1620" spans="11:19" ht="33" customHeight="1" x14ac:dyDescent="0.25">
      <c r="K1620" s="387"/>
      <c r="L1620" s="387"/>
      <c r="M1620" s="400"/>
      <c r="N1620" s="399"/>
      <c r="S1620" s="378"/>
    </row>
    <row r="1621" spans="11:19" ht="33" customHeight="1" x14ac:dyDescent="0.25">
      <c r="K1621" s="387"/>
      <c r="L1621" s="387"/>
      <c r="M1621" s="400"/>
      <c r="N1621" s="399"/>
      <c r="S1621" s="378"/>
    </row>
    <row r="1622" spans="11:19" ht="33" customHeight="1" x14ac:dyDescent="0.25">
      <c r="K1622" s="387"/>
      <c r="L1622" s="387"/>
      <c r="M1622" s="400"/>
      <c r="N1622" s="399"/>
      <c r="S1622" s="378"/>
    </row>
    <row r="1623" spans="11:19" ht="33" customHeight="1" x14ac:dyDescent="0.25">
      <c r="K1623" s="387"/>
      <c r="L1623" s="387"/>
      <c r="M1623" s="400"/>
      <c r="N1623" s="399"/>
      <c r="S1623" s="378"/>
    </row>
    <row r="1624" spans="11:19" ht="33" customHeight="1" x14ac:dyDescent="0.25">
      <c r="K1624" s="387"/>
      <c r="L1624" s="387"/>
      <c r="M1624" s="400"/>
      <c r="N1624" s="399"/>
      <c r="S1624" s="378"/>
    </row>
    <row r="1625" spans="11:19" ht="33" customHeight="1" x14ac:dyDescent="0.25">
      <c r="K1625" s="387"/>
      <c r="L1625" s="387"/>
      <c r="M1625" s="400"/>
      <c r="N1625" s="399"/>
      <c r="S1625" s="378"/>
    </row>
    <row r="1626" spans="11:19" ht="33" customHeight="1" x14ac:dyDescent="0.25">
      <c r="K1626" s="387"/>
      <c r="L1626" s="387"/>
      <c r="M1626" s="400"/>
      <c r="N1626" s="399"/>
      <c r="S1626" s="378"/>
    </row>
    <row r="1627" spans="11:19" ht="33" customHeight="1" x14ac:dyDescent="0.25">
      <c r="K1627" s="387"/>
      <c r="L1627" s="387"/>
      <c r="M1627" s="400"/>
      <c r="N1627" s="399"/>
      <c r="S1627" s="378"/>
    </row>
    <row r="1628" spans="11:19" ht="33" customHeight="1" x14ac:dyDescent="0.25">
      <c r="K1628" s="387"/>
      <c r="L1628" s="387"/>
      <c r="M1628" s="400"/>
      <c r="N1628" s="399"/>
      <c r="S1628" s="378"/>
    </row>
    <row r="1629" spans="11:19" ht="33" customHeight="1" x14ac:dyDescent="0.25">
      <c r="K1629" s="387"/>
      <c r="L1629" s="387"/>
      <c r="M1629" s="400"/>
      <c r="N1629" s="399"/>
      <c r="S1629" s="378"/>
    </row>
    <row r="1630" spans="11:19" ht="33" customHeight="1" x14ac:dyDescent="0.25">
      <c r="K1630" s="387"/>
      <c r="L1630" s="387"/>
      <c r="M1630" s="400"/>
      <c r="N1630" s="399"/>
      <c r="S1630" s="378"/>
    </row>
    <row r="1631" spans="11:19" ht="33" customHeight="1" x14ac:dyDescent="0.25">
      <c r="K1631" s="387"/>
      <c r="L1631" s="387"/>
      <c r="M1631" s="400"/>
      <c r="N1631" s="399"/>
      <c r="S1631" s="378"/>
    </row>
    <row r="1632" spans="11:19" ht="33" customHeight="1" x14ac:dyDescent="0.25">
      <c r="K1632" s="387"/>
      <c r="L1632" s="387"/>
      <c r="M1632" s="400"/>
      <c r="N1632" s="399"/>
      <c r="S1632" s="378"/>
    </row>
    <row r="1633" spans="11:19" ht="33" customHeight="1" x14ac:dyDescent="0.25">
      <c r="K1633" s="387"/>
      <c r="L1633" s="387"/>
      <c r="M1633" s="400"/>
      <c r="N1633" s="399"/>
      <c r="S1633" s="378"/>
    </row>
    <row r="1634" spans="11:19" ht="33" customHeight="1" x14ac:dyDescent="0.25">
      <c r="K1634" s="387"/>
      <c r="L1634" s="387"/>
      <c r="M1634" s="400"/>
      <c r="N1634" s="399"/>
      <c r="S1634" s="378"/>
    </row>
    <row r="1635" spans="11:19" ht="33" customHeight="1" x14ac:dyDescent="0.25">
      <c r="K1635" s="387"/>
      <c r="L1635" s="387"/>
      <c r="M1635" s="400"/>
      <c r="N1635" s="399"/>
      <c r="S1635" s="378"/>
    </row>
    <row r="1636" spans="11:19" ht="33" customHeight="1" x14ac:dyDescent="0.25">
      <c r="K1636" s="387"/>
      <c r="L1636" s="387"/>
      <c r="M1636" s="400"/>
      <c r="N1636" s="399"/>
      <c r="S1636" s="378"/>
    </row>
    <row r="1637" spans="11:19" ht="33" customHeight="1" x14ac:dyDescent="0.25">
      <c r="K1637" s="387"/>
      <c r="L1637" s="387"/>
      <c r="M1637" s="400"/>
      <c r="N1637" s="399"/>
      <c r="S1637" s="378"/>
    </row>
    <row r="1638" spans="11:19" ht="33" customHeight="1" x14ac:dyDescent="0.25">
      <c r="K1638" s="387"/>
      <c r="L1638" s="387"/>
      <c r="M1638" s="400"/>
      <c r="N1638" s="399"/>
      <c r="S1638" s="378"/>
    </row>
    <row r="1639" spans="11:19" ht="33" customHeight="1" x14ac:dyDescent="0.25">
      <c r="K1639" s="387"/>
      <c r="L1639" s="387"/>
      <c r="M1639" s="400"/>
      <c r="N1639" s="399"/>
      <c r="S1639" s="378"/>
    </row>
    <row r="1640" spans="11:19" ht="33" customHeight="1" x14ac:dyDescent="0.25">
      <c r="K1640" s="387"/>
      <c r="L1640" s="387"/>
      <c r="M1640" s="400"/>
      <c r="N1640" s="399"/>
      <c r="S1640" s="378"/>
    </row>
    <row r="1641" spans="11:19" ht="33" customHeight="1" x14ac:dyDescent="0.25">
      <c r="K1641" s="387"/>
      <c r="L1641" s="387"/>
      <c r="M1641" s="400"/>
      <c r="N1641" s="399"/>
      <c r="S1641" s="378"/>
    </row>
    <row r="1642" spans="11:19" ht="33" customHeight="1" x14ac:dyDescent="0.25">
      <c r="K1642" s="387"/>
      <c r="L1642" s="387"/>
      <c r="M1642" s="400"/>
      <c r="N1642" s="399"/>
      <c r="S1642" s="378"/>
    </row>
    <row r="1643" spans="11:19" ht="33" customHeight="1" x14ac:dyDescent="0.25">
      <c r="K1643" s="387"/>
      <c r="L1643" s="387"/>
      <c r="M1643" s="400"/>
      <c r="N1643" s="399"/>
      <c r="S1643" s="378"/>
    </row>
    <row r="1644" spans="11:19" ht="33" customHeight="1" x14ac:dyDescent="0.25">
      <c r="K1644" s="387"/>
      <c r="L1644" s="387"/>
      <c r="M1644" s="400"/>
      <c r="N1644" s="399"/>
      <c r="S1644" s="378"/>
    </row>
    <row r="1645" spans="11:19" ht="33" customHeight="1" x14ac:dyDescent="0.25">
      <c r="K1645" s="387"/>
      <c r="L1645" s="387"/>
      <c r="M1645" s="400"/>
      <c r="N1645" s="399"/>
      <c r="S1645" s="378"/>
    </row>
    <row r="1646" spans="11:19" ht="33" customHeight="1" x14ac:dyDescent="0.25">
      <c r="K1646" s="387"/>
      <c r="L1646" s="387"/>
      <c r="M1646" s="400"/>
      <c r="N1646" s="399"/>
      <c r="S1646" s="378"/>
    </row>
    <row r="1647" spans="11:19" ht="33" customHeight="1" x14ac:dyDescent="0.25">
      <c r="K1647" s="387"/>
      <c r="L1647" s="387"/>
      <c r="M1647" s="400"/>
      <c r="N1647" s="399"/>
      <c r="S1647" s="378"/>
    </row>
    <row r="1648" spans="11:19" ht="33" customHeight="1" x14ac:dyDescent="0.25">
      <c r="K1648" s="387"/>
      <c r="L1648" s="387"/>
      <c r="M1648" s="400"/>
      <c r="N1648" s="399"/>
      <c r="S1648" s="378"/>
    </row>
    <row r="1649" spans="11:19" ht="33" customHeight="1" x14ac:dyDescent="0.25">
      <c r="K1649" s="387"/>
      <c r="L1649" s="387"/>
      <c r="M1649" s="400"/>
      <c r="N1649" s="399"/>
      <c r="S1649" s="378"/>
    </row>
    <row r="1650" spans="11:19" ht="33" customHeight="1" x14ac:dyDescent="0.25">
      <c r="K1650" s="387"/>
      <c r="L1650" s="387"/>
      <c r="M1650" s="400"/>
      <c r="N1650" s="399"/>
      <c r="S1650" s="378"/>
    </row>
    <row r="1651" spans="11:19" ht="33" customHeight="1" x14ac:dyDescent="0.25">
      <c r="K1651" s="387"/>
      <c r="L1651" s="387"/>
      <c r="M1651" s="400"/>
      <c r="N1651" s="399"/>
      <c r="S1651" s="378"/>
    </row>
    <row r="1652" spans="11:19" ht="33" customHeight="1" x14ac:dyDescent="0.25">
      <c r="K1652" s="387"/>
      <c r="L1652" s="387"/>
      <c r="M1652" s="400"/>
      <c r="N1652" s="399"/>
      <c r="S1652" s="378"/>
    </row>
    <row r="1653" spans="11:19" ht="33" customHeight="1" x14ac:dyDescent="0.25">
      <c r="K1653" s="387"/>
      <c r="L1653" s="387"/>
      <c r="M1653" s="400"/>
      <c r="N1653" s="399"/>
      <c r="S1653" s="378"/>
    </row>
    <row r="1654" spans="11:19" ht="33" customHeight="1" x14ac:dyDescent="0.25">
      <c r="K1654" s="387"/>
      <c r="L1654" s="387"/>
      <c r="M1654" s="400"/>
      <c r="N1654" s="399"/>
      <c r="S1654" s="378"/>
    </row>
    <row r="1655" spans="11:19" ht="33" customHeight="1" x14ac:dyDescent="0.25">
      <c r="K1655" s="387"/>
      <c r="L1655" s="387"/>
      <c r="M1655" s="400"/>
      <c r="N1655" s="399"/>
      <c r="S1655" s="378"/>
    </row>
    <row r="1656" spans="11:19" ht="33" customHeight="1" x14ac:dyDescent="0.25">
      <c r="K1656" s="387"/>
      <c r="L1656" s="387"/>
      <c r="M1656" s="400"/>
      <c r="N1656" s="399"/>
      <c r="S1656" s="378"/>
    </row>
    <row r="1657" spans="11:19" ht="33" customHeight="1" x14ac:dyDescent="0.25">
      <c r="K1657" s="387"/>
      <c r="L1657" s="387"/>
      <c r="M1657" s="400"/>
      <c r="N1657" s="399"/>
      <c r="S1657" s="378"/>
    </row>
    <row r="1658" spans="11:19" ht="33" customHeight="1" x14ac:dyDescent="0.25">
      <c r="K1658" s="387"/>
      <c r="L1658" s="387"/>
      <c r="M1658" s="400"/>
      <c r="N1658" s="399"/>
      <c r="S1658" s="378"/>
    </row>
    <row r="1659" spans="11:19" ht="33" customHeight="1" x14ac:dyDescent="0.25">
      <c r="K1659" s="387"/>
      <c r="L1659" s="387"/>
      <c r="M1659" s="400"/>
      <c r="N1659" s="399"/>
      <c r="S1659" s="378"/>
    </row>
    <row r="1660" spans="11:19" ht="33" customHeight="1" x14ac:dyDescent="0.25">
      <c r="K1660" s="387"/>
      <c r="L1660" s="387"/>
      <c r="M1660" s="400"/>
      <c r="N1660" s="399"/>
      <c r="S1660" s="378"/>
    </row>
    <row r="1661" spans="11:19" ht="33" customHeight="1" x14ac:dyDescent="0.25">
      <c r="K1661" s="387"/>
      <c r="L1661" s="387"/>
      <c r="M1661" s="400"/>
      <c r="N1661" s="399"/>
      <c r="S1661" s="378"/>
    </row>
    <row r="1662" spans="11:19" ht="33" customHeight="1" x14ac:dyDescent="0.25">
      <c r="K1662" s="387"/>
      <c r="L1662" s="387"/>
      <c r="M1662" s="400"/>
      <c r="N1662" s="399"/>
      <c r="S1662" s="378"/>
    </row>
    <row r="1663" spans="11:19" ht="33" customHeight="1" x14ac:dyDescent="0.25">
      <c r="K1663" s="387"/>
      <c r="L1663" s="387"/>
      <c r="M1663" s="400"/>
      <c r="N1663" s="399"/>
      <c r="S1663" s="378"/>
    </row>
    <row r="1664" spans="11:19" ht="33" customHeight="1" x14ac:dyDescent="0.25">
      <c r="K1664" s="387"/>
      <c r="L1664" s="387"/>
      <c r="M1664" s="400"/>
      <c r="N1664" s="399"/>
      <c r="S1664" s="378"/>
    </row>
    <row r="1665" spans="11:19" ht="33" customHeight="1" x14ac:dyDescent="0.25">
      <c r="K1665" s="387"/>
      <c r="L1665" s="387"/>
      <c r="M1665" s="400"/>
      <c r="N1665" s="399"/>
      <c r="S1665" s="378"/>
    </row>
    <row r="1666" spans="11:19" ht="33" customHeight="1" x14ac:dyDescent="0.25">
      <c r="K1666" s="387"/>
      <c r="L1666" s="387"/>
      <c r="M1666" s="400"/>
      <c r="N1666" s="399"/>
      <c r="S1666" s="378"/>
    </row>
    <row r="1667" spans="11:19" ht="33" customHeight="1" x14ac:dyDescent="0.25">
      <c r="K1667" s="387"/>
      <c r="L1667" s="387"/>
      <c r="M1667" s="400"/>
      <c r="N1667" s="399"/>
      <c r="S1667" s="378"/>
    </row>
    <row r="1668" spans="11:19" ht="33" customHeight="1" x14ac:dyDescent="0.25">
      <c r="K1668" s="387"/>
      <c r="L1668" s="387"/>
      <c r="M1668" s="400"/>
      <c r="N1668" s="399"/>
      <c r="S1668" s="378"/>
    </row>
    <row r="1669" spans="11:19" ht="33" customHeight="1" x14ac:dyDescent="0.25">
      <c r="K1669" s="387"/>
      <c r="L1669" s="387"/>
      <c r="M1669" s="400"/>
      <c r="N1669" s="399"/>
      <c r="S1669" s="378"/>
    </row>
    <row r="1670" spans="11:19" ht="33" customHeight="1" x14ac:dyDescent="0.25">
      <c r="K1670" s="387"/>
      <c r="L1670" s="387"/>
      <c r="M1670" s="400"/>
      <c r="N1670" s="399"/>
      <c r="S1670" s="378"/>
    </row>
    <row r="1671" spans="11:19" ht="33" customHeight="1" x14ac:dyDescent="0.25">
      <c r="K1671" s="387"/>
      <c r="L1671" s="387"/>
      <c r="M1671" s="400"/>
      <c r="N1671" s="399"/>
      <c r="S1671" s="378"/>
    </row>
    <row r="1672" spans="11:19" ht="33" customHeight="1" x14ac:dyDescent="0.25">
      <c r="K1672" s="387"/>
      <c r="L1672" s="387"/>
      <c r="M1672" s="400"/>
      <c r="N1672" s="399"/>
      <c r="S1672" s="378"/>
    </row>
    <row r="1673" spans="11:19" ht="33" customHeight="1" x14ac:dyDescent="0.25">
      <c r="K1673" s="387"/>
      <c r="L1673" s="387"/>
      <c r="M1673" s="400"/>
      <c r="N1673" s="399"/>
      <c r="S1673" s="378"/>
    </row>
    <row r="1674" spans="11:19" ht="33" customHeight="1" x14ac:dyDescent="0.25">
      <c r="K1674" s="387"/>
      <c r="L1674" s="387"/>
      <c r="M1674" s="400"/>
      <c r="N1674" s="399"/>
      <c r="S1674" s="378"/>
    </row>
    <row r="1675" spans="11:19" ht="33" customHeight="1" x14ac:dyDescent="0.25">
      <c r="K1675" s="387"/>
      <c r="L1675" s="387"/>
      <c r="M1675" s="400"/>
      <c r="N1675" s="399"/>
      <c r="S1675" s="378"/>
    </row>
    <row r="1676" spans="11:19" ht="33" customHeight="1" x14ac:dyDescent="0.25">
      <c r="K1676" s="387"/>
      <c r="L1676" s="387"/>
      <c r="M1676" s="400"/>
      <c r="N1676" s="399"/>
      <c r="S1676" s="378"/>
    </row>
    <row r="1677" spans="11:19" ht="33" customHeight="1" x14ac:dyDescent="0.25">
      <c r="K1677" s="387"/>
      <c r="L1677" s="387"/>
      <c r="M1677" s="400"/>
      <c r="N1677" s="399"/>
      <c r="S1677" s="378"/>
    </row>
    <row r="1678" spans="11:19" ht="33" customHeight="1" x14ac:dyDescent="0.25">
      <c r="K1678" s="387"/>
      <c r="L1678" s="387"/>
      <c r="M1678" s="400"/>
      <c r="N1678" s="399"/>
      <c r="S1678" s="378"/>
    </row>
    <row r="1679" spans="11:19" ht="33" customHeight="1" x14ac:dyDescent="0.25">
      <c r="K1679" s="387"/>
      <c r="L1679" s="387"/>
      <c r="M1679" s="400"/>
      <c r="N1679" s="399"/>
      <c r="S1679" s="378"/>
    </row>
    <row r="1680" spans="11:19" ht="33" customHeight="1" x14ac:dyDescent="0.25">
      <c r="K1680" s="387"/>
      <c r="L1680" s="387"/>
      <c r="M1680" s="400"/>
      <c r="N1680" s="399"/>
      <c r="S1680" s="378"/>
    </row>
    <row r="1681" spans="11:19" ht="33" customHeight="1" x14ac:dyDescent="0.25">
      <c r="K1681" s="387"/>
      <c r="L1681" s="387"/>
      <c r="M1681" s="400"/>
      <c r="N1681" s="399"/>
      <c r="S1681" s="378"/>
    </row>
    <row r="1682" spans="11:19" ht="33" customHeight="1" x14ac:dyDescent="0.25">
      <c r="K1682" s="387"/>
      <c r="L1682" s="387"/>
      <c r="M1682" s="400"/>
      <c r="N1682" s="399"/>
      <c r="S1682" s="378"/>
    </row>
    <row r="1683" spans="11:19" ht="33" customHeight="1" x14ac:dyDescent="0.25">
      <c r="K1683" s="387"/>
      <c r="L1683" s="387"/>
      <c r="M1683" s="400"/>
      <c r="N1683" s="399"/>
      <c r="S1683" s="378"/>
    </row>
    <row r="1684" spans="11:19" ht="33" customHeight="1" x14ac:dyDescent="0.25">
      <c r="K1684" s="387"/>
      <c r="L1684" s="387"/>
      <c r="M1684" s="400"/>
      <c r="N1684" s="399"/>
      <c r="S1684" s="378"/>
    </row>
    <row r="1685" spans="11:19" ht="33" customHeight="1" x14ac:dyDescent="0.25">
      <c r="K1685" s="387"/>
      <c r="L1685" s="387"/>
      <c r="M1685" s="400"/>
      <c r="N1685" s="399"/>
      <c r="S1685" s="378"/>
    </row>
    <row r="1686" spans="11:19" ht="33" customHeight="1" x14ac:dyDescent="0.25">
      <c r="K1686" s="387"/>
      <c r="L1686" s="387"/>
      <c r="M1686" s="400"/>
      <c r="N1686" s="399"/>
      <c r="S1686" s="378"/>
    </row>
    <row r="1687" spans="11:19" ht="33" customHeight="1" x14ac:dyDescent="0.25">
      <c r="K1687" s="387"/>
      <c r="L1687" s="387"/>
      <c r="M1687" s="400"/>
      <c r="N1687" s="399"/>
      <c r="S1687" s="378"/>
    </row>
    <row r="1688" spans="11:19" ht="33" customHeight="1" x14ac:dyDescent="0.25">
      <c r="K1688" s="387"/>
      <c r="L1688" s="387"/>
      <c r="M1688" s="400"/>
      <c r="N1688" s="399"/>
      <c r="S1688" s="378"/>
    </row>
    <row r="1689" spans="11:19" ht="33" customHeight="1" x14ac:dyDescent="0.25">
      <c r="K1689" s="387"/>
      <c r="L1689" s="387"/>
      <c r="M1689" s="400"/>
      <c r="N1689" s="399"/>
      <c r="S1689" s="378"/>
    </row>
    <row r="1690" spans="11:19" ht="33" customHeight="1" x14ac:dyDescent="0.25">
      <c r="K1690" s="387"/>
      <c r="L1690" s="387"/>
      <c r="M1690" s="400"/>
      <c r="N1690" s="399"/>
      <c r="S1690" s="378"/>
    </row>
    <row r="1691" spans="11:19" ht="33" customHeight="1" x14ac:dyDescent="0.25">
      <c r="K1691" s="387"/>
      <c r="L1691" s="387"/>
      <c r="M1691" s="400"/>
      <c r="N1691" s="399"/>
      <c r="S1691" s="378"/>
    </row>
    <row r="1692" spans="11:19" ht="33" customHeight="1" x14ac:dyDescent="0.25">
      <c r="K1692" s="387"/>
      <c r="L1692" s="387"/>
      <c r="M1692" s="400"/>
      <c r="N1692" s="399"/>
      <c r="S1692" s="378"/>
    </row>
    <row r="1693" spans="11:19" ht="33" customHeight="1" x14ac:dyDescent="0.25">
      <c r="K1693" s="387"/>
      <c r="L1693" s="387"/>
      <c r="M1693" s="400"/>
      <c r="N1693" s="399"/>
      <c r="S1693" s="378"/>
    </row>
    <row r="1694" spans="11:19" ht="33" customHeight="1" x14ac:dyDescent="0.25">
      <c r="K1694" s="387"/>
      <c r="L1694" s="387"/>
      <c r="M1694" s="400"/>
      <c r="N1694" s="399"/>
      <c r="S1694" s="378"/>
    </row>
    <row r="1695" spans="11:19" ht="33" customHeight="1" x14ac:dyDescent="0.25">
      <c r="K1695" s="387"/>
      <c r="L1695" s="387"/>
      <c r="M1695" s="400"/>
      <c r="N1695" s="399"/>
      <c r="S1695" s="378"/>
    </row>
    <row r="1696" spans="11:19" ht="33" customHeight="1" x14ac:dyDescent="0.25">
      <c r="K1696" s="387"/>
      <c r="L1696" s="387"/>
      <c r="M1696" s="400"/>
      <c r="N1696" s="399"/>
      <c r="S1696" s="378"/>
    </row>
    <row r="1697" spans="11:19" ht="33" customHeight="1" x14ac:dyDescent="0.25">
      <c r="K1697" s="387"/>
      <c r="L1697" s="387"/>
      <c r="M1697" s="400"/>
      <c r="N1697" s="399"/>
      <c r="S1697" s="378"/>
    </row>
    <row r="1698" spans="11:19" ht="33" customHeight="1" x14ac:dyDescent="0.25">
      <c r="K1698" s="387"/>
      <c r="L1698" s="387"/>
      <c r="M1698" s="400"/>
      <c r="N1698" s="399"/>
      <c r="S1698" s="378"/>
    </row>
    <row r="1699" spans="11:19" ht="33" customHeight="1" x14ac:dyDescent="0.25">
      <c r="K1699" s="387"/>
      <c r="L1699" s="387"/>
      <c r="M1699" s="400"/>
      <c r="N1699" s="399"/>
      <c r="S1699" s="378"/>
    </row>
    <row r="1700" spans="11:19" ht="33" customHeight="1" x14ac:dyDescent="0.25">
      <c r="K1700" s="387"/>
      <c r="L1700" s="387"/>
      <c r="M1700" s="400"/>
      <c r="N1700" s="399"/>
      <c r="S1700" s="378"/>
    </row>
    <row r="1701" spans="11:19" ht="33" customHeight="1" x14ac:dyDescent="0.25">
      <c r="K1701" s="387"/>
      <c r="L1701" s="387"/>
      <c r="M1701" s="400"/>
      <c r="N1701" s="399"/>
      <c r="S1701" s="378"/>
    </row>
    <row r="1702" spans="11:19" ht="33" customHeight="1" x14ac:dyDescent="0.25">
      <c r="K1702" s="387"/>
      <c r="L1702" s="387"/>
      <c r="M1702" s="400"/>
      <c r="N1702" s="399"/>
      <c r="S1702" s="378"/>
    </row>
    <row r="1703" spans="11:19" ht="33" customHeight="1" x14ac:dyDescent="0.25">
      <c r="K1703" s="387"/>
      <c r="L1703" s="387"/>
      <c r="M1703" s="400"/>
      <c r="N1703" s="399"/>
      <c r="S1703" s="378"/>
    </row>
    <row r="1704" spans="11:19" ht="33" customHeight="1" x14ac:dyDescent="0.25">
      <c r="K1704" s="387"/>
      <c r="L1704" s="387"/>
      <c r="M1704" s="400"/>
      <c r="N1704" s="399"/>
      <c r="S1704" s="378"/>
    </row>
    <row r="1705" spans="11:19" ht="33" customHeight="1" x14ac:dyDescent="0.25">
      <c r="K1705" s="387"/>
      <c r="L1705" s="387"/>
      <c r="M1705" s="400"/>
      <c r="N1705" s="399"/>
      <c r="S1705" s="378"/>
    </row>
    <row r="1706" spans="11:19" ht="33" customHeight="1" x14ac:dyDescent="0.25">
      <c r="K1706" s="387"/>
      <c r="L1706" s="387"/>
      <c r="M1706" s="400"/>
      <c r="N1706" s="399"/>
      <c r="S1706" s="378"/>
    </row>
    <row r="1707" spans="11:19" ht="33" customHeight="1" x14ac:dyDescent="0.25">
      <c r="K1707" s="387"/>
      <c r="L1707" s="387"/>
      <c r="M1707" s="400"/>
      <c r="N1707" s="399"/>
      <c r="S1707" s="378"/>
    </row>
    <row r="1708" spans="11:19" ht="33" customHeight="1" x14ac:dyDescent="0.25">
      <c r="K1708" s="387"/>
      <c r="L1708" s="387"/>
      <c r="M1708" s="400"/>
      <c r="N1708" s="399"/>
      <c r="S1708" s="378"/>
    </row>
    <row r="1709" spans="11:19" ht="33" customHeight="1" x14ac:dyDescent="0.25">
      <c r="K1709" s="387"/>
      <c r="L1709" s="387"/>
      <c r="M1709" s="400"/>
      <c r="N1709" s="399"/>
      <c r="S1709" s="378"/>
    </row>
    <row r="1710" spans="11:19" ht="33" customHeight="1" x14ac:dyDescent="0.25">
      <c r="K1710" s="387"/>
      <c r="L1710" s="387"/>
      <c r="M1710" s="400"/>
      <c r="N1710" s="399"/>
      <c r="S1710" s="378"/>
    </row>
    <row r="1711" spans="11:19" ht="33" customHeight="1" x14ac:dyDescent="0.25">
      <c r="K1711" s="387"/>
      <c r="L1711" s="387"/>
      <c r="M1711" s="400"/>
      <c r="N1711" s="399"/>
      <c r="S1711" s="378"/>
    </row>
    <row r="1712" spans="11:19" ht="33" customHeight="1" x14ac:dyDescent="0.25">
      <c r="K1712" s="387"/>
      <c r="L1712" s="387"/>
      <c r="M1712" s="400"/>
      <c r="N1712" s="399"/>
      <c r="S1712" s="378"/>
    </row>
    <row r="1713" spans="11:19" ht="33" customHeight="1" x14ac:dyDescent="0.25">
      <c r="K1713" s="387"/>
      <c r="L1713" s="387"/>
      <c r="M1713" s="400"/>
      <c r="N1713" s="399"/>
      <c r="S1713" s="378"/>
    </row>
    <row r="1714" spans="11:19" ht="33" customHeight="1" x14ac:dyDescent="0.25">
      <c r="K1714" s="387"/>
      <c r="L1714" s="387"/>
      <c r="M1714" s="400"/>
      <c r="N1714" s="399"/>
      <c r="S1714" s="378"/>
    </row>
    <row r="1715" spans="11:19" ht="33" customHeight="1" x14ac:dyDescent="0.25">
      <c r="K1715" s="387"/>
      <c r="L1715" s="387"/>
      <c r="M1715" s="400"/>
      <c r="N1715" s="399"/>
      <c r="S1715" s="378"/>
    </row>
    <row r="1716" spans="11:19" ht="33" customHeight="1" x14ac:dyDescent="0.25">
      <c r="K1716" s="387"/>
      <c r="L1716" s="387"/>
      <c r="M1716" s="400"/>
      <c r="N1716" s="399"/>
      <c r="S1716" s="378"/>
    </row>
    <row r="1717" spans="11:19" ht="33" customHeight="1" x14ac:dyDescent="0.25">
      <c r="K1717" s="387"/>
      <c r="L1717" s="387"/>
      <c r="M1717" s="400"/>
      <c r="N1717" s="399"/>
      <c r="S1717" s="378"/>
    </row>
    <row r="1718" spans="11:19" ht="33" customHeight="1" x14ac:dyDescent="0.25">
      <c r="K1718" s="387"/>
      <c r="L1718" s="387"/>
      <c r="M1718" s="400"/>
      <c r="N1718" s="399"/>
      <c r="S1718" s="378"/>
    </row>
    <row r="1719" spans="11:19" ht="33" customHeight="1" x14ac:dyDescent="0.25">
      <c r="K1719" s="387"/>
      <c r="L1719" s="387"/>
      <c r="M1719" s="400"/>
      <c r="N1719" s="399"/>
      <c r="S1719" s="378"/>
    </row>
    <row r="1720" spans="11:19" ht="33" customHeight="1" x14ac:dyDescent="0.25">
      <c r="K1720" s="387"/>
      <c r="L1720" s="387"/>
      <c r="M1720" s="400"/>
      <c r="N1720" s="399"/>
      <c r="S1720" s="378"/>
    </row>
    <row r="1721" spans="11:19" ht="33" customHeight="1" x14ac:dyDescent="0.25">
      <c r="K1721" s="387"/>
      <c r="L1721" s="387"/>
      <c r="M1721" s="400"/>
      <c r="N1721" s="399"/>
      <c r="S1721" s="378"/>
    </row>
    <row r="1722" spans="11:19" ht="33" customHeight="1" x14ac:dyDescent="0.25">
      <c r="K1722" s="387"/>
      <c r="L1722" s="387"/>
      <c r="M1722" s="400"/>
      <c r="N1722" s="399"/>
      <c r="S1722" s="378"/>
    </row>
    <row r="1723" spans="11:19" ht="33" customHeight="1" x14ac:dyDescent="0.25">
      <c r="K1723" s="387"/>
      <c r="L1723" s="387"/>
      <c r="M1723" s="400"/>
      <c r="N1723" s="399"/>
      <c r="S1723" s="378"/>
    </row>
    <row r="1724" spans="11:19" ht="33" customHeight="1" x14ac:dyDescent="0.25">
      <c r="K1724" s="387"/>
      <c r="L1724" s="387"/>
      <c r="M1724" s="400"/>
      <c r="N1724" s="399"/>
      <c r="S1724" s="378"/>
    </row>
    <row r="1725" spans="11:19" ht="33" customHeight="1" x14ac:dyDescent="0.25">
      <c r="K1725" s="387"/>
      <c r="L1725" s="387"/>
      <c r="M1725" s="400"/>
      <c r="N1725" s="399"/>
      <c r="S1725" s="378"/>
    </row>
    <row r="1726" spans="11:19" ht="33" customHeight="1" x14ac:dyDescent="0.25">
      <c r="K1726" s="387"/>
      <c r="L1726" s="387"/>
      <c r="M1726" s="400"/>
      <c r="N1726" s="399"/>
      <c r="S1726" s="378"/>
    </row>
    <row r="1727" spans="11:19" ht="33" customHeight="1" x14ac:dyDescent="0.25">
      <c r="K1727" s="387"/>
      <c r="L1727" s="387"/>
      <c r="M1727" s="400"/>
      <c r="N1727" s="399"/>
      <c r="S1727" s="378"/>
    </row>
    <row r="1728" spans="11:19" ht="33" customHeight="1" x14ac:dyDescent="0.25">
      <c r="K1728" s="387"/>
      <c r="L1728" s="387"/>
      <c r="M1728" s="400"/>
      <c r="N1728" s="399"/>
      <c r="S1728" s="378"/>
    </row>
    <row r="1729" spans="11:19" ht="33" customHeight="1" x14ac:dyDescent="0.25">
      <c r="K1729" s="387"/>
      <c r="L1729" s="387"/>
      <c r="M1729" s="400"/>
      <c r="N1729" s="399"/>
      <c r="S1729" s="378"/>
    </row>
    <row r="1730" spans="11:19" ht="33" customHeight="1" x14ac:dyDescent="0.25">
      <c r="K1730" s="387"/>
      <c r="L1730" s="387"/>
      <c r="M1730" s="400"/>
      <c r="N1730" s="399"/>
      <c r="S1730" s="378"/>
    </row>
    <row r="1731" spans="11:19" ht="33" customHeight="1" x14ac:dyDescent="0.25">
      <c r="K1731" s="387"/>
      <c r="L1731" s="387"/>
      <c r="M1731" s="400"/>
      <c r="N1731" s="399"/>
      <c r="S1731" s="378"/>
    </row>
    <row r="1732" spans="11:19" ht="33" customHeight="1" x14ac:dyDescent="0.25">
      <c r="K1732" s="387"/>
      <c r="L1732" s="387"/>
      <c r="M1732" s="400"/>
      <c r="N1732" s="399"/>
      <c r="S1732" s="378"/>
    </row>
    <row r="1733" spans="11:19" ht="33" customHeight="1" x14ac:dyDescent="0.25">
      <c r="K1733" s="387"/>
      <c r="L1733" s="387"/>
      <c r="M1733" s="400"/>
      <c r="N1733" s="399"/>
      <c r="S1733" s="378"/>
    </row>
    <row r="1734" spans="11:19" ht="33" customHeight="1" x14ac:dyDescent="0.25">
      <c r="K1734" s="387"/>
      <c r="L1734" s="387"/>
      <c r="M1734" s="400"/>
      <c r="N1734" s="399"/>
      <c r="S1734" s="378"/>
    </row>
    <row r="1735" spans="11:19" ht="33" customHeight="1" x14ac:dyDescent="0.25">
      <c r="K1735" s="387"/>
      <c r="L1735" s="387"/>
      <c r="M1735" s="400"/>
      <c r="N1735" s="399"/>
      <c r="S1735" s="378"/>
    </row>
    <row r="1736" spans="11:19" ht="33" customHeight="1" x14ac:dyDescent="0.25">
      <c r="K1736" s="387"/>
      <c r="L1736" s="387"/>
      <c r="M1736" s="400"/>
      <c r="N1736" s="399"/>
      <c r="S1736" s="378"/>
    </row>
    <row r="1737" spans="11:19" ht="33" customHeight="1" x14ac:dyDescent="0.25">
      <c r="K1737" s="387"/>
      <c r="L1737" s="387"/>
      <c r="M1737" s="400"/>
      <c r="N1737" s="399"/>
      <c r="S1737" s="378"/>
    </row>
    <row r="1738" spans="11:19" ht="33" customHeight="1" x14ac:dyDescent="0.25">
      <c r="K1738" s="387"/>
      <c r="L1738" s="387"/>
      <c r="M1738" s="400"/>
      <c r="N1738" s="399"/>
      <c r="S1738" s="378"/>
    </row>
    <row r="1739" spans="11:19" ht="33" customHeight="1" x14ac:dyDescent="0.25">
      <c r="K1739" s="387"/>
      <c r="L1739" s="387"/>
      <c r="M1739" s="400"/>
      <c r="N1739" s="399"/>
      <c r="S1739" s="378"/>
    </row>
    <row r="1740" spans="11:19" ht="33" customHeight="1" x14ac:dyDescent="0.25">
      <c r="K1740" s="387"/>
      <c r="L1740" s="387"/>
      <c r="M1740" s="400"/>
      <c r="N1740" s="399"/>
      <c r="S1740" s="378"/>
    </row>
    <row r="1741" spans="11:19" ht="33" customHeight="1" x14ac:dyDescent="0.25">
      <c r="K1741" s="387"/>
      <c r="L1741" s="387"/>
      <c r="M1741" s="400"/>
      <c r="N1741" s="399"/>
      <c r="S1741" s="378"/>
    </row>
    <row r="1742" spans="11:19" ht="33" customHeight="1" x14ac:dyDescent="0.25">
      <c r="K1742" s="387"/>
      <c r="L1742" s="387"/>
      <c r="M1742" s="400"/>
      <c r="N1742" s="399"/>
      <c r="S1742" s="378"/>
    </row>
    <row r="1743" spans="11:19" ht="33" customHeight="1" x14ac:dyDescent="0.25">
      <c r="K1743" s="387"/>
      <c r="L1743" s="387"/>
      <c r="M1743" s="400"/>
      <c r="N1743" s="399"/>
      <c r="S1743" s="378"/>
    </row>
    <row r="1744" spans="11:19" ht="33" customHeight="1" x14ac:dyDescent="0.25">
      <c r="K1744" s="387"/>
      <c r="L1744" s="387"/>
      <c r="M1744" s="400"/>
      <c r="N1744" s="399"/>
      <c r="S1744" s="378"/>
    </row>
    <row r="1745" spans="11:19" ht="33" customHeight="1" x14ac:dyDescent="0.25">
      <c r="K1745" s="387"/>
      <c r="L1745" s="387"/>
      <c r="M1745" s="400"/>
      <c r="N1745" s="399"/>
      <c r="S1745" s="378"/>
    </row>
    <row r="1746" spans="11:19" ht="33" customHeight="1" x14ac:dyDescent="0.25">
      <c r="K1746" s="387"/>
      <c r="L1746" s="387"/>
      <c r="M1746" s="400"/>
      <c r="N1746" s="399"/>
      <c r="S1746" s="378"/>
    </row>
    <row r="1747" spans="11:19" ht="33" customHeight="1" x14ac:dyDescent="0.25">
      <c r="K1747" s="387"/>
      <c r="L1747" s="387"/>
      <c r="M1747" s="400"/>
      <c r="N1747" s="399"/>
      <c r="S1747" s="378"/>
    </row>
    <row r="1748" spans="11:19" ht="33" customHeight="1" x14ac:dyDescent="0.25">
      <c r="K1748" s="387"/>
      <c r="L1748" s="387"/>
      <c r="M1748" s="400"/>
      <c r="N1748" s="399"/>
      <c r="S1748" s="378"/>
    </row>
    <row r="1749" spans="11:19" ht="33" customHeight="1" x14ac:dyDescent="0.25">
      <c r="K1749" s="387"/>
      <c r="L1749" s="387"/>
      <c r="M1749" s="400"/>
      <c r="N1749" s="399"/>
      <c r="S1749" s="378"/>
    </row>
    <row r="1750" spans="11:19" ht="33" customHeight="1" x14ac:dyDescent="0.25">
      <c r="K1750" s="387"/>
      <c r="L1750" s="387"/>
      <c r="M1750" s="400"/>
      <c r="N1750" s="399"/>
      <c r="S1750" s="378"/>
    </row>
    <row r="1751" spans="11:19" ht="33" customHeight="1" x14ac:dyDescent="0.25">
      <c r="K1751" s="387"/>
      <c r="L1751" s="387"/>
      <c r="M1751" s="400"/>
      <c r="N1751" s="399"/>
      <c r="S1751" s="378"/>
    </row>
    <row r="1752" spans="11:19" ht="33" customHeight="1" x14ac:dyDescent="0.25">
      <c r="K1752" s="387"/>
      <c r="L1752" s="387"/>
      <c r="M1752" s="400"/>
      <c r="N1752" s="399"/>
      <c r="S1752" s="378"/>
    </row>
    <row r="1753" spans="11:19" ht="33" customHeight="1" x14ac:dyDescent="0.25">
      <c r="K1753" s="387"/>
      <c r="L1753" s="387"/>
      <c r="M1753" s="400"/>
      <c r="N1753" s="399"/>
      <c r="S1753" s="378"/>
    </row>
    <row r="1754" spans="11:19" ht="33" customHeight="1" x14ac:dyDescent="0.25">
      <c r="K1754" s="387"/>
      <c r="L1754" s="387"/>
      <c r="M1754" s="400"/>
      <c r="N1754" s="399"/>
      <c r="S1754" s="378"/>
    </row>
    <row r="1755" spans="11:19" ht="33" customHeight="1" x14ac:dyDescent="0.25">
      <c r="K1755" s="387"/>
      <c r="L1755" s="387"/>
      <c r="M1755" s="400"/>
      <c r="N1755" s="399"/>
      <c r="S1755" s="378"/>
    </row>
    <row r="1756" spans="11:19" ht="33" customHeight="1" x14ac:dyDescent="0.25">
      <c r="K1756" s="387"/>
      <c r="L1756" s="387"/>
      <c r="M1756" s="400"/>
      <c r="N1756" s="399"/>
      <c r="S1756" s="378"/>
    </row>
    <row r="1757" spans="11:19" ht="33" customHeight="1" x14ac:dyDescent="0.25">
      <c r="K1757" s="387"/>
      <c r="L1757" s="387"/>
      <c r="M1757" s="400"/>
      <c r="N1757" s="399"/>
      <c r="S1757" s="378"/>
    </row>
    <row r="1758" spans="11:19" ht="33" customHeight="1" x14ac:dyDescent="0.25">
      <c r="K1758" s="387"/>
      <c r="L1758" s="387"/>
      <c r="M1758" s="400"/>
      <c r="N1758" s="399"/>
      <c r="S1758" s="378"/>
    </row>
    <row r="1759" spans="11:19" ht="33" customHeight="1" x14ac:dyDescent="0.25">
      <c r="K1759" s="387"/>
      <c r="L1759" s="387"/>
      <c r="M1759" s="400"/>
      <c r="N1759" s="399"/>
      <c r="S1759" s="378"/>
    </row>
    <row r="1760" spans="11:19" ht="33" customHeight="1" x14ac:dyDescent="0.25">
      <c r="K1760" s="387"/>
      <c r="L1760" s="387"/>
      <c r="M1760" s="400"/>
      <c r="N1760" s="399"/>
      <c r="S1760" s="378"/>
    </row>
    <row r="1761" spans="11:19" ht="33" customHeight="1" x14ac:dyDescent="0.25">
      <c r="K1761" s="387"/>
      <c r="L1761" s="387"/>
      <c r="M1761" s="400"/>
      <c r="N1761" s="399"/>
      <c r="S1761" s="378"/>
    </row>
    <row r="1762" spans="11:19" ht="33" customHeight="1" x14ac:dyDescent="0.25">
      <c r="K1762" s="387"/>
      <c r="L1762" s="387"/>
      <c r="M1762" s="400"/>
      <c r="N1762" s="399"/>
      <c r="S1762" s="378"/>
    </row>
    <row r="1763" spans="11:19" ht="33" customHeight="1" x14ac:dyDescent="0.25">
      <c r="K1763" s="387"/>
      <c r="L1763" s="387"/>
      <c r="M1763" s="400"/>
      <c r="N1763" s="399"/>
      <c r="S1763" s="378"/>
    </row>
    <row r="1764" spans="11:19" ht="33" customHeight="1" x14ac:dyDescent="0.25">
      <c r="K1764" s="387"/>
      <c r="L1764" s="387"/>
      <c r="M1764" s="400"/>
      <c r="N1764" s="399"/>
      <c r="S1764" s="378"/>
    </row>
    <row r="1765" spans="11:19" ht="33" customHeight="1" x14ac:dyDescent="0.25">
      <c r="K1765" s="387"/>
      <c r="L1765" s="387"/>
      <c r="M1765" s="400"/>
      <c r="N1765" s="399"/>
      <c r="S1765" s="378"/>
    </row>
    <row r="1766" spans="11:19" ht="33" customHeight="1" x14ac:dyDescent="0.25">
      <c r="K1766" s="387"/>
      <c r="L1766" s="387"/>
      <c r="M1766" s="400"/>
      <c r="N1766" s="399"/>
      <c r="S1766" s="378"/>
    </row>
    <row r="1767" spans="11:19" ht="33" customHeight="1" x14ac:dyDescent="0.25">
      <c r="K1767" s="387"/>
      <c r="L1767" s="387"/>
      <c r="M1767" s="400"/>
      <c r="N1767" s="399"/>
      <c r="S1767" s="378"/>
    </row>
    <row r="1768" spans="11:19" ht="33" customHeight="1" x14ac:dyDescent="0.25">
      <c r="K1768" s="387"/>
      <c r="L1768" s="387"/>
      <c r="M1768" s="400"/>
      <c r="N1768" s="399"/>
      <c r="S1768" s="378"/>
    </row>
    <row r="1769" spans="11:19" ht="33" customHeight="1" x14ac:dyDescent="0.25">
      <c r="K1769" s="387"/>
      <c r="L1769" s="387"/>
      <c r="M1769" s="400"/>
      <c r="N1769" s="399"/>
      <c r="S1769" s="378"/>
    </row>
    <row r="1770" spans="11:19" ht="33" customHeight="1" x14ac:dyDescent="0.25">
      <c r="K1770" s="387"/>
      <c r="L1770" s="387"/>
      <c r="M1770" s="400"/>
      <c r="N1770" s="399"/>
      <c r="S1770" s="378"/>
    </row>
    <row r="1771" spans="11:19" ht="33" customHeight="1" x14ac:dyDescent="0.25">
      <c r="K1771" s="387"/>
      <c r="L1771" s="387"/>
      <c r="M1771" s="400"/>
      <c r="N1771" s="399"/>
      <c r="S1771" s="378"/>
    </row>
    <row r="1772" spans="11:19" ht="33" customHeight="1" x14ac:dyDescent="0.25">
      <c r="K1772" s="387"/>
      <c r="L1772" s="387"/>
      <c r="M1772" s="400"/>
      <c r="N1772" s="399"/>
      <c r="S1772" s="378"/>
    </row>
    <row r="1773" spans="11:19" ht="33" customHeight="1" x14ac:dyDescent="0.25">
      <c r="K1773" s="387"/>
      <c r="L1773" s="387"/>
      <c r="M1773" s="400"/>
      <c r="N1773" s="399"/>
      <c r="S1773" s="378"/>
    </row>
    <row r="1774" spans="11:19" ht="33" customHeight="1" x14ac:dyDescent="0.25">
      <c r="K1774" s="387"/>
      <c r="L1774" s="387"/>
      <c r="M1774" s="400"/>
      <c r="N1774" s="399"/>
      <c r="S1774" s="378"/>
    </row>
    <row r="1775" spans="11:19" ht="33" customHeight="1" x14ac:dyDescent="0.25">
      <c r="K1775" s="387"/>
      <c r="L1775" s="387"/>
      <c r="M1775" s="400"/>
      <c r="N1775" s="399"/>
      <c r="S1775" s="378"/>
    </row>
    <row r="1776" spans="11:19" ht="33" customHeight="1" x14ac:dyDescent="0.25">
      <c r="K1776" s="387"/>
      <c r="L1776" s="387"/>
      <c r="M1776" s="400"/>
      <c r="N1776" s="399"/>
      <c r="S1776" s="378"/>
    </row>
    <row r="1777" spans="11:19" ht="33" customHeight="1" x14ac:dyDescent="0.25">
      <c r="K1777" s="387"/>
      <c r="L1777" s="387"/>
      <c r="M1777" s="400"/>
      <c r="N1777" s="399"/>
      <c r="S1777" s="378"/>
    </row>
    <row r="1778" spans="11:19" ht="33" customHeight="1" x14ac:dyDescent="0.25">
      <c r="K1778" s="387"/>
      <c r="L1778" s="387"/>
      <c r="M1778" s="400"/>
      <c r="N1778" s="399"/>
      <c r="S1778" s="378"/>
    </row>
    <row r="1779" spans="11:19" ht="33" customHeight="1" x14ac:dyDescent="0.25">
      <c r="K1779" s="387"/>
      <c r="L1779" s="387"/>
      <c r="M1779" s="400"/>
      <c r="N1779" s="399"/>
      <c r="S1779" s="378"/>
    </row>
    <row r="1780" spans="11:19" ht="33" customHeight="1" x14ac:dyDescent="0.25">
      <c r="K1780" s="387"/>
      <c r="L1780" s="387"/>
      <c r="M1780" s="400"/>
      <c r="N1780" s="399"/>
      <c r="S1780" s="378"/>
    </row>
    <row r="1781" spans="11:19" ht="33" customHeight="1" x14ac:dyDescent="0.25">
      <c r="K1781" s="387"/>
      <c r="L1781" s="387"/>
      <c r="M1781" s="400"/>
      <c r="N1781" s="399"/>
      <c r="S1781" s="378"/>
    </row>
    <row r="1782" spans="11:19" ht="33" customHeight="1" x14ac:dyDescent="0.25">
      <c r="K1782" s="387"/>
      <c r="L1782" s="387"/>
      <c r="M1782" s="400"/>
      <c r="N1782" s="399"/>
      <c r="S1782" s="378"/>
    </row>
    <row r="1783" spans="11:19" ht="33" customHeight="1" x14ac:dyDescent="0.25">
      <c r="K1783" s="387"/>
      <c r="L1783" s="387"/>
      <c r="M1783" s="400"/>
      <c r="N1783" s="399"/>
      <c r="S1783" s="378"/>
    </row>
    <row r="1784" spans="11:19" ht="33" customHeight="1" x14ac:dyDescent="0.25">
      <c r="K1784" s="387"/>
      <c r="L1784" s="387"/>
      <c r="M1784" s="400"/>
      <c r="N1784" s="399"/>
      <c r="S1784" s="378"/>
    </row>
    <row r="1785" spans="11:19" ht="33" customHeight="1" x14ac:dyDescent="0.25">
      <c r="K1785" s="387"/>
      <c r="L1785" s="387"/>
      <c r="M1785" s="400"/>
      <c r="N1785" s="399"/>
      <c r="S1785" s="378"/>
    </row>
    <row r="1786" spans="11:19" ht="33" customHeight="1" x14ac:dyDescent="0.25">
      <c r="K1786" s="387"/>
      <c r="L1786" s="387"/>
      <c r="M1786" s="400"/>
      <c r="N1786" s="399"/>
      <c r="S1786" s="378"/>
    </row>
    <row r="1787" spans="11:19" ht="33" customHeight="1" x14ac:dyDescent="0.25">
      <c r="K1787" s="387"/>
      <c r="L1787" s="387"/>
      <c r="M1787" s="400"/>
      <c r="N1787" s="399"/>
      <c r="S1787" s="378"/>
    </row>
    <row r="1788" spans="11:19" ht="33" customHeight="1" x14ac:dyDescent="0.25">
      <c r="K1788" s="387"/>
      <c r="L1788" s="387"/>
      <c r="M1788" s="400"/>
      <c r="N1788" s="399"/>
      <c r="S1788" s="378"/>
    </row>
    <row r="1789" spans="11:19" ht="33" customHeight="1" x14ac:dyDescent="0.25">
      <c r="K1789" s="387"/>
      <c r="L1789" s="387"/>
      <c r="M1789" s="400"/>
      <c r="N1789" s="399"/>
      <c r="S1789" s="378"/>
    </row>
    <row r="1790" spans="11:19" ht="33" customHeight="1" x14ac:dyDescent="0.25">
      <c r="K1790" s="387"/>
      <c r="L1790" s="387"/>
      <c r="M1790" s="400"/>
      <c r="N1790" s="399"/>
      <c r="S1790" s="378"/>
    </row>
    <row r="1791" spans="11:19" ht="33" customHeight="1" x14ac:dyDescent="0.25">
      <c r="K1791" s="387"/>
      <c r="L1791" s="387"/>
      <c r="M1791" s="400"/>
      <c r="N1791" s="399"/>
      <c r="S1791" s="378"/>
    </row>
    <row r="1792" spans="11:19" ht="33" customHeight="1" x14ac:dyDescent="0.25">
      <c r="K1792" s="387"/>
      <c r="L1792" s="387"/>
      <c r="M1792" s="400"/>
      <c r="N1792" s="399"/>
      <c r="S1792" s="378"/>
    </row>
    <row r="1793" spans="11:19" ht="33" customHeight="1" x14ac:dyDescent="0.25">
      <c r="K1793" s="387"/>
      <c r="L1793" s="387"/>
      <c r="M1793" s="400"/>
      <c r="N1793" s="399"/>
      <c r="S1793" s="378"/>
    </row>
    <row r="1794" spans="11:19" ht="33" customHeight="1" x14ac:dyDescent="0.25">
      <c r="K1794" s="387"/>
      <c r="L1794" s="387"/>
      <c r="M1794" s="400"/>
      <c r="N1794" s="399"/>
      <c r="S1794" s="378"/>
    </row>
    <row r="1795" spans="11:19" ht="33" customHeight="1" x14ac:dyDescent="0.25">
      <c r="K1795" s="387"/>
      <c r="L1795" s="387"/>
      <c r="M1795" s="400"/>
      <c r="N1795" s="399"/>
      <c r="S1795" s="378"/>
    </row>
    <row r="1796" spans="11:19" ht="33" customHeight="1" x14ac:dyDescent="0.25">
      <c r="K1796" s="387"/>
      <c r="L1796" s="387"/>
      <c r="M1796" s="400"/>
      <c r="N1796" s="399"/>
      <c r="S1796" s="378"/>
    </row>
    <row r="1797" spans="11:19" ht="33" customHeight="1" x14ac:dyDescent="0.25">
      <c r="K1797" s="387"/>
      <c r="L1797" s="387"/>
      <c r="M1797" s="400"/>
      <c r="N1797" s="399"/>
      <c r="S1797" s="378"/>
    </row>
    <row r="1798" spans="11:19" ht="33" customHeight="1" x14ac:dyDescent="0.25">
      <c r="K1798" s="387"/>
      <c r="L1798" s="387"/>
      <c r="M1798" s="400"/>
      <c r="N1798" s="399"/>
      <c r="S1798" s="378"/>
    </row>
    <row r="1799" spans="11:19" ht="33" customHeight="1" x14ac:dyDescent="0.25">
      <c r="K1799" s="387"/>
      <c r="L1799" s="387"/>
      <c r="M1799" s="400"/>
      <c r="N1799" s="399"/>
      <c r="S1799" s="378"/>
    </row>
    <row r="1800" spans="11:19" ht="33" customHeight="1" x14ac:dyDescent="0.25">
      <c r="K1800" s="387"/>
      <c r="L1800" s="387"/>
      <c r="M1800" s="400"/>
      <c r="N1800" s="399"/>
      <c r="S1800" s="378"/>
    </row>
    <row r="1801" spans="11:19" ht="33" customHeight="1" x14ac:dyDescent="0.25">
      <c r="K1801" s="387"/>
      <c r="L1801" s="387"/>
      <c r="M1801" s="400"/>
      <c r="N1801" s="399"/>
      <c r="S1801" s="378"/>
    </row>
    <row r="1802" spans="11:19" ht="33" customHeight="1" x14ac:dyDescent="0.25">
      <c r="K1802" s="387"/>
      <c r="L1802" s="387"/>
      <c r="M1802" s="400"/>
      <c r="N1802" s="399"/>
      <c r="S1802" s="378"/>
    </row>
    <row r="1803" spans="11:19" ht="33" customHeight="1" x14ac:dyDescent="0.25">
      <c r="K1803" s="387"/>
      <c r="L1803" s="387"/>
      <c r="M1803" s="400"/>
      <c r="N1803" s="399"/>
      <c r="S1803" s="378"/>
    </row>
    <row r="1804" spans="11:19" ht="33" customHeight="1" x14ac:dyDescent="0.25">
      <c r="K1804" s="387"/>
      <c r="L1804" s="387"/>
      <c r="M1804" s="400"/>
      <c r="N1804" s="399"/>
      <c r="S1804" s="378"/>
    </row>
    <row r="1805" spans="11:19" ht="33" customHeight="1" x14ac:dyDescent="0.25">
      <c r="K1805" s="387"/>
      <c r="L1805" s="387"/>
      <c r="M1805" s="400"/>
      <c r="N1805" s="399"/>
      <c r="S1805" s="378"/>
    </row>
    <row r="1806" spans="11:19" ht="33" customHeight="1" x14ac:dyDescent="0.25">
      <c r="K1806" s="387"/>
      <c r="L1806" s="387"/>
      <c r="M1806" s="400"/>
      <c r="N1806" s="399"/>
      <c r="S1806" s="378"/>
    </row>
    <row r="1807" spans="11:19" ht="33" customHeight="1" x14ac:dyDescent="0.25">
      <c r="K1807" s="387"/>
      <c r="L1807" s="387"/>
      <c r="M1807" s="400"/>
      <c r="N1807" s="399"/>
      <c r="S1807" s="378"/>
    </row>
    <row r="1808" spans="11:19" ht="33" customHeight="1" x14ac:dyDescent="0.25">
      <c r="K1808" s="387"/>
      <c r="L1808" s="387"/>
      <c r="M1808" s="400"/>
      <c r="N1808" s="399"/>
      <c r="S1808" s="378"/>
    </row>
    <row r="1809" spans="11:19" ht="33" customHeight="1" x14ac:dyDescent="0.25">
      <c r="K1809" s="387"/>
      <c r="L1809" s="387"/>
      <c r="M1809" s="400"/>
      <c r="N1809" s="399"/>
      <c r="S1809" s="378"/>
    </row>
    <row r="1810" spans="11:19" ht="33" customHeight="1" x14ac:dyDescent="0.25">
      <c r="K1810" s="387"/>
      <c r="L1810" s="387"/>
      <c r="M1810" s="400"/>
      <c r="N1810" s="399"/>
      <c r="S1810" s="378"/>
    </row>
    <row r="1811" spans="11:19" ht="33" customHeight="1" x14ac:dyDescent="0.25">
      <c r="K1811" s="387"/>
      <c r="L1811" s="387"/>
      <c r="M1811" s="400"/>
      <c r="N1811" s="399"/>
      <c r="S1811" s="378"/>
    </row>
    <row r="1812" spans="11:19" ht="33" customHeight="1" x14ac:dyDescent="0.25">
      <c r="K1812" s="387"/>
      <c r="L1812" s="387"/>
      <c r="M1812" s="400"/>
      <c r="N1812" s="399"/>
      <c r="S1812" s="378"/>
    </row>
    <row r="1813" spans="11:19" ht="33" customHeight="1" x14ac:dyDescent="0.25">
      <c r="K1813" s="387"/>
      <c r="L1813" s="387"/>
      <c r="M1813" s="400"/>
      <c r="N1813" s="399"/>
      <c r="S1813" s="378"/>
    </row>
    <row r="1814" spans="11:19" ht="33" customHeight="1" x14ac:dyDescent="0.25">
      <c r="K1814" s="387"/>
      <c r="L1814" s="387"/>
      <c r="M1814" s="400"/>
      <c r="N1814" s="399"/>
      <c r="S1814" s="378"/>
    </row>
    <row r="1815" spans="11:19" ht="33" customHeight="1" x14ac:dyDescent="0.25">
      <c r="K1815" s="387"/>
      <c r="L1815" s="387"/>
      <c r="M1815" s="400"/>
      <c r="N1815" s="399"/>
      <c r="S1815" s="378"/>
    </row>
    <row r="1816" spans="11:19" ht="33" customHeight="1" x14ac:dyDescent="0.25">
      <c r="K1816" s="387"/>
      <c r="L1816" s="387"/>
      <c r="M1816" s="400"/>
      <c r="N1816" s="399"/>
      <c r="S1816" s="378"/>
    </row>
    <row r="1817" spans="11:19" ht="33" customHeight="1" x14ac:dyDescent="0.25">
      <c r="K1817" s="387"/>
      <c r="L1817" s="387"/>
      <c r="M1817" s="400"/>
      <c r="N1817" s="399"/>
      <c r="S1817" s="378"/>
    </row>
    <row r="1818" spans="11:19" ht="33" customHeight="1" x14ac:dyDescent="0.25">
      <c r="K1818" s="387"/>
      <c r="L1818" s="387"/>
      <c r="M1818" s="400"/>
      <c r="N1818" s="399"/>
      <c r="S1818" s="378"/>
    </row>
    <row r="1819" spans="11:19" ht="33" customHeight="1" x14ac:dyDescent="0.25">
      <c r="K1819" s="387"/>
      <c r="L1819" s="387"/>
      <c r="M1819" s="400"/>
      <c r="N1819" s="399"/>
      <c r="S1819" s="378"/>
    </row>
    <row r="1820" spans="11:19" ht="33" customHeight="1" x14ac:dyDescent="0.25">
      <c r="K1820" s="387"/>
      <c r="L1820" s="387"/>
      <c r="M1820" s="400"/>
      <c r="N1820" s="399"/>
      <c r="S1820" s="378"/>
    </row>
    <row r="1821" spans="11:19" ht="33" customHeight="1" x14ac:dyDescent="0.25">
      <c r="K1821" s="387"/>
      <c r="L1821" s="387"/>
      <c r="M1821" s="400"/>
      <c r="N1821" s="399"/>
      <c r="S1821" s="378"/>
    </row>
    <row r="1822" spans="11:19" ht="33" customHeight="1" x14ac:dyDescent="0.25">
      <c r="K1822" s="387"/>
      <c r="L1822" s="387"/>
      <c r="M1822" s="400"/>
      <c r="N1822" s="399"/>
      <c r="S1822" s="378"/>
    </row>
    <row r="1823" spans="11:19" ht="33" customHeight="1" x14ac:dyDescent="0.25">
      <c r="K1823" s="387"/>
      <c r="L1823" s="387"/>
      <c r="M1823" s="400"/>
      <c r="N1823" s="399"/>
      <c r="S1823" s="378"/>
    </row>
    <row r="1824" spans="11:19" ht="33" customHeight="1" x14ac:dyDescent="0.25">
      <c r="K1824" s="387"/>
      <c r="L1824" s="387"/>
      <c r="M1824" s="400"/>
      <c r="N1824" s="399"/>
      <c r="S1824" s="378"/>
    </row>
    <row r="1825" spans="11:19" ht="33" customHeight="1" x14ac:dyDescent="0.25">
      <c r="K1825" s="387"/>
      <c r="L1825" s="387"/>
      <c r="M1825" s="400"/>
      <c r="N1825" s="399"/>
      <c r="S1825" s="378"/>
    </row>
    <row r="1826" spans="11:19" ht="33" customHeight="1" x14ac:dyDescent="0.25">
      <c r="K1826" s="387"/>
      <c r="L1826" s="387"/>
      <c r="M1826" s="400"/>
      <c r="N1826" s="399"/>
      <c r="S1826" s="378"/>
    </row>
    <row r="1827" spans="11:19" ht="33" customHeight="1" x14ac:dyDescent="0.25">
      <c r="K1827" s="387"/>
      <c r="L1827" s="387"/>
      <c r="M1827" s="400"/>
      <c r="N1827" s="399"/>
      <c r="S1827" s="378"/>
    </row>
    <row r="1828" spans="11:19" ht="33" customHeight="1" x14ac:dyDescent="0.25">
      <c r="K1828" s="387"/>
      <c r="L1828" s="387"/>
      <c r="M1828" s="400"/>
      <c r="N1828" s="399"/>
      <c r="S1828" s="378"/>
    </row>
    <row r="1829" spans="11:19" ht="33" customHeight="1" x14ac:dyDescent="0.25">
      <c r="K1829" s="387"/>
      <c r="L1829" s="387"/>
      <c r="M1829" s="400"/>
      <c r="N1829" s="399"/>
      <c r="S1829" s="378"/>
    </row>
    <row r="1830" spans="11:19" ht="33" customHeight="1" x14ac:dyDescent="0.25">
      <c r="K1830" s="387"/>
      <c r="L1830" s="387"/>
      <c r="M1830" s="400"/>
      <c r="N1830" s="399"/>
      <c r="S1830" s="378"/>
    </row>
    <row r="1831" spans="11:19" ht="33" customHeight="1" x14ac:dyDescent="0.25">
      <c r="K1831" s="387"/>
      <c r="L1831" s="387"/>
      <c r="M1831" s="400"/>
      <c r="N1831" s="399"/>
      <c r="S1831" s="378"/>
    </row>
    <row r="1832" spans="11:19" ht="33" customHeight="1" x14ac:dyDescent="0.25">
      <c r="K1832" s="387"/>
      <c r="L1832" s="387"/>
      <c r="M1832" s="400"/>
      <c r="N1832" s="399"/>
      <c r="S1832" s="378"/>
    </row>
    <row r="1833" spans="11:19" ht="33" customHeight="1" x14ac:dyDescent="0.25">
      <c r="K1833" s="387"/>
      <c r="L1833" s="387"/>
      <c r="M1833" s="400"/>
      <c r="N1833" s="399"/>
      <c r="S1833" s="378"/>
    </row>
    <row r="1834" spans="11:19" ht="33" customHeight="1" x14ac:dyDescent="0.25">
      <c r="K1834" s="387"/>
      <c r="L1834" s="387"/>
      <c r="M1834" s="400"/>
      <c r="N1834" s="399"/>
      <c r="S1834" s="378"/>
    </row>
    <row r="1835" spans="11:19" ht="33" customHeight="1" x14ac:dyDescent="0.25">
      <c r="K1835" s="387"/>
      <c r="L1835" s="387"/>
      <c r="M1835" s="400"/>
      <c r="N1835" s="399"/>
      <c r="S1835" s="378"/>
    </row>
    <row r="1836" spans="11:19" ht="33" customHeight="1" x14ac:dyDescent="0.25">
      <c r="K1836" s="387"/>
      <c r="L1836" s="387"/>
      <c r="M1836" s="400"/>
      <c r="N1836" s="399"/>
      <c r="S1836" s="378"/>
    </row>
    <row r="1837" spans="11:19" ht="33" customHeight="1" x14ac:dyDescent="0.25">
      <c r="K1837" s="387"/>
      <c r="L1837" s="387"/>
      <c r="M1837" s="400"/>
      <c r="N1837" s="399"/>
      <c r="S1837" s="378"/>
    </row>
    <row r="1838" spans="11:19" ht="33" customHeight="1" x14ac:dyDescent="0.25">
      <c r="K1838" s="387"/>
      <c r="L1838" s="387"/>
      <c r="M1838" s="400"/>
      <c r="N1838" s="399"/>
      <c r="S1838" s="378"/>
    </row>
    <row r="1839" spans="11:19" ht="33" customHeight="1" x14ac:dyDescent="0.25">
      <c r="K1839" s="387"/>
      <c r="L1839" s="387"/>
      <c r="M1839" s="400"/>
      <c r="N1839" s="399"/>
      <c r="S1839" s="378"/>
    </row>
    <row r="1840" spans="11:19" ht="33" customHeight="1" x14ac:dyDescent="0.25">
      <c r="K1840" s="387"/>
      <c r="L1840" s="387"/>
      <c r="M1840" s="400"/>
      <c r="N1840" s="399"/>
      <c r="S1840" s="378"/>
    </row>
    <row r="1841" spans="11:19" ht="33" customHeight="1" x14ac:dyDescent="0.25">
      <c r="K1841" s="387"/>
      <c r="L1841" s="387"/>
      <c r="M1841" s="400"/>
      <c r="N1841" s="399"/>
      <c r="S1841" s="378"/>
    </row>
    <row r="1842" spans="11:19" ht="33" customHeight="1" x14ac:dyDescent="0.25">
      <c r="K1842" s="387"/>
      <c r="L1842" s="387"/>
      <c r="M1842" s="400"/>
      <c r="N1842" s="399"/>
      <c r="S1842" s="378"/>
    </row>
    <row r="1843" spans="11:19" ht="33" customHeight="1" x14ac:dyDescent="0.25">
      <c r="K1843" s="387"/>
      <c r="L1843" s="387"/>
      <c r="M1843" s="400"/>
      <c r="N1843" s="399"/>
      <c r="S1843" s="378"/>
    </row>
    <row r="1844" spans="11:19" ht="33" customHeight="1" x14ac:dyDescent="0.25">
      <c r="K1844" s="387"/>
      <c r="L1844" s="387"/>
      <c r="M1844" s="400"/>
      <c r="N1844" s="399"/>
      <c r="S1844" s="378"/>
    </row>
    <row r="1845" spans="11:19" ht="33" customHeight="1" x14ac:dyDescent="0.25">
      <c r="K1845" s="387"/>
      <c r="L1845" s="387"/>
      <c r="M1845" s="400"/>
      <c r="N1845" s="399"/>
      <c r="S1845" s="378"/>
    </row>
    <row r="1846" spans="11:19" ht="33" customHeight="1" x14ac:dyDescent="0.25">
      <c r="K1846" s="387"/>
      <c r="L1846" s="387"/>
      <c r="M1846" s="400"/>
      <c r="N1846" s="399"/>
      <c r="S1846" s="378"/>
    </row>
    <row r="1847" spans="11:19" ht="33" customHeight="1" x14ac:dyDescent="0.25">
      <c r="K1847" s="387"/>
      <c r="L1847" s="387"/>
      <c r="M1847" s="400"/>
      <c r="N1847" s="399"/>
      <c r="S1847" s="378"/>
    </row>
    <row r="1848" spans="11:19" ht="33" customHeight="1" x14ac:dyDescent="0.25">
      <c r="K1848" s="387"/>
      <c r="L1848" s="387"/>
      <c r="M1848" s="400"/>
      <c r="N1848" s="399"/>
      <c r="S1848" s="378"/>
    </row>
    <row r="1849" spans="11:19" ht="33" customHeight="1" x14ac:dyDescent="0.25">
      <c r="K1849" s="387"/>
      <c r="L1849" s="387"/>
      <c r="M1849" s="400"/>
      <c r="N1849" s="399"/>
      <c r="S1849" s="378"/>
    </row>
    <row r="1850" spans="11:19" ht="33" customHeight="1" x14ac:dyDescent="0.25">
      <c r="K1850" s="387"/>
      <c r="L1850" s="387"/>
      <c r="M1850" s="400"/>
      <c r="N1850" s="399"/>
      <c r="S1850" s="378"/>
    </row>
    <row r="1851" spans="11:19" ht="33" customHeight="1" x14ac:dyDescent="0.25">
      <c r="K1851" s="387"/>
      <c r="L1851" s="387"/>
      <c r="M1851" s="400"/>
      <c r="N1851" s="399"/>
      <c r="S1851" s="378"/>
    </row>
    <row r="1852" spans="11:19" ht="33" customHeight="1" x14ac:dyDescent="0.25">
      <c r="K1852" s="387"/>
      <c r="L1852" s="387"/>
      <c r="M1852" s="400"/>
      <c r="N1852" s="399"/>
      <c r="S1852" s="378"/>
    </row>
    <row r="1853" spans="11:19" ht="33" customHeight="1" x14ac:dyDescent="0.25">
      <c r="K1853" s="387"/>
      <c r="L1853" s="387"/>
      <c r="M1853" s="400"/>
      <c r="N1853" s="399"/>
      <c r="S1853" s="378"/>
    </row>
    <row r="1854" spans="11:19" ht="33" customHeight="1" x14ac:dyDescent="0.25">
      <c r="K1854" s="387"/>
      <c r="L1854" s="387"/>
      <c r="M1854" s="400"/>
      <c r="N1854" s="399"/>
      <c r="S1854" s="378"/>
    </row>
    <row r="1855" spans="11:19" ht="33" customHeight="1" x14ac:dyDescent="0.25">
      <c r="K1855" s="387"/>
      <c r="L1855" s="387"/>
      <c r="M1855" s="400"/>
      <c r="N1855" s="399"/>
      <c r="S1855" s="378"/>
    </row>
    <row r="1856" spans="11:19" ht="33" customHeight="1" x14ac:dyDescent="0.25">
      <c r="K1856" s="387"/>
      <c r="L1856" s="387"/>
      <c r="M1856" s="400"/>
      <c r="N1856" s="399"/>
      <c r="S1856" s="378"/>
    </row>
    <row r="1857" spans="11:19" ht="33" customHeight="1" x14ac:dyDescent="0.25">
      <c r="K1857" s="387"/>
      <c r="L1857" s="387"/>
      <c r="M1857" s="400"/>
      <c r="N1857" s="399"/>
      <c r="S1857" s="378"/>
    </row>
    <row r="1858" spans="11:19" ht="33" customHeight="1" x14ac:dyDescent="0.25">
      <c r="K1858" s="387"/>
      <c r="L1858" s="387"/>
      <c r="M1858" s="400"/>
      <c r="N1858" s="399"/>
      <c r="S1858" s="378"/>
    </row>
    <row r="1859" spans="11:19" ht="33" customHeight="1" x14ac:dyDescent="0.25">
      <c r="K1859" s="387"/>
      <c r="L1859" s="387"/>
      <c r="M1859" s="400"/>
      <c r="N1859" s="399"/>
      <c r="S1859" s="378"/>
    </row>
    <row r="1860" spans="11:19" ht="33" customHeight="1" x14ac:dyDescent="0.25">
      <c r="K1860" s="387"/>
      <c r="L1860" s="387"/>
      <c r="M1860" s="400"/>
      <c r="N1860" s="399"/>
      <c r="S1860" s="378"/>
    </row>
    <row r="1861" spans="11:19" ht="33" customHeight="1" x14ac:dyDescent="0.25">
      <c r="K1861" s="387"/>
      <c r="L1861" s="387"/>
      <c r="M1861" s="400"/>
      <c r="N1861" s="399"/>
      <c r="S1861" s="378"/>
    </row>
    <row r="1862" spans="11:19" ht="33" customHeight="1" x14ac:dyDescent="0.25">
      <c r="K1862" s="387"/>
      <c r="L1862" s="387"/>
      <c r="M1862" s="400"/>
      <c r="N1862" s="399"/>
      <c r="S1862" s="378"/>
    </row>
    <row r="1863" spans="11:19" ht="33" customHeight="1" x14ac:dyDescent="0.25">
      <c r="K1863" s="387"/>
      <c r="L1863" s="387"/>
      <c r="M1863" s="400"/>
      <c r="N1863" s="399"/>
      <c r="S1863" s="378"/>
    </row>
    <row r="1864" spans="11:19" ht="33" customHeight="1" x14ac:dyDescent="0.25">
      <c r="K1864" s="387"/>
      <c r="L1864" s="387"/>
      <c r="M1864" s="400"/>
      <c r="N1864" s="399"/>
      <c r="S1864" s="378"/>
    </row>
    <row r="1865" spans="11:19" ht="33" customHeight="1" x14ac:dyDescent="0.25">
      <c r="K1865" s="387"/>
      <c r="L1865" s="387"/>
      <c r="M1865" s="400"/>
      <c r="N1865" s="399"/>
      <c r="S1865" s="378"/>
    </row>
    <row r="1866" spans="11:19" ht="33" customHeight="1" x14ac:dyDescent="0.25">
      <c r="K1866" s="387"/>
      <c r="L1866" s="387"/>
      <c r="M1866" s="400"/>
      <c r="N1866" s="399"/>
      <c r="S1866" s="378"/>
    </row>
    <row r="1867" spans="11:19" ht="33" customHeight="1" x14ac:dyDescent="0.25">
      <c r="K1867" s="387"/>
      <c r="L1867" s="387"/>
      <c r="M1867" s="400"/>
      <c r="N1867" s="399"/>
      <c r="S1867" s="378"/>
    </row>
    <row r="1868" spans="11:19" ht="33" customHeight="1" x14ac:dyDescent="0.25">
      <c r="K1868" s="387"/>
      <c r="L1868" s="387"/>
      <c r="M1868" s="400"/>
      <c r="N1868" s="399"/>
      <c r="S1868" s="378"/>
    </row>
    <row r="1869" spans="11:19" ht="33" customHeight="1" x14ac:dyDescent="0.25">
      <c r="K1869" s="387"/>
      <c r="L1869" s="387"/>
      <c r="M1869" s="400"/>
      <c r="N1869" s="399"/>
      <c r="S1869" s="378"/>
    </row>
    <row r="1870" spans="11:19" ht="33" customHeight="1" x14ac:dyDescent="0.25">
      <c r="K1870" s="387"/>
      <c r="L1870" s="387"/>
      <c r="M1870" s="400"/>
      <c r="N1870" s="399"/>
      <c r="S1870" s="378"/>
    </row>
    <row r="1871" spans="11:19" ht="33" customHeight="1" x14ac:dyDescent="0.25">
      <c r="K1871" s="387"/>
      <c r="L1871" s="387"/>
      <c r="M1871" s="400"/>
      <c r="N1871" s="399"/>
      <c r="S1871" s="378"/>
    </row>
    <row r="1872" spans="11:19" ht="33" customHeight="1" x14ac:dyDescent="0.25">
      <c r="K1872" s="387"/>
      <c r="L1872" s="387"/>
      <c r="M1872" s="400"/>
      <c r="N1872" s="399"/>
      <c r="S1872" s="378"/>
    </row>
    <row r="1873" spans="11:19" ht="33" customHeight="1" x14ac:dyDescent="0.25">
      <c r="K1873" s="387"/>
      <c r="L1873" s="387"/>
      <c r="M1873" s="400"/>
      <c r="N1873" s="399"/>
      <c r="S1873" s="378"/>
    </row>
    <row r="1874" spans="11:19" ht="33" customHeight="1" x14ac:dyDescent="0.25">
      <c r="K1874" s="387"/>
      <c r="L1874" s="387"/>
      <c r="M1874" s="400"/>
      <c r="N1874" s="399"/>
      <c r="S1874" s="378"/>
    </row>
    <row r="1875" spans="11:19" ht="33" customHeight="1" x14ac:dyDescent="0.25">
      <c r="K1875" s="387"/>
      <c r="L1875" s="387"/>
      <c r="M1875" s="400"/>
      <c r="N1875" s="399"/>
      <c r="S1875" s="378"/>
    </row>
    <row r="1876" spans="11:19" ht="33" customHeight="1" x14ac:dyDescent="0.25">
      <c r="K1876" s="387"/>
      <c r="L1876" s="387"/>
      <c r="M1876" s="400"/>
      <c r="N1876" s="399"/>
      <c r="S1876" s="378"/>
    </row>
    <row r="1877" spans="11:19" ht="33" customHeight="1" x14ac:dyDescent="0.25">
      <c r="K1877" s="387"/>
      <c r="L1877" s="387"/>
      <c r="M1877" s="400"/>
      <c r="N1877" s="399"/>
      <c r="S1877" s="378"/>
    </row>
    <row r="1878" spans="11:19" ht="33" customHeight="1" x14ac:dyDescent="0.25">
      <c r="K1878" s="387"/>
      <c r="L1878" s="387"/>
      <c r="M1878" s="400"/>
      <c r="N1878" s="399"/>
      <c r="S1878" s="378"/>
    </row>
    <row r="1879" spans="11:19" ht="33" customHeight="1" x14ac:dyDescent="0.25">
      <c r="K1879" s="387"/>
      <c r="L1879" s="387"/>
      <c r="M1879" s="400"/>
      <c r="N1879" s="399"/>
      <c r="S1879" s="378"/>
    </row>
    <row r="1880" spans="11:19" ht="33" customHeight="1" x14ac:dyDescent="0.25">
      <c r="K1880" s="387"/>
      <c r="L1880" s="387"/>
      <c r="M1880" s="400"/>
      <c r="N1880" s="399"/>
      <c r="S1880" s="378"/>
    </row>
    <row r="1881" spans="11:19" ht="33" customHeight="1" x14ac:dyDescent="0.25">
      <c r="K1881" s="387"/>
      <c r="L1881" s="387"/>
      <c r="M1881" s="400"/>
      <c r="N1881" s="399"/>
      <c r="S1881" s="378"/>
    </row>
    <row r="1882" spans="11:19" ht="33" customHeight="1" x14ac:dyDescent="0.25">
      <c r="K1882" s="387"/>
      <c r="L1882" s="387"/>
      <c r="M1882" s="400"/>
      <c r="N1882" s="399"/>
      <c r="S1882" s="378"/>
    </row>
    <row r="1883" spans="11:19" ht="33" customHeight="1" x14ac:dyDescent="0.25">
      <c r="K1883" s="387"/>
      <c r="L1883" s="387"/>
      <c r="M1883" s="400"/>
      <c r="N1883" s="399"/>
      <c r="S1883" s="378"/>
    </row>
    <row r="1884" spans="11:19" ht="33" customHeight="1" x14ac:dyDescent="0.25">
      <c r="K1884" s="387"/>
      <c r="L1884" s="387"/>
      <c r="M1884" s="400"/>
      <c r="N1884" s="399"/>
      <c r="S1884" s="378"/>
    </row>
    <row r="1885" spans="11:19" ht="33" customHeight="1" x14ac:dyDescent="0.25">
      <c r="K1885" s="387"/>
      <c r="L1885" s="387"/>
      <c r="M1885" s="400"/>
      <c r="N1885" s="399"/>
      <c r="S1885" s="378"/>
    </row>
    <row r="1886" spans="11:19" ht="33" customHeight="1" x14ac:dyDescent="0.25">
      <c r="K1886" s="387"/>
      <c r="L1886" s="387"/>
      <c r="M1886" s="400"/>
      <c r="N1886" s="399"/>
      <c r="S1886" s="378"/>
    </row>
    <row r="1887" spans="11:19" ht="33" customHeight="1" x14ac:dyDescent="0.25">
      <c r="K1887" s="387"/>
      <c r="L1887" s="387"/>
      <c r="M1887" s="400"/>
      <c r="N1887" s="399"/>
      <c r="S1887" s="378"/>
    </row>
    <row r="1888" spans="11:19" ht="33" customHeight="1" x14ac:dyDescent="0.25">
      <c r="K1888" s="387"/>
      <c r="L1888" s="387"/>
      <c r="M1888" s="400"/>
      <c r="N1888" s="399"/>
      <c r="S1888" s="378"/>
    </row>
    <row r="1889" spans="11:19" ht="33" customHeight="1" x14ac:dyDescent="0.25">
      <c r="K1889" s="387"/>
      <c r="L1889" s="387"/>
      <c r="M1889" s="400"/>
      <c r="N1889" s="399"/>
      <c r="S1889" s="378"/>
    </row>
    <row r="1890" spans="11:19" ht="33" customHeight="1" x14ac:dyDescent="0.25">
      <c r="K1890" s="387"/>
      <c r="L1890" s="387"/>
      <c r="M1890" s="400"/>
      <c r="N1890" s="399"/>
      <c r="S1890" s="378"/>
    </row>
    <row r="1891" spans="11:19" ht="33" customHeight="1" x14ac:dyDescent="0.25">
      <c r="K1891" s="387"/>
      <c r="L1891" s="387"/>
      <c r="M1891" s="400"/>
      <c r="N1891" s="399"/>
      <c r="S1891" s="378"/>
    </row>
    <row r="1892" spans="11:19" ht="33" customHeight="1" x14ac:dyDescent="0.25">
      <c r="K1892" s="387"/>
      <c r="L1892" s="387"/>
      <c r="M1892" s="400"/>
      <c r="N1892" s="399"/>
      <c r="S1892" s="378"/>
    </row>
    <row r="1893" spans="11:19" ht="33" customHeight="1" x14ac:dyDescent="0.25">
      <c r="K1893" s="387"/>
      <c r="L1893" s="387"/>
      <c r="M1893" s="400"/>
      <c r="N1893" s="399"/>
      <c r="S1893" s="378"/>
    </row>
    <row r="1894" spans="11:19" ht="33" customHeight="1" x14ac:dyDescent="0.25">
      <c r="K1894" s="387"/>
      <c r="L1894" s="387"/>
      <c r="M1894" s="400"/>
      <c r="N1894" s="399"/>
      <c r="S1894" s="378"/>
    </row>
    <row r="1895" spans="11:19" ht="33" customHeight="1" x14ac:dyDescent="0.25">
      <c r="K1895" s="387"/>
      <c r="L1895" s="387"/>
      <c r="M1895" s="400"/>
      <c r="N1895" s="399"/>
      <c r="S1895" s="378"/>
    </row>
    <row r="1896" spans="11:19" ht="33" customHeight="1" x14ac:dyDescent="0.25">
      <c r="K1896" s="387"/>
      <c r="L1896" s="387"/>
      <c r="M1896" s="400"/>
      <c r="N1896" s="399"/>
      <c r="S1896" s="378"/>
    </row>
    <row r="1897" spans="11:19" ht="33" customHeight="1" x14ac:dyDescent="0.25">
      <c r="K1897" s="387"/>
      <c r="L1897" s="387"/>
      <c r="M1897" s="400"/>
      <c r="N1897" s="399"/>
      <c r="S1897" s="378"/>
    </row>
    <row r="1898" spans="11:19" ht="33" customHeight="1" x14ac:dyDescent="0.25">
      <c r="K1898" s="387"/>
      <c r="L1898" s="387"/>
      <c r="M1898" s="400"/>
      <c r="N1898" s="399"/>
      <c r="S1898" s="378"/>
    </row>
    <row r="1899" spans="11:19" ht="33" customHeight="1" x14ac:dyDescent="0.25">
      <c r="K1899" s="387"/>
      <c r="L1899" s="387"/>
      <c r="M1899" s="400"/>
      <c r="N1899" s="399"/>
      <c r="S1899" s="378"/>
    </row>
    <row r="1900" spans="11:19" ht="33" customHeight="1" x14ac:dyDescent="0.25">
      <c r="K1900" s="387"/>
      <c r="L1900" s="387"/>
      <c r="M1900" s="400"/>
      <c r="N1900" s="399"/>
      <c r="S1900" s="378"/>
    </row>
    <row r="1901" spans="11:19" ht="33" customHeight="1" x14ac:dyDescent="0.25">
      <c r="K1901" s="387"/>
      <c r="L1901" s="387"/>
      <c r="M1901" s="400"/>
      <c r="N1901" s="399"/>
      <c r="S1901" s="378"/>
    </row>
    <row r="1902" spans="11:19" ht="33" customHeight="1" x14ac:dyDescent="0.25">
      <c r="K1902" s="387"/>
      <c r="L1902" s="387"/>
      <c r="M1902" s="400"/>
      <c r="N1902" s="399"/>
      <c r="S1902" s="378"/>
    </row>
    <row r="1903" spans="11:19" ht="33" customHeight="1" x14ac:dyDescent="0.25">
      <c r="K1903" s="387"/>
      <c r="L1903" s="387"/>
      <c r="M1903" s="400"/>
      <c r="N1903" s="399"/>
      <c r="S1903" s="378"/>
    </row>
    <row r="1904" spans="11:19" ht="33" customHeight="1" x14ac:dyDescent="0.25">
      <c r="K1904" s="387"/>
      <c r="L1904" s="387"/>
      <c r="M1904" s="400"/>
      <c r="N1904" s="399"/>
      <c r="S1904" s="378"/>
    </row>
    <row r="1905" spans="11:19" ht="33" customHeight="1" x14ac:dyDescent="0.25">
      <c r="K1905" s="387"/>
      <c r="L1905" s="387"/>
      <c r="M1905" s="400"/>
      <c r="N1905" s="399"/>
      <c r="S1905" s="378"/>
    </row>
    <row r="1906" spans="11:19" ht="33" customHeight="1" x14ac:dyDescent="0.25">
      <c r="K1906" s="387"/>
      <c r="L1906" s="387"/>
      <c r="M1906" s="400"/>
      <c r="N1906" s="399"/>
      <c r="S1906" s="378"/>
    </row>
    <row r="1907" spans="11:19" ht="33" customHeight="1" x14ac:dyDescent="0.25">
      <c r="K1907" s="387"/>
      <c r="L1907" s="387"/>
      <c r="M1907" s="400"/>
      <c r="N1907" s="399"/>
      <c r="S1907" s="378"/>
    </row>
    <row r="1908" spans="11:19" ht="33" customHeight="1" x14ac:dyDescent="0.25">
      <c r="K1908" s="387"/>
      <c r="L1908" s="387"/>
      <c r="M1908" s="400"/>
      <c r="N1908" s="399"/>
      <c r="S1908" s="378"/>
    </row>
    <row r="1909" spans="11:19" ht="33" customHeight="1" x14ac:dyDescent="0.25">
      <c r="K1909" s="387"/>
      <c r="L1909" s="387"/>
      <c r="M1909" s="400"/>
      <c r="N1909" s="399"/>
      <c r="S1909" s="378"/>
    </row>
    <row r="1910" spans="11:19" ht="33" customHeight="1" x14ac:dyDescent="0.25">
      <c r="K1910" s="387"/>
      <c r="L1910" s="387"/>
      <c r="M1910" s="400"/>
      <c r="N1910" s="399"/>
      <c r="S1910" s="378"/>
    </row>
    <row r="1911" spans="11:19" ht="33" customHeight="1" x14ac:dyDescent="0.25">
      <c r="K1911" s="387"/>
      <c r="L1911" s="387"/>
      <c r="M1911" s="400"/>
      <c r="N1911" s="399"/>
      <c r="S1911" s="378"/>
    </row>
    <row r="1912" spans="11:19" ht="33" customHeight="1" x14ac:dyDescent="0.25">
      <c r="K1912" s="387"/>
      <c r="L1912" s="387"/>
      <c r="M1912" s="400"/>
      <c r="N1912" s="399"/>
      <c r="S1912" s="378"/>
    </row>
    <row r="1913" spans="11:19" ht="33" customHeight="1" x14ac:dyDescent="0.25">
      <c r="K1913" s="387"/>
      <c r="L1913" s="387"/>
      <c r="M1913" s="400"/>
      <c r="N1913" s="399"/>
      <c r="S1913" s="378"/>
    </row>
    <row r="1914" spans="11:19" ht="33" customHeight="1" x14ac:dyDescent="0.25">
      <c r="K1914" s="387"/>
      <c r="L1914" s="387"/>
      <c r="M1914" s="400"/>
      <c r="N1914" s="399"/>
      <c r="S1914" s="378"/>
    </row>
    <row r="1915" spans="11:19" ht="33" customHeight="1" x14ac:dyDescent="0.25">
      <c r="K1915" s="387"/>
      <c r="L1915" s="387"/>
      <c r="M1915" s="400"/>
      <c r="N1915" s="399"/>
      <c r="S1915" s="378"/>
    </row>
    <row r="1916" spans="11:19" ht="33" customHeight="1" x14ac:dyDescent="0.25">
      <c r="K1916" s="387"/>
      <c r="L1916" s="387"/>
      <c r="M1916" s="400"/>
      <c r="N1916" s="399"/>
      <c r="S1916" s="378"/>
    </row>
    <row r="1917" spans="11:19" ht="33" customHeight="1" x14ac:dyDescent="0.25">
      <c r="K1917" s="387"/>
      <c r="L1917" s="387"/>
      <c r="M1917" s="400"/>
      <c r="N1917" s="399"/>
      <c r="S1917" s="378"/>
    </row>
    <row r="1918" spans="11:19" ht="33" customHeight="1" x14ac:dyDescent="0.25">
      <c r="K1918" s="387"/>
      <c r="L1918" s="387"/>
      <c r="M1918" s="400"/>
      <c r="N1918" s="399"/>
      <c r="S1918" s="378"/>
    </row>
    <row r="1919" spans="11:19" ht="33" customHeight="1" x14ac:dyDescent="0.25">
      <c r="K1919" s="387"/>
      <c r="L1919" s="387"/>
      <c r="M1919" s="400"/>
      <c r="N1919" s="399"/>
      <c r="S1919" s="378"/>
    </row>
    <row r="1920" spans="11:19" ht="33" customHeight="1" x14ac:dyDescent="0.25">
      <c r="K1920" s="387"/>
      <c r="L1920" s="387"/>
      <c r="M1920" s="400"/>
      <c r="N1920" s="399"/>
      <c r="S1920" s="378"/>
    </row>
    <row r="1921" spans="11:19" ht="33" customHeight="1" x14ac:dyDescent="0.25">
      <c r="K1921" s="387"/>
      <c r="L1921" s="387"/>
      <c r="M1921" s="400"/>
      <c r="N1921" s="399"/>
      <c r="S1921" s="378"/>
    </row>
    <row r="1922" spans="11:19" ht="33" customHeight="1" x14ac:dyDescent="0.25">
      <c r="K1922" s="387"/>
      <c r="L1922" s="387"/>
      <c r="M1922" s="400"/>
      <c r="N1922" s="399"/>
      <c r="S1922" s="378"/>
    </row>
    <row r="1923" spans="11:19" ht="33" customHeight="1" x14ac:dyDescent="0.25">
      <c r="K1923" s="387"/>
      <c r="L1923" s="387"/>
      <c r="M1923" s="400"/>
      <c r="N1923" s="399"/>
      <c r="S1923" s="378"/>
    </row>
    <row r="1924" spans="11:19" ht="33" customHeight="1" x14ac:dyDescent="0.25">
      <c r="K1924" s="387"/>
      <c r="L1924" s="387"/>
      <c r="M1924" s="400"/>
      <c r="N1924" s="399"/>
      <c r="S1924" s="378"/>
    </row>
    <row r="1925" spans="11:19" ht="33" customHeight="1" x14ac:dyDescent="0.25">
      <c r="K1925" s="387"/>
      <c r="L1925" s="387"/>
      <c r="M1925" s="400"/>
      <c r="N1925" s="399"/>
      <c r="S1925" s="378"/>
    </row>
    <row r="1926" spans="11:19" ht="33" customHeight="1" x14ac:dyDescent="0.25">
      <c r="K1926" s="387"/>
      <c r="L1926" s="387"/>
      <c r="M1926" s="400"/>
      <c r="N1926" s="399"/>
      <c r="S1926" s="378"/>
    </row>
    <row r="1927" spans="11:19" ht="33" customHeight="1" x14ac:dyDescent="0.25">
      <c r="K1927" s="387"/>
      <c r="L1927" s="387"/>
      <c r="M1927" s="400"/>
      <c r="N1927" s="399"/>
      <c r="S1927" s="378"/>
    </row>
    <row r="1928" spans="11:19" ht="33" customHeight="1" x14ac:dyDescent="0.25">
      <c r="K1928" s="387"/>
      <c r="L1928" s="387"/>
      <c r="M1928" s="400"/>
      <c r="N1928" s="399"/>
      <c r="S1928" s="378"/>
    </row>
    <row r="1929" spans="11:19" ht="33" customHeight="1" x14ac:dyDescent="0.25">
      <c r="K1929" s="387"/>
      <c r="L1929" s="387"/>
      <c r="M1929" s="400"/>
      <c r="N1929" s="399"/>
      <c r="S1929" s="378"/>
    </row>
    <row r="1930" spans="11:19" ht="33" customHeight="1" x14ac:dyDescent="0.25">
      <c r="K1930" s="387"/>
      <c r="L1930" s="387"/>
      <c r="M1930" s="400"/>
      <c r="N1930" s="399"/>
      <c r="S1930" s="378"/>
    </row>
    <row r="1931" spans="11:19" ht="33" customHeight="1" x14ac:dyDescent="0.25">
      <c r="K1931" s="387"/>
      <c r="L1931" s="387"/>
      <c r="M1931" s="400"/>
      <c r="N1931" s="399"/>
      <c r="S1931" s="378"/>
    </row>
    <row r="1932" spans="11:19" ht="33" customHeight="1" x14ac:dyDescent="0.25">
      <c r="K1932" s="387"/>
      <c r="L1932" s="387"/>
      <c r="M1932" s="400"/>
      <c r="N1932" s="399"/>
      <c r="S1932" s="378"/>
    </row>
    <row r="1933" spans="11:19" ht="33" customHeight="1" x14ac:dyDescent="0.25">
      <c r="K1933" s="387"/>
      <c r="L1933" s="387"/>
      <c r="M1933" s="400"/>
      <c r="N1933" s="399"/>
      <c r="S1933" s="378"/>
    </row>
    <row r="1934" spans="11:19" ht="33" customHeight="1" x14ac:dyDescent="0.25">
      <c r="K1934" s="387"/>
      <c r="L1934" s="387"/>
      <c r="M1934" s="400"/>
      <c r="N1934" s="399"/>
      <c r="S1934" s="378"/>
    </row>
    <row r="1935" spans="11:19" ht="33" customHeight="1" x14ac:dyDescent="0.25">
      <c r="K1935" s="387"/>
      <c r="L1935" s="387"/>
      <c r="M1935" s="400"/>
      <c r="N1935" s="399"/>
      <c r="S1935" s="378"/>
    </row>
    <row r="1936" spans="11:19" ht="33" customHeight="1" x14ac:dyDescent="0.25">
      <c r="K1936" s="387"/>
      <c r="L1936" s="387"/>
      <c r="M1936" s="400"/>
      <c r="N1936" s="399"/>
      <c r="S1936" s="378"/>
    </row>
    <row r="1937" spans="11:19" ht="33" customHeight="1" x14ac:dyDescent="0.25">
      <c r="K1937" s="387"/>
      <c r="L1937" s="387"/>
      <c r="M1937" s="400"/>
      <c r="N1937" s="399"/>
      <c r="S1937" s="378"/>
    </row>
    <row r="1938" spans="11:19" ht="33" customHeight="1" x14ac:dyDescent="0.25">
      <c r="K1938" s="387"/>
      <c r="L1938" s="387"/>
      <c r="M1938" s="400"/>
      <c r="N1938" s="399"/>
      <c r="S1938" s="378"/>
    </row>
    <row r="1939" spans="11:19" ht="33" customHeight="1" x14ac:dyDescent="0.25">
      <c r="K1939" s="387"/>
      <c r="L1939" s="387"/>
      <c r="M1939" s="400"/>
      <c r="N1939" s="399"/>
      <c r="S1939" s="378"/>
    </row>
    <row r="1940" spans="11:19" ht="33" customHeight="1" x14ac:dyDescent="0.25">
      <c r="K1940" s="387"/>
      <c r="L1940" s="387"/>
      <c r="M1940" s="400"/>
      <c r="N1940" s="399"/>
      <c r="S1940" s="378"/>
    </row>
    <row r="1941" spans="11:19" ht="33" customHeight="1" x14ac:dyDescent="0.25">
      <c r="K1941" s="387"/>
      <c r="L1941" s="387"/>
      <c r="M1941" s="400"/>
      <c r="N1941" s="399"/>
      <c r="S1941" s="378"/>
    </row>
    <row r="1942" spans="11:19" ht="33" customHeight="1" x14ac:dyDescent="0.25">
      <c r="K1942" s="387"/>
      <c r="L1942" s="387"/>
      <c r="M1942" s="400"/>
      <c r="N1942" s="399"/>
      <c r="S1942" s="378"/>
    </row>
    <row r="1943" spans="11:19" ht="33" customHeight="1" x14ac:dyDescent="0.25">
      <c r="K1943" s="387"/>
      <c r="L1943" s="387"/>
      <c r="M1943" s="400"/>
      <c r="N1943" s="399"/>
      <c r="S1943" s="378"/>
    </row>
    <row r="1944" spans="11:19" ht="33" customHeight="1" x14ac:dyDescent="0.25">
      <c r="K1944" s="387"/>
      <c r="L1944" s="387"/>
      <c r="M1944" s="400"/>
      <c r="N1944" s="399"/>
      <c r="S1944" s="378"/>
    </row>
    <row r="1945" spans="11:19" ht="33" customHeight="1" x14ac:dyDescent="0.25">
      <c r="K1945" s="387"/>
      <c r="L1945" s="387"/>
      <c r="M1945" s="400"/>
      <c r="N1945" s="399"/>
      <c r="S1945" s="378"/>
    </row>
    <row r="1946" spans="11:19" ht="33" customHeight="1" x14ac:dyDescent="0.25">
      <c r="K1946" s="387"/>
      <c r="L1946" s="387"/>
      <c r="M1946" s="400"/>
      <c r="N1946" s="399"/>
      <c r="S1946" s="378"/>
    </row>
    <row r="1947" spans="11:19" ht="33" customHeight="1" x14ac:dyDescent="0.25">
      <c r="K1947" s="387"/>
      <c r="L1947" s="387"/>
      <c r="M1947" s="400"/>
      <c r="N1947" s="399"/>
      <c r="S1947" s="378"/>
    </row>
    <row r="1948" spans="11:19" ht="33" customHeight="1" x14ac:dyDescent="0.25">
      <c r="K1948" s="387"/>
      <c r="L1948" s="387"/>
      <c r="M1948" s="400"/>
      <c r="N1948" s="399"/>
      <c r="S1948" s="378"/>
    </row>
    <row r="1949" spans="11:19" ht="33" customHeight="1" x14ac:dyDescent="0.25">
      <c r="K1949" s="387"/>
      <c r="L1949" s="387"/>
      <c r="M1949" s="400"/>
      <c r="N1949" s="399"/>
      <c r="S1949" s="378"/>
    </row>
    <row r="1950" spans="11:19" ht="33" customHeight="1" x14ac:dyDescent="0.25">
      <c r="K1950" s="387"/>
      <c r="L1950" s="387"/>
      <c r="M1950" s="400"/>
      <c r="N1950" s="399"/>
      <c r="S1950" s="378"/>
    </row>
    <row r="1951" spans="11:19" ht="33" customHeight="1" x14ac:dyDescent="0.25">
      <c r="K1951" s="387"/>
      <c r="L1951" s="387"/>
      <c r="M1951" s="400"/>
      <c r="N1951" s="399"/>
      <c r="S1951" s="378"/>
    </row>
    <row r="1952" spans="11:19" ht="33" customHeight="1" x14ac:dyDescent="0.25">
      <c r="K1952" s="387"/>
      <c r="L1952" s="387"/>
      <c r="M1952" s="400"/>
      <c r="N1952" s="399"/>
      <c r="S1952" s="378"/>
    </row>
    <row r="1953" spans="11:19" ht="33" customHeight="1" x14ac:dyDescent="0.25">
      <c r="K1953" s="387"/>
      <c r="L1953" s="387"/>
      <c r="M1953" s="400"/>
      <c r="N1953" s="399"/>
      <c r="S1953" s="378"/>
    </row>
    <row r="1954" spans="11:19" ht="33" customHeight="1" x14ac:dyDescent="0.25">
      <c r="K1954" s="387"/>
      <c r="L1954" s="387"/>
      <c r="M1954" s="400"/>
      <c r="N1954" s="399"/>
      <c r="S1954" s="378"/>
    </row>
    <row r="1955" spans="11:19" ht="33" customHeight="1" x14ac:dyDescent="0.25">
      <c r="K1955" s="387"/>
      <c r="L1955" s="387"/>
      <c r="M1955" s="400"/>
      <c r="N1955" s="399"/>
      <c r="S1955" s="378"/>
    </row>
    <row r="1956" spans="11:19" ht="33" customHeight="1" x14ac:dyDescent="0.25">
      <c r="K1956" s="387"/>
      <c r="L1956" s="387"/>
      <c r="M1956" s="400"/>
      <c r="N1956" s="399"/>
      <c r="S1956" s="378"/>
    </row>
    <row r="1957" spans="11:19" ht="33" customHeight="1" x14ac:dyDescent="0.25">
      <c r="K1957" s="387"/>
      <c r="L1957" s="387"/>
      <c r="M1957" s="400"/>
      <c r="N1957" s="399"/>
      <c r="S1957" s="378"/>
    </row>
    <row r="1958" spans="11:19" ht="33" customHeight="1" x14ac:dyDescent="0.25">
      <c r="K1958" s="387"/>
      <c r="L1958" s="387"/>
      <c r="M1958" s="400"/>
      <c r="N1958" s="399"/>
      <c r="S1958" s="378"/>
    </row>
    <row r="1959" spans="11:19" ht="33" customHeight="1" x14ac:dyDescent="0.25">
      <c r="K1959" s="387"/>
      <c r="L1959" s="387"/>
      <c r="M1959" s="400"/>
      <c r="N1959" s="399"/>
      <c r="S1959" s="378"/>
    </row>
    <row r="1960" spans="11:19" ht="33" customHeight="1" x14ac:dyDescent="0.25">
      <c r="K1960" s="387"/>
      <c r="L1960" s="387"/>
      <c r="M1960" s="400"/>
      <c r="N1960" s="399"/>
      <c r="S1960" s="378"/>
    </row>
    <row r="1961" spans="11:19" ht="33" customHeight="1" x14ac:dyDescent="0.25">
      <c r="K1961" s="387"/>
      <c r="L1961" s="387"/>
      <c r="M1961" s="400"/>
      <c r="N1961" s="399"/>
      <c r="S1961" s="378"/>
    </row>
    <row r="1962" spans="11:19" ht="33" customHeight="1" x14ac:dyDescent="0.25">
      <c r="K1962" s="387"/>
      <c r="L1962" s="387"/>
      <c r="M1962" s="400"/>
      <c r="N1962" s="399"/>
      <c r="S1962" s="378"/>
    </row>
    <row r="1963" spans="11:19" ht="33" customHeight="1" x14ac:dyDescent="0.25">
      <c r="K1963" s="387"/>
      <c r="L1963" s="387"/>
      <c r="M1963" s="400"/>
      <c r="N1963" s="399"/>
      <c r="S1963" s="378"/>
    </row>
    <row r="1964" spans="11:19" ht="33" customHeight="1" x14ac:dyDescent="0.25">
      <c r="K1964" s="387"/>
      <c r="L1964" s="387"/>
      <c r="M1964" s="400"/>
      <c r="N1964" s="399"/>
      <c r="S1964" s="378"/>
    </row>
    <row r="1965" spans="11:19" ht="33" customHeight="1" x14ac:dyDescent="0.25">
      <c r="K1965" s="387"/>
      <c r="L1965" s="387"/>
      <c r="M1965" s="400"/>
      <c r="N1965" s="399"/>
      <c r="S1965" s="378"/>
    </row>
    <row r="1966" spans="11:19" ht="33" customHeight="1" x14ac:dyDescent="0.25">
      <c r="K1966" s="387"/>
      <c r="L1966" s="387"/>
      <c r="M1966" s="400"/>
      <c r="N1966" s="399"/>
      <c r="S1966" s="378"/>
    </row>
    <row r="1967" spans="11:19" ht="33" customHeight="1" x14ac:dyDescent="0.25">
      <c r="K1967" s="387"/>
      <c r="L1967" s="387"/>
      <c r="M1967" s="400"/>
      <c r="N1967" s="399"/>
      <c r="S1967" s="378"/>
    </row>
    <row r="1968" spans="11:19" ht="33" customHeight="1" x14ac:dyDescent="0.25">
      <c r="K1968" s="387"/>
      <c r="L1968" s="387"/>
      <c r="M1968" s="400"/>
      <c r="N1968" s="399"/>
      <c r="S1968" s="378"/>
    </row>
    <row r="1969" spans="11:19" ht="33" customHeight="1" x14ac:dyDescent="0.25">
      <c r="K1969" s="387"/>
      <c r="L1969" s="387"/>
      <c r="M1969" s="400"/>
      <c r="N1969" s="399"/>
      <c r="S1969" s="378"/>
    </row>
    <row r="1970" spans="11:19" ht="33" customHeight="1" x14ac:dyDescent="0.25">
      <c r="K1970" s="387"/>
      <c r="L1970" s="387"/>
      <c r="M1970" s="400"/>
      <c r="N1970" s="399"/>
      <c r="S1970" s="378"/>
    </row>
    <row r="1971" spans="11:19" ht="33" customHeight="1" x14ac:dyDescent="0.25">
      <c r="K1971" s="387"/>
      <c r="L1971" s="387"/>
      <c r="M1971" s="400"/>
      <c r="N1971" s="399"/>
      <c r="S1971" s="378"/>
    </row>
    <row r="1972" spans="11:19" ht="33" customHeight="1" x14ac:dyDescent="0.25">
      <c r="K1972" s="387"/>
      <c r="L1972" s="387"/>
      <c r="M1972" s="400"/>
      <c r="N1972" s="399"/>
      <c r="S1972" s="378"/>
    </row>
    <row r="1973" spans="11:19" ht="33" customHeight="1" x14ac:dyDescent="0.25">
      <c r="K1973" s="387"/>
      <c r="L1973" s="387"/>
      <c r="M1973" s="400"/>
      <c r="N1973" s="399"/>
      <c r="S1973" s="378"/>
    </row>
    <row r="1974" spans="11:19" ht="33" customHeight="1" x14ac:dyDescent="0.25">
      <c r="K1974" s="387"/>
      <c r="L1974" s="387"/>
      <c r="M1974" s="400"/>
      <c r="N1974" s="399"/>
      <c r="S1974" s="378"/>
    </row>
    <row r="1975" spans="11:19" ht="33" customHeight="1" x14ac:dyDescent="0.25">
      <c r="K1975" s="387"/>
      <c r="L1975" s="387"/>
      <c r="M1975" s="400"/>
      <c r="N1975" s="399"/>
      <c r="S1975" s="378"/>
    </row>
    <row r="1976" spans="11:19" ht="33" customHeight="1" x14ac:dyDescent="0.25">
      <c r="K1976" s="387"/>
      <c r="L1976" s="387"/>
      <c r="M1976" s="400"/>
      <c r="N1976" s="399"/>
      <c r="S1976" s="378"/>
    </row>
    <row r="1977" spans="11:19" ht="33" customHeight="1" x14ac:dyDescent="0.25">
      <c r="K1977" s="387"/>
      <c r="L1977" s="387"/>
      <c r="M1977" s="400"/>
      <c r="N1977" s="399"/>
      <c r="S1977" s="378"/>
    </row>
    <row r="1978" spans="11:19" ht="33" customHeight="1" x14ac:dyDescent="0.25">
      <c r="K1978" s="387"/>
      <c r="L1978" s="387"/>
      <c r="M1978" s="400"/>
      <c r="N1978" s="399"/>
      <c r="S1978" s="378"/>
    </row>
    <row r="1979" spans="11:19" ht="33" customHeight="1" x14ac:dyDescent="0.25">
      <c r="K1979" s="387"/>
      <c r="L1979" s="387"/>
      <c r="M1979" s="400"/>
      <c r="N1979" s="399"/>
      <c r="S1979" s="378"/>
    </row>
    <row r="1980" spans="11:19" ht="33" customHeight="1" x14ac:dyDescent="0.25">
      <c r="K1980" s="387"/>
      <c r="L1980" s="387"/>
      <c r="M1980" s="400"/>
      <c r="N1980" s="399"/>
      <c r="S1980" s="378"/>
    </row>
    <row r="1981" spans="11:19" ht="33" customHeight="1" x14ac:dyDescent="0.25">
      <c r="K1981" s="387"/>
      <c r="L1981" s="387"/>
      <c r="M1981" s="400"/>
      <c r="N1981" s="399"/>
      <c r="S1981" s="378"/>
    </row>
    <row r="1982" spans="11:19" ht="33" customHeight="1" x14ac:dyDescent="0.25">
      <c r="K1982" s="387"/>
      <c r="L1982" s="387"/>
      <c r="M1982" s="400"/>
      <c r="N1982" s="399"/>
      <c r="S1982" s="378"/>
    </row>
    <row r="1983" spans="11:19" ht="33" customHeight="1" x14ac:dyDescent="0.25">
      <c r="K1983" s="387"/>
      <c r="L1983" s="387"/>
      <c r="M1983" s="400"/>
      <c r="N1983" s="399"/>
      <c r="S1983" s="378"/>
    </row>
    <row r="1984" spans="11:19" ht="33" customHeight="1" x14ac:dyDescent="0.25">
      <c r="K1984" s="387"/>
      <c r="L1984" s="387"/>
      <c r="M1984" s="400"/>
      <c r="N1984" s="399"/>
      <c r="S1984" s="378"/>
    </row>
    <row r="1985" spans="11:19" ht="33" customHeight="1" x14ac:dyDescent="0.25">
      <c r="K1985" s="387"/>
      <c r="L1985" s="387"/>
      <c r="M1985" s="400"/>
      <c r="N1985" s="399"/>
      <c r="S1985" s="378"/>
    </row>
    <row r="1986" spans="11:19" ht="33" customHeight="1" x14ac:dyDescent="0.25">
      <c r="K1986" s="387"/>
      <c r="L1986" s="387"/>
      <c r="M1986" s="400"/>
      <c r="N1986" s="399"/>
      <c r="S1986" s="378"/>
    </row>
    <row r="1987" spans="11:19" ht="33" customHeight="1" x14ac:dyDescent="0.25">
      <c r="K1987" s="387"/>
      <c r="L1987" s="387"/>
      <c r="M1987" s="400"/>
      <c r="N1987" s="399"/>
      <c r="S1987" s="378"/>
    </row>
    <row r="1988" spans="11:19" ht="33" customHeight="1" x14ac:dyDescent="0.25">
      <c r="K1988" s="387"/>
      <c r="L1988" s="387"/>
      <c r="M1988" s="400"/>
      <c r="N1988" s="399"/>
      <c r="S1988" s="378"/>
    </row>
    <row r="1989" spans="11:19" ht="33" customHeight="1" x14ac:dyDescent="0.25">
      <c r="K1989" s="387"/>
      <c r="L1989" s="387"/>
      <c r="M1989" s="400"/>
      <c r="N1989" s="399"/>
      <c r="S1989" s="378"/>
    </row>
    <row r="1990" spans="11:19" ht="33" customHeight="1" x14ac:dyDescent="0.25">
      <c r="K1990" s="387"/>
      <c r="L1990" s="387"/>
      <c r="M1990" s="400"/>
      <c r="N1990" s="399"/>
      <c r="S1990" s="378"/>
    </row>
    <row r="1991" spans="11:19" ht="33" customHeight="1" x14ac:dyDescent="0.25">
      <c r="K1991" s="387"/>
      <c r="L1991" s="387"/>
      <c r="M1991" s="400"/>
      <c r="N1991" s="399"/>
      <c r="S1991" s="378"/>
    </row>
    <row r="1992" spans="11:19" ht="33" customHeight="1" x14ac:dyDescent="0.25">
      <c r="K1992" s="387"/>
      <c r="L1992" s="387"/>
      <c r="M1992" s="400"/>
      <c r="N1992" s="399"/>
      <c r="S1992" s="378"/>
    </row>
    <row r="1993" spans="11:19" ht="33" customHeight="1" x14ac:dyDescent="0.25">
      <c r="K1993" s="387"/>
      <c r="L1993" s="387"/>
      <c r="M1993" s="400"/>
      <c r="N1993" s="399"/>
      <c r="S1993" s="378"/>
    </row>
    <row r="1994" spans="11:19" ht="33" customHeight="1" x14ac:dyDescent="0.25">
      <c r="K1994" s="387"/>
      <c r="L1994" s="387"/>
      <c r="M1994" s="400"/>
      <c r="N1994" s="399"/>
      <c r="S1994" s="378"/>
    </row>
    <row r="1995" spans="11:19" ht="33" customHeight="1" x14ac:dyDescent="0.25">
      <c r="K1995" s="387"/>
      <c r="L1995" s="387"/>
      <c r="M1995" s="400"/>
      <c r="N1995" s="399"/>
      <c r="S1995" s="378"/>
    </row>
    <row r="1996" spans="11:19" ht="33" customHeight="1" x14ac:dyDescent="0.25">
      <c r="K1996" s="387"/>
      <c r="L1996" s="387"/>
      <c r="M1996" s="400"/>
      <c r="N1996" s="399"/>
      <c r="S1996" s="378"/>
    </row>
    <row r="1997" spans="11:19" ht="33" customHeight="1" x14ac:dyDescent="0.25">
      <c r="K1997" s="387"/>
      <c r="L1997" s="387"/>
      <c r="M1997" s="400"/>
      <c r="N1997" s="399"/>
      <c r="S1997" s="378"/>
    </row>
    <row r="1998" spans="11:19" ht="33" customHeight="1" x14ac:dyDescent="0.25">
      <c r="K1998" s="387"/>
      <c r="L1998" s="387"/>
      <c r="M1998" s="400"/>
      <c r="N1998" s="399"/>
      <c r="S1998" s="378"/>
    </row>
    <row r="1999" spans="11:19" ht="33" customHeight="1" x14ac:dyDescent="0.25">
      <c r="K1999" s="387"/>
      <c r="L1999" s="387"/>
      <c r="M1999" s="400"/>
      <c r="N1999" s="399"/>
      <c r="S1999" s="378"/>
    </row>
    <row r="2000" spans="11:19" ht="33" customHeight="1" x14ac:dyDescent="0.25">
      <c r="K2000" s="387"/>
      <c r="L2000" s="387"/>
      <c r="M2000" s="400"/>
      <c r="N2000" s="399"/>
      <c r="S2000" s="378"/>
    </row>
  </sheetData>
  <autoFilter ref="A1:L600" xr:uid="{00000000-0009-0000-0000-000002000000}">
    <sortState ref="A2:L600">
      <sortCondition ref="F1:F1858"/>
    </sortState>
  </autoFilter>
  <mergeCells count="2">
    <mergeCell ref="Q1:R1"/>
    <mergeCell ref="O1:P1"/>
  </mergeCells>
  <dataValidations count="4">
    <dataValidation type="list" allowBlank="1" showInputMessage="1" showErrorMessage="1" sqref="D248:D1048576" xr:uid="{00000000-0002-0000-0200-000000000000}">
      <formula1>BDD</formula1>
    </dataValidation>
    <dataValidation type="list" allowBlank="1" showInputMessage="1" showErrorMessage="1" sqref="C27:C1048576" xr:uid="{00000000-0002-0000-0200-000001000000}">
      <formula1>Hotels</formula1>
    </dataValidation>
    <dataValidation type="list" allowBlank="1" showInputMessage="1" showErrorMessage="1" sqref="D2:D247" xr:uid="{00000000-0002-0000-0200-000002000000}">
      <formula1>Base</formula1>
    </dataValidation>
    <dataValidation type="list" allowBlank="1" showInputMessage="1" showErrorMessage="1" sqref="C2:C26" xr:uid="{47B5DB95-AC90-40EF-961A-A615464BE261}">
      <formula1>Villes</formula1>
    </dataValidation>
  </dataValidations>
  <printOptions horizontalCentered="1"/>
  <pageMargins left="0" right="0" top="0.51181102362204722" bottom="0.23622047244094491" header="0.15748031496062992" footer="0.15748031496062992"/>
  <pageSetup paperSize="9" scale="76" orientation="landscape" horizontalDpi="300" verticalDpi="300" r:id="rId1"/>
  <headerFooter>
    <oddHeader>&amp;C&amp;"-,Gras"&amp;18&amp;K0070C0Options en cours au &amp;D à &amp;T&amp;R&amp;"-,Gras"&amp;K0070C0&amp;P/&amp;N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>
    <tabColor rgb="FF3FCDFF"/>
  </sheetPr>
  <dimension ref="A1:T2045"/>
  <sheetViews>
    <sheetView showGridLines="0" zoomScaleNormal="100" workbookViewId="0">
      <pane ySplit="1" topLeftCell="A2" activePane="bottomLeft" state="frozen"/>
      <selection activeCell="B1" sqref="B1"/>
      <selection pane="bottomLeft" activeCell="B1" sqref="B1"/>
    </sheetView>
  </sheetViews>
  <sheetFormatPr baseColWidth="10" defaultRowHeight="33" customHeight="1" x14ac:dyDescent="0.35"/>
  <cols>
    <col min="1" max="1" width="8.7109375" style="36" customWidth="1"/>
    <col min="2" max="2" width="8.28515625" style="11" customWidth="1"/>
    <col min="3" max="3" width="14" style="50" customWidth="1"/>
    <col min="4" max="4" width="33.140625" style="26" customWidth="1"/>
    <col min="5" max="5" width="25.7109375" style="26" customWidth="1"/>
    <col min="6" max="7" width="24.7109375" style="25" customWidth="1"/>
    <col min="8" max="8" width="5.7109375" style="25" customWidth="1"/>
    <col min="9" max="9" width="5.7109375" style="1" customWidth="1"/>
    <col min="10" max="10" width="9.85546875" style="24" customWidth="1"/>
    <col min="11" max="12" width="11.42578125" style="317" customWidth="1"/>
    <col min="13" max="13" width="3.85546875" style="322" customWidth="1"/>
    <col min="14" max="14" width="8.85546875" style="323" customWidth="1"/>
    <col min="15" max="15" width="3.85546875" style="322" customWidth="1"/>
    <col min="16" max="16" width="8.85546875" style="323" customWidth="1"/>
    <col min="17" max="17" width="11.42578125" style="324" customWidth="1"/>
    <col min="18" max="18" width="11.42578125" style="325" customWidth="1"/>
    <col min="19" max="19" width="21.140625" style="250" customWidth="1"/>
    <col min="20" max="20" width="8.7109375" style="36" customWidth="1"/>
    <col min="21" max="16384" width="11.42578125" style="10"/>
  </cols>
  <sheetData>
    <row r="1" spans="1:20" s="28" customFormat="1" ht="34.5" customHeight="1" x14ac:dyDescent="0.2">
      <c r="A1" s="249"/>
      <c r="B1" s="411" t="s">
        <v>84</v>
      </c>
      <c r="C1" s="326" t="s">
        <v>81</v>
      </c>
      <c r="D1" s="327" t="s">
        <v>83</v>
      </c>
      <c r="E1" s="328" t="s">
        <v>82</v>
      </c>
      <c r="F1" s="329" t="s">
        <v>79</v>
      </c>
      <c r="G1" s="330" t="s">
        <v>80</v>
      </c>
      <c r="H1" s="345" t="s">
        <v>29</v>
      </c>
      <c r="I1" s="344" t="s">
        <v>26</v>
      </c>
      <c r="J1" s="344" t="s">
        <v>23</v>
      </c>
      <c r="K1" s="346" t="s">
        <v>18</v>
      </c>
      <c r="L1" s="346" t="s">
        <v>17</v>
      </c>
      <c r="M1" s="441" t="s">
        <v>30</v>
      </c>
      <c r="N1" s="442"/>
      <c r="O1" s="441" t="s">
        <v>31</v>
      </c>
      <c r="P1" s="442"/>
      <c r="Q1" s="347" t="s">
        <v>22</v>
      </c>
      <c r="R1" s="347" t="s">
        <v>25</v>
      </c>
      <c r="S1" s="348" t="s">
        <v>15</v>
      </c>
      <c r="T1" s="344" t="s">
        <v>6</v>
      </c>
    </row>
    <row r="2" spans="1:20" s="97" customFormat="1" ht="28.5" customHeight="1" x14ac:dyDescent="0.25">
      <c r="A2" s="36"/>
      <c r="B2" s="122">
        <v>43080</v>
      </c>
      <c r="C2" s="22">
        <v>1</v>
      </c>
      <c r="D2" s="12" t="s">
        <v>141</v>
      </c>
      <c r="E2" s="93" t="s">
        <v>111</v>
      </c>
      <c r="F2" s="94">
        <v>43706</v>
      </c>
      <c r="G2" s="95">
        <v>43707</v>
      </c>
      <c r="H2" s="96">
        <f>G2-F2</f>
        <v>1</v>
      </c>
      <c r="I2" s="96">
        <v>50</v>
      </c>
      <c r="J2" s="23"/>
      <c r="K2" s="349">
        <v>1737.27</v>
      </c>
      <c r="L2" s="349">
        <v>1940.4</v>
      </c>
      <c r="M2" s="79"/>
      <c r="N2" s="80">
        <v>43305</v>
      </c>
      <c r="O2" s="81"/>
      <c r="P2" s="130"/>
      <c r="Q2" s="354">
        <v>0</v>
      </c>
      <c r="R2" s="354">
        <f>L2-Q2</f>
        <v>1940.4</v>
      </c>
      <c r="S2" s="371"/>
      <c r="T2" s="91" t="s">
        <v>12</v>
      </c>
    </row>
    <row r="3" spans="1:20" s="97" customFormat="1" ht="28.5" customHeight="1" x14ac:dyDescent="0.25">
      <c r="A3" s="36"/>
      <c r="B3" s="122">
        <v>43405</v>
      </c>
      <c r="C3" s="9" t="s">
        <v>114</v>
      </c>
      <c r="D3" s="105" t="s">
        <v>142</v>
      </c>
      <c r="E3" s="93" t="s">
        <v>111</v>
      </c>
      <c r="F3" s="25">
        <v>43364</v>
      </c>
      <c r="G3" s="25">
        <v>43365</v>
      </c>
      <c r="H3" s="106">
        <f>G3-F3</f>
        <v>1</v>
      </c>
      <c r="I3" s="123">
        <v>25</v>
      </c>
      <c r="J3" s="141" t="s">
        <v>58</v>
      </c>
      <c r="K3" s="350">
        <v>2157.27</v>
      </c>
      <c r="L3" s="350">
        <v>2402</v>
      </c>
      <c r="M3" s="286"/>
      <c r="N3" s="215"/>
      <c r="O3" s="287"/>
      <c r="P3" s="286"/>
      <c r="Q3" s="355">
        <v>857</v>
      </c>
      <c r="R3" s="354">
        <f>L3-Q3</f>
        <v>1545</v>
      </c>
      <c r="S3" s="371"/>
      <c r="T3" s="91" t="s">
        <v>12</v>
      </c>
    </row>
    <row r="4" spans="1:20" s="97" customFormat="1" ht="28.5" customHeight="1" x14ac:dyDescent="0.25">
      <c r="A4" s="36"/>
      <c r="B4" s="122">
        <v>43405</v>
      </c>
      <c r="C4" s="9" t="s">
        <v>115</v>
      </c>
      <c r="D4" s="105" t="s">
        <v>143</v>
      </c>
      <c r="E4" s="93" t="s">
        <v>111</v>
      </c>
      <c r="F4" s="25">
        <v>43364</v>
      </c>
      <c r="G4" s="25">
        <v>43365</v>
      </c>
      <c r="H4" s="96">
        <f>G4-F4</f>
        <v>1</v>
      </c>
      <c r="I4" s="106">
        <v>20</v>
      </c>
      <c r="J4" s="107"/>
      <c r="K4" s="350">
        <v>2000</v>
      </c>
      <c r="L4" s="349">
        <v>2232</v>
      </c>
      <c r="M4" s="101"/>
      <c r="N4" s="100"/>
      <c r="O4" s="99"/>
      <c r="P4" s="288"/>
      <c r="Q4" s="354">
        <v>498</v>
      </c>
      <c r="R4" s="354">
        <f>L4-Q4</f>
        <v>1734</v>
      </c>
      <c r="S4" s="371"/>
      <c r="T4" s="91" t="s">
        <v>12</v>
      </c>
    </row>
    <row r="5" spans="1:20" s="131" customFormat="1" ht="28.5" customHeight="1" x14ac:dyDescent="0.25">
      <c r="A5" s="36"/>
      <c r="B5" s="122">
        <v>43033</v>
      </c>
      <c r="C5" s="22">
        <v>2</v>
      </c>
      <c r="D5" s="12" t="s">
        <v>144</v>
      </c>
      <c r="E5" s="93" t="s">
        <v>111</v>
      </c>
      <c r="F5" s="118">
        <v>43362</v>
      </c>
      <c r="G5" s="118">
        <v>43363</v>
      </c>
      <c r="H5" s="96">
        <f>G5-F5</f>
        <v>1</v>
      </c>
      <c r="I5" s="96">
        <v>30</v>
      </c>
      <c r="J5" s="23"/>
      <c r="K5" s="350">
        <v>1370.91</v>
      </c>
      <c r="L5" s="349">
        <v>1538</v>
      </c>
      <c r="M5" s="119"/>
      <c r="N5" s="120"/>
      <c r="O5" s="132"/>
      <c r="P5" s="121"/>
      <c r="Q5" s="354">
        <v>500</v>
      </c>
      <c r="R5" s="354">
        <f>L5-Q5</f>
        <v>1038</v>
      </c>
      <c r="S5" s="371"/>
      <c r="T5" s="91" t="s">
        <v>12</v>
      </c>
    </row>
    <row r="6" spans="1:20" s="97" customFormat="1" ht="28.5" customHeight="1" x14ac:dyDescent="0.25">
      <c r="A6" s="36"/>
      <c r="B6" s="122">
        <v>43095</v>
      </c>
      <c r="C6" s="9" t="s">
        <v>116</v>
      </c>
      <c r="D6" s="105" t="s">
        <v>145</v>
      </c>
      <c r="E6" s="93" t="s">
        <v>111</v>
      </c>
      <c r="F6" s="25">
        <v>43361</v>
      </c>
      <c r="G6" s="25">
        <v>43362</v>
      </c>
      <c r="H6" s="106">
        <f>G6-F6</f>
        <v>1</v>
      </c>
      <c r="I6" s="106">
        <v>38</v>
      </c>
      <c r="J6" s="124"/>
      <c r="K6" s="350">
        <f>L6/1.1</f>
        <v>1849.090909090909</v>
      </c>
      <c r="L6" s="350">
        <v>2034</v>
      </c>
      <c r="M6" s="289"/>
      <c r="N6" s="290"/>
      <c r="O6" s="291"/>
      <c r="P6" s="292"/>
      <c r="Q6" s="355">
        <v>599</v>
      </c>
      <c r="R6" s="354">
        <f>L6-Q6</f>
        <v>1435</v>
      </c>
      <c r="S6" s="371"/>
      <c r="T6" s="112" t="s">
        <v>12</v>
      </c>
    </row>
    <row r="7" spans="1:20" s="134" customFormat="1" ht="28.5" customHeight="1" x14ac:dyDescent="0.25">
      <c r="A7" s="36"/>
      <c r="B7" s="122"/>
      <c r="C7" s="9" t="s">
        <v>117</v>
      </c>
      <c r="D7" s="12" t="s">
        <v>146</v>
      </c>
      <c r="E7" s="93" t="s">
        <v>111</v>
      </c>
      <c r="F7" s="94">
        <v>43350</v>
      </c>
      <c r="G7" s="95">
        <v>43353</v>
      </c>
      <c r="H7" s="106">
        <f>G7-F7</f>
        <v>3</v>
      </c>
      <c r="I7" s="96">
        <v>14</v>
      </c>
      <c r="J7" s="127"/>
      <c r="K7" s="350">
        <v>1262.73</v>
      </c>
      <c r="L7" s="350">
        <v>1389</v>
      </c>
      <c r="M7" s="119"/>
      <c r="N7" s="120">
        <f>B7</f>
        <v>0</v>
      </c>
      <c r="O7" s="132"/>
      <c r="P7" s="121"/>
      <c r="Q7" s="355">
        <v>0</v>
      </c>
      <c r="R7" s="354">
        <f>L7-Q7</f>
        <v>1389</v>
      </c>
      <c r="S7" s="371"/>
      <c r="T7" s="91" t="s">
        <v>12</v>
      </c>
    </row>
    <row r="8" spans="1:20" s="97" customFormat="1" ht="28.5" customHeight="1" x14ac:dyDescent="0.25">
      <c r="A8" s="36"/>
      <c r="B8" s="122"/>
      <c r="C8" s="22">
        <v>3</v>
      </c>
      <c r="D8" s="12" t="s">
        <v>147</v>
      </c>
      <c r="E8" s="93" t="s">
        <v>111</v>
      </c>
      <c r="F8" s="94">
        <v>43349</v>
      </c>
      <c r="G8" s="95">
        <v>43350</v>
      </c>
      <c r="H8" s="96">
        <f>G8-F8</f>
        <v>1</v>
      </c>
      <c r="I8" s="96">
        <v>29</v>
      </c>
      <c r="J8" s="23"/>
      <c r="K8" s="349">
        <v>1424.55</v>
      </c>
      <c r="L8" s="349">
        <v>1596</v>
      </c>
      <c r="M8" s="79"/>
      <c r="N8" s="80">
        <f>B8</f>
        <v>0</v>
      </c>
      <c r="O8" s="79"/>
      <c r="P8" s="130"/>
      <c r="Q8" s="354">
        <v>0</v>
      </c>
      <c r="R8" s="354">
        <f>L8-Q8</f>
        <v>1596</v>
      </c>
      <c r="S8" s="371"/>
      <c r="T8" s="112" t="s">
        <v>12</v>
      </c>
    </row>
    <row r="9" spans="1:20" s="135" customFormat="1" ht="28.5" customHeight="1" x14ac:dyDescent="0.25">
      <c r="A9" s="36"/>
      <c r="B9" s="122"/>
      <c r="C9" s="9" t="s">
        <v>118</v>
      </c>
      <c r="D9" s="12" t="s">
        <v>148</v>
      </c>
      <c r="E9" s="93" t="s">
        <v>111</v>
      </c>
      <c r="F9" s="94">
        <v>43347</v>
      </c>
      <c r="G9" s="95">
        <v>43349</v>
      </c>
      <c r="H9" s="96">
        <f>G9-F9</f>
        <v>2</v>
      </c>
      <c r="I9" s="96">
        <v>22</v>
      </c>
      <c r="J9" s="23"/>
      <c r="K9" s="349">
        <v>1880</v>
      </c>
      <c r="L9" s="349">
        <v>2113.0500000000002</v>
      </c>
      <c r="M9" s="79"/>
      <c r="N9" s="80">
        <f>B9</f>
        <v>0</v>
      </c>
      <c r="O9" s="81"/>
      <c r="P9" s="130"/>
      <c r="Q9" s="354">
        <v>620</v>
      </c>
      <c r="R9" s="354">
        <f>L9-Q9</f>
        <v>1493.0500000000002</v>
      </c>
      <c r="S9" s="371"/>
      <c r="T9" s="91" t="s">
        <v>12</v>
      </c>
    </row>
    <row r="10" spans="1:20" s="135" customFormat="1" ht="28.5" customHeight="1" x14ac:dyDescent="0.25">
      <c r="A10" s="36"/>
      <c r="B10" s="122"/>
      <c r="C10" s="9" t="s">
        <v>119</v>
      </c>
      <c r="D10" s="12" t="s">
        <v>149</v>
      </c>
      <c r="E10" s="93" t="s">
        <v>111</v>
      </c>
      <c r="F10" s="94">
        <v>43347</v>
      </c>
      <c r="G10" s="95">
        <v>43348</v>
      </c>
      <c r="H10" s="96">
        <f>G10-F10</f>
        <v>1</v>
      </c>
      <c r="I10" s="96">
        <v>37</v>
      </c>
      <c r="J10" s="23"/>
      <c r="K10" s="349">
        <v>1975.45</v>
      </c>
      <c r="L10" s="349">
        <v>2208</v>
      </c>
      <c r="M10" s="79"/>
      <c r="N10" s="80">
        <f>B10</f>
        <v>0</v>
      </c>
      <c r="O10" s="81"/>
      <c r="P10" s="80"/>
      <c r="Q10" s="354">
        <v>2263</v>
      </c>
      <c r="R10" s="354">
        <f>L10-Q10</f>
        <v>-55</v>
      </c>
      <c r="S10" s="371"/>
      <c r="T10" s="91" t="s">
        <v>12</v>
      </c>
    </row>
    <row r="11" spans="1:20" s="135" customFormat="1" ht="28.5" customHeight="1" x14ac:dyDescent="0.25">
      <c r="A11" s="36"/>
      <c r="B11" s="122"/>
      <c r="C11" s="22">
        <v>4</v>
      </c>
      <c r="D11" s="12" t="s">
        <v>150</v>
      </c>
      <c r="E11" s="93" t="s">
        <v>111</v>
      </c>
      <c r="F11" s="94">
        <v>43340</v>
      </c>
      <c r="G11" s="95">
        <v>43342</v>
      </c>
      <c r="H11" s="96">
        <f>G11-F11</f>
        <v>2</v>
      </c>
      <c r="I11" s="96">
        <v>50</v>
      </c>
      <c r="J11" s="23"/>
      <c r="K11" s="349">
        <v>2017.27</v>
      </c>
      <c r="L11" s="349">
        <v>2219</v>
      </c>
      <c r="M11" s="79"/>
      <c r="N11" s="80">
        <f>B11</f>
        <v>0</v>
      </c>
      <c r="O11" s="81"/>
      <c r="P11" s="80"/>
      <c r="Q11" s="354">
        <v>0</v>
      </c>
      <c r="R11" s="354">
        <f>L11-Q11</f>
        <v>2219</v>
      </c>
      <c r="S11" s="371"/>
      <c r="T11" s="91" t="s">
        <v>12</v>
      </c>
    </row>
    <row r="12" spans="1:20" s="135" customFormat="1" ht="28.5" customHeight="1" x14ac:dyDescent="0.25">
      <c r="A12" s="36"/>
      <c r="B12" s="122"/>
      <c r="C12" s="9" t="s">
        <v>120</v>
      </c>
      <c r="D12" s="12" t="s">
        <v>151</v>
      </c>
      <c r="E12" s="93" t="s">
        <v>111</v>
      </c>
      <c r="F12" s="94">
        <v>43335</v>
      </c>
      <c r="G12" s="95">
        <v>43336</v>
      </c>
      <c r="H12" s="96">
        <f>G12-F12</f>
        <v>1</v>
      </c>
      <c r="I12" s="96">
        <v>55</v>
      </c>
      <c r="J12" s="23"/>
      <c r="K12" s="349">
        <v>872.73</v>
      </c>
      <c r="L12" s="349">
        <v>969.5</v>
      </c>
      <c r="M12" s="79"/>
      <c r="N12" s="80">
        <f>B12</f>
        <v>0</v>
      </c>
      <c r="O12" s="81"/>
      <c r="P12" s="80"/>
      <c r="Q12" s="354"/>
      <c r="R12" s="354">
        <f>L12-Q12</f>
        <v>969.5</v>
      </c>
      <c r="S12" s="372"/>
      <c r="T12" s="91" t="s">
        <v>12</v>
      </c>
    </row>
    <row r="13" spans="1:20" s="135" customFormat="1" ht="28.5" customHeight="1" x14ac:dyDescent="0.25">
      <c r="A13" s="36"/>
      <c r="B13" s="122"/>
      <c r="C13" s="9" t="s">
        <v>121</v>
      </c>
      <c r="D13" s="12" t="s">
        <v>152</v>
      </c>
      <c r="E13" s="93" t="s">
        <v>111</v>
      </c>
      <c r="F13" s="94">
        <v>43333</v>
      </c>
      <c r="G13" s="95">
        <v>43335</v>
      </c>
      <c r="H13" s="96">
        <f>G13-F13</f>
        <v>2</v>
      </c>
      <c r="I13" s="96">
        <v>22</v>
      </c>
      <c r="J13" s="23"/>
      <c r="K13" s="349">
        <v>2296.36</v>
      </c>
      <c r="L13" s="349">
        <v>2535.6</v>
      </c>
      <c r="M13" s="254"/>
      <c r="N13" s="247"/>
      <c r="O13" s="246"/>
      <c r="P13" s="404"/>
      <c r="Q13" s="354"/>
      <c r="R13" s="356"/>
      <c r="S13" s="372"/>
      <c r="T13" s="91" t="s">
        <v>12</v>
      </c>
    </row>
    <row r="14" spans="1:20" s="135" customFormat="1" ht="28.5" customHeight="1" x14ac:dyDescent="0.25">
      <c r="A14" s="36"/>
      <c r="B14" s="122"/>
      <c r="C14" s="9" t="s">
        <v>122</v>
      </c>
      <c r="D14" s="12" t="s">
        <v>153</v>
      </c>
      <c r="E14" s="93" t="s">
        <v>111</v>
      </c>
      <c r="F14" s="94">
        <v>43322</v>
      </c>
      <c r="G14" s="95">
        <v>43323</v>
      </c>
      <c r="H14" s="96">
        <f>G14-F14</f>
        <v>1</v>
      </c>
      <c r="I14" s="96">
        <v>15</v>
      </c>
      <c r="J14" s="23"/>
      <c r="K14" s="349">
        <v>489.09</v>
      </c>
      <c r="L14" s="349">
        <v>547</v>
      </c>
      <c r="M14" s="79"/>
      <c r="N14" s="80">
        <f>B14</f>
        <v>0</v>
      </c>
      <c r="O14" s="79"/>
      <c r="P14" s="130"/>
      <c r="Q14" s="354">
        <v>0</v>
      </c>
      <c r="R14" s="354">
        <f>L14-Q14</f>
        <v>547</v>
      </c>
      <c r="S14" s="372"/>
      <c r="T14" s="77" t="e">
        <f>#REF!+7</f>
        <v>#REF!</v>
      </c>
    </row>
    <row r="15" spans="1:20" s="135" customFormat="1" ht="28.5" customHeight="1" x14ac:dyDescent="0.25">
      <c r="A15" s="136"/>
      <c r="B15" s="122"/>
      <c r="C15" s="9" t="s">
        <v>123</v>
      </c>
      <c r="D15" s="105" t="s">
        <v>154</v>
      </c>
      <c r="E15" s="93" t="s">
        <v>111</v>
      </c>
      <c r="F15" s="25">
        <v>43303</v>
      </c>
      <c r="G15" s="25">
        <v>43305</v>
      </c>
      <c r="H15" s="106">
        <f>G15-F15</f>
        <v>2</v>
      </c>
      <c r="I15" s="123">
        <v>145</v>
      </c>
      <c r="J15" s="124"/>
      <c r="K15" s="350">
        <v>12877.27</v>
      </c>
      <c r="L15" s="350">
        <v>14293</v>
      </c>
      <c r="M15" s="289"/>
      <c r="N15" s="290"/>
      <c r="O15" s="291"/>
      <c r="P15" s="290"/>
      <c r="Q15" s="355">
        <v>5362.2</v>
      </c>
      <c r="R15" s="354">
        <f>L15-Q15</f>
        <v>8930.7999999999993</v>
      </c>
      <c r="S15" s="372"/>
      <c r="T15" s="77" t="e">
        <f>#REF!+7</f>
        <v>#REF!</v>
      </c>
    </row>
    <row r="16" spans="1:20" s="135" customFormat="1" ht="28.5" customHeight="1" x14ac:dyDescent="0.25">
      <c r="A16" s="136"/>
      <c r="B16" s="122"/>
      <c r="C16" s="9" t="s">
        <v>124</v>
      </c>
      <c r="D16" s="105" t="s">
        <v>155</v>
      </c>
      <c r="E16" s="93" t="s">
        <v>111</v>
      </c>
      <c r="F16" s="25">
        <v>43303</v>
      </c>
      <c r="G16" s="25">
        <v>43305</v>
      </c>
      <c r="H16" s="106">
        <f>G16-F16</f>
        <v>2</v>
      </c>
      <c r="I16" s="123">
        <v>30</v>
      </c>
      <c r="J16" s="124"/>
      <c r="K16" s="350">
        <v>6751.81</v>
      </c>
      <c r="L16" s="350">
        <v>7471</v>
      </c>
      <c r="M16" s="289"/>
      <c r="N16" s="290">
        <v>43067</v>
      </c>
      <c r="O16" s="291"/>
      <c r="P16" s="290"/>
      <c r="Q16" s="355">
        <v>7471</v>
      </c>
      <c r="R16" s="354">
        <f>L16-Q16</f>
        <v>0</v>
      </c>
      <c r="S16" s="372"/>
      <c r="T16" s="77" t="e">
        <f>#REF!+7</f>
        <v>#REF!</v>
      </c>
    </row>
    <row r="17" spans="1:20" s="135" customFormat="1" ht="28.5" customHeight="1" x14ac:dyDescent="0.25">
      <c r="A17" s="136"/>
      <c r="B17" s="122"/>
      <c r="C17" s="9" t="s">
        <v>125</v>
      </c>
      <c r="D17" s="12" t="s">
        <v>156</v>
      </c>
      <c r="E17" s="93" t="s">
        <v>111</v>
      </c>
      <c r="F17" s="118">
        <v>43303</v>
      </c>
      <c r="G17" s="118">
        <v>43305</v>
      </c>
      <c r="H17" s="106">
        <f>G17-F17</f>
        <v>2</v>
      </c>
      <c r="I17" s="96">
        <v>10</v>
      </c>
      <c r="J17" s="127"/>
      <c r="K17" s="350">
        <v>8440</v>
      </c>
      <c r="L17" s="350">
        <v>9284</v>
      </c>
      <c r="M17" s="119"/>
      <c r="N17" s="128">
        <v>43137</v>
      </c>
      <c r="O17" s="132"/>
      <c r="P17" s="128">
        <v>43140</v>
      </c>
      <c r="Q17" s="354">
        <v>8940</v>
      </c>
      <c r="R17" s="354">
        <f>L17-Q17</f>
        <v>344</v>
      </c>
      <c r="S17" s="372"/>
      <c r="T17" s="77" t="e">
        <f>#REF!+7</f>
        <v>#REF!</v>
      </c>
    </row>
    <row r="18" spans="1:20" s="97" customFormat="1" ht="28.5" customHeight="1" x14ac:dyDescent="0.25">
      <c r="A18" s="136"/>
      <c r="B18" s="122"/>
      <c r="C18" s="9" t="s">
        <v>126</v>
      </c>
      <c r="D18" s="12" t="s">
        <v>157</v>
      </c>
      <c r="E18" s="93" t="s">
        <v>111</v>
      </c>
      <c r="F18" s="94">
        <v>43303</v>
      </c>
      <c r="G18" s="95">
        <v>43305</v>
      </c>
      <c r="H18" s="96">
        <f>G18-F18</f>
        <v>2</v>
      </c>
      <c r="I18" s="96">
        <v>2</v>
      </c>
      <c r="J18" s="23"/>
      <c r="K18" s="349">
        <v>465.45</v>
      </c>
      <c r="L18" s="349">
        <v>516</v>
      </c>
      <c r="M18" s="79"/>
      <c r="N18" s="80">
        <f>B18</f>
        <v>0</v>
      </c>
      <c r="O18" s="81"/>
      <c r="P18" s="80"/>
      <c r="Q18" s="354">
        <v>516</v>
      </c>
      <c r="R18" s="354">
        <f>L18-Q18</f>
        <v>0</v>
      </c>
      <c r="S18" s="372"/>
      <c r="T18" s="77" t="e">
        <f>#REF!+7</f>
        <v>#REF!</v>
      </c>
    </row>
    <row r="19" spans="1:20" s="135" customFormat="1" ht="28.5" customHeight="1" x14ac:dyDescent="0.25">
      <c r="A19" s="136"/>
      <c r="B19" s="122"/>
      <c r="C19" s="9" t="s">
        <v>127</v>
      </c>
      <c r="D19" s="12" t="s">
        <v>158</v>
      </c>
      <c r="E19" s="93" t="s">
        <v>111</v>
      </c>
      <c r="F19" s="118">
        <v>43303</v>
      </c>
      <c r="G19" s="118">
        <v>43305</v>
      </c>
      <c r="H19" s="106">
        <f>G19-F19</f>
        <v>2</v>
      </c>
      <c r="I19" s="96">
        <v>4</v>
      </c>
      <c r="J19" s="127"/>
      <c r="K19" s="350">
        <v>1250.9100000000001</v>
      </c>
      <c r="L19" s="350">
        <v>1376</v>
      </c>
      <c r="M19" s="119"/>
      <c r="N19" s="128">
        <v>43137</v>
      </c>
      <c r="O19" s="132"/>
      <c r="P19" s="128">
        <v>43140</v>
      </c>
      <c r="Q19" s="354">
        <v>0</v>
      </c>
      <c r="R19" s="354">
        <f>L19-Q19</f>
        <v>1376</v>
      </c>
      <c r="S19" s="372"/>
      <c r="T19" s="77" t="e">
        <f>#REF!+7</f>
        <v>#REF!</v>
      </c>
    </row>
    <row r="20" spans="1:20" s="135" customFormat="1" ht="28.5" customHeight="1" x14ac:dyDescent="0.25">
      <c r="A20" s="136"/>
      <c r="B20" s="122"/>
      <c r="C20" s="9" t="s">
        <v>128</v>
      </c>
      <c r="D20" s="12" t="s">
        <v>159</v>
      </c>
      <c r="E20" s="93" t="s">
        <v>111</v>
      </c>
      <c r="F20" s="94">
        <v>43302</v>
      </c>
      <c r="G20" s="95">
        <v>43304</v>
      </c>
      <c r="H20" s="96">
        <v>2</v>
      </c>
      <c r="I20" s="96">
        <v>12</v>
      </c>
      <c r="J20" s="23"/>
      <c r="K20" s="349">
        <v>1527.27</v>
      </c>
      <c r="L20" s="349">
        <v>1704</v>
      </c>
      <c r="M20" s="79"/>
      <c r="N20" s="80">
        <v>43252</v>
      </c>
      <c r="O20" s="81"/>
      <c r="P20" s="130"/>
      <c r="Q20" s="354">
        <v>1704</v>
      </c>
      <c r="R20" s="354">
        <f>L20-Q20</f>
        <v>0</v>
      </c>
      <c r="S20" s="372"/>
      <c r="T20" s="77" t="e">
        <f>#REF!+7</f>
        <v>#REF!</v>
      </c>
    </row>
    <row r="21" spans="1:20" s="135" customFormat="1" ht="28.5" customHeight="1" x14ac:dyDescent="0.25">
      <c r="A21" s="136"/>
      <c r="B21" s="122"/>
      <c r="C21" s="9" t="s">
        <v>129</v>
      </c>
      <c r="D21" s="105" t="s">
        <v>160</v>
      </c>
      <c r="E21" s="93" t="s">
        <v>111</v>
      </c>
      <c r="F21" s="25">
        <v>43301</v>
      </c>
      <c r="G21" s="25">
        <v>43302</v>
      </c>
      <c r="H21" s="96">
        <f>G21-F21</f>
        <v>1</v>
      </c>
      <c r="I21" s="106">
        <v>20</v>
      </c>
      <c r="J21" s="107"/>
      <c r="K21" s="350">
        <v>1103.6400000000001</v>
      </c>
      <c r="L21" s="350">
        <v>1229.3</v>
      </c>
      <c r="M21" s="115"/>
      <c r="N21" s="114"/>
      <c r="O21" s="113"/>
      <c r="P21" s="114"/>
      <c r="Q21" s="354">
        <v>1229.3</v>
      </c>
      <c r="R21" s="354">
        <f>L21-Q21</f>
        <v>0</v>
      </c>
      <c r="S21" s="372"/>
      <c r="T21" s="77" t="e">
        <f>#REF!+7</f>
        <v>#REF!</v>
      </c>
    </row>
    <row r="22" spans="1:20" s="135" customFormat="1" ht="28.5" customHeight="1" x14ac:dyDescent="0.25">
      <c r="A22" s="136"/>
      <c r="B22" s="122"/>
      <c r="C22" s="9" t="s">
        <v>130</v>
      </c>
      <c r="D22" s="105" t="s">
        <v>161</v>
      </c>
      <c r="E22" s="93" t="s">
        <v>111</v>
      </c>
      <c r="F22" s="25">
        <v>43301</v>
      </c>
      <c r="G22" s="25">
        <v>43302</v>
      </c>
      <c r="H22" s="106">
        <f>G22-F22</f>
        <v>1</v>
      </c>
      <c r="I22" s="123">
        <v>15</v>
      </c>
      <c r="J22" s="124"/>
      <c r="K22" s="350">
        <v>1040</v>
      </c>
      <c r="L22" s="350">
        <v>1153.3499999999999</v>
      </c>
      <c r="M22" s="289"/>
      <c r="N22" s="290">
        <v>43067</v>
      </c>
      <c r="O22" s="291"/>
      <c r="P22" s="290"/>
      <c r="Q22" s="355">
        <v>1153.3499999999999</v>
      </c>
      <c r="R22" s="354">
        <f>L22-Q22</f>
        <v>0</v>
      </c>
      <c r="S22" s="372"/>
      <c r="T22" s="77" t="e">
        <f>#REF!+7</f>
        <v>#REF!</v>
      </c>
    </row>
    <row r="23" spans="1:20" s="135" customFormat="1" ht="28.5" customHeight="1" x14ac:dyDescent="0.25">
      <c r="A23" s="136"/>
      <c r="B23" s="122"/>
      <c r="C23" s="9" t="s">
        <v>131</v>
      </c>
      <c r="D23" s="12" t="s">
        <v>162</v>
      </c>
      <c r="E23" s="93" t="s">
        <v>111</v>
      </c>
      <c r="F23" s="94">
        <v>43301</v>
      </c>
      <c r="G23" s="95">
        <v>43304</v>
      </c>
      <c r="H23" s="96">
        <f>G23-F23</f>
        <v>3</v>
      </c>
      <c r="I23" s="96">
        <v>40</v>
      </c>
      <c r="J23" s="23"/>
      <c r="K23" s="351">
        <v>2438.1799999999998</v>
      </c>
      <c r="L23" s="349">
        <v>2758.8</v>
      </c>
      <c r="M23" s="79"/>
      <c r="N23" s="80">
        <f>B23</f>
        <v>0</v>
      </c>
      <c r="O23" s="81"/>
      <c r="P23" s="80"/>
      <c r="Q23" s="354">
        <v>2758.8</v>
      </c>
      <c r="R23" s="354">
        <f>L23-Q23</f>
        <v>0</v>
      </c>
      <c r="S23" s="372"/>
      <c r="T23" s="77" t="e">
        <f>#REF!+7</f>
        <v>#REF!</v>
      </c>
    </row>
    <row r="24" spans="1:20" s="135" customFormat="1" ht="28.5" customHeight="1" x14ac:dyDescent="0.25">
      <c r="A24" s="136"/>
      <c r="B24" s="122"/>
      <c r="C24" s="9" t="s">
        <v>132</v>
      </c>
      <c r="D24" s="12" t="s">
        <v>59</v>
      </c>
      <c r="E24" s="93" t="s">
        <v>111</v>
      </c>
      <c r="F24" s="94">
        <v>43301</v>
      </c>
      <c r="G24" s="95">
        <v>43304</v>
      </c>
      <c r="H24" s="96">
        <v>3</v>
      </c>
      <c r="I24" s="96">
        <v>3</v>
      </c>
      <c r="J24" s="402"/>
      <c r="K24" s="349">
        <v>900</v>
      </c>
      <c r="L24" s="349">
        <v>999</v>
      </c>
      <c r="M24" s="79"/>
      <c r="N24" s="80">
        <v>43252</v>
      </c>
      <c r="O24" s="81"/>
      <c r="P24" s="80"/>
      <c r="Q24" s="354">
        <v>999</v>
      </c>
      <c r="R24" s="354">
        <f>L24-Q24</f>
        <v>0</v>
      </c>
      <c r="S24" s="372"/>
      <c r="T24" s="77" t="e">
        <f>#REF!+7</f>
        <v>#REF!</v>
      </c>
    </row>
    <row r="25" spans="1:20" s="135" customFormat="1" ht="28.5" customHeight="1" x14ac:dyDescent="0.25">
      <c r="A25" s="136"/>
      <c r="B25" s="122"/>
      <c r="C25" s="9" t="s">
        <v>133</v>
      </c>
      <c r="D25" s="105" t="s">
        <v>163</v>
      </c>
      <c r="E25" s="93" t="s">
        <v>111</v>
      </c>
      <c r="F25" s="25">
        <v>43301</v>
      </c>
      <c r="G25" s="25">
        <v>43306</v>
      </c>
      <c r="H25" s="106">
        <f>G25-F25</f>
        <v>5</v>
      </c>
      <c r="I25" s="123">
        <v>266</v>
      </c>
      <c r="J25" s="124"/>
      <c r="K25" s="350">
        <v>16889.09</v>
      </c>
      <c r="L25" s="350">
        <v>18734</v>
      </c>
      <c r="M25" s="289"/>
      <c r="N25" s="290"/>
      <c r="O25" s="291"/>
      <c r="P25" s="290"/>
      <c r="Q25" s="355">
        <v>4700.7</v>
      </c>
      <c r="R25" s="354">
        <f>L25-Q25</f>
        <v>14033.3</v>
      </c>
      <c r="S25" s="372"/>
      <c r="T25" s="77" t="e">
        <f>#REF!+7</f>
        <v>#REF!</v>
      </c>
    </row>
    <row r="26" spans="1:20" s="135" customFormat="1" ht="28.5" customHeight="1" x14ac:dyDescent="0.25">
      <c r="A26" s="136"/>
      <c r="B26" s="122"/>
      <c r="C26" s="9" t="s">
        <v>134</v>
      </c>
      <c r="D26" s="105" t="s">
        <v>164</v>
      </c>
      <c r="E26" s="93" t="s">
        <v>111</v>
      </c>
      <c r="F26" s="25">
        <v>43300</v>
      </c>
      <c r="G26" s="25">
        <v>43301</v>
      </c>
      <c r="H26" s="106">
        <f>G26-F26</f>
        <v>1</v>
      </c>
      <c r="I26" s="123">
        <v>20</v>
      </c>
      <c r="J26" s="124"/>
      <c r="K26" s="350">
        <v>1512.73</v>
      </c>
      <c r="L26" s="350">
        <v>1677.6</v>
      </c>
      <c r="M26" s="289"/>
      <c r="N26" s="290">
        <v>43067</v>
      </c>
      <c r="O26" s="291"/>
      <c r="P26" s="290"/>
      <c r="Q26" s="355">
        <v>1677.6</v>
      </c>
      <c r="R26" s="354">
        <f>L26-Q26</f>
        <v>0</v>
      </c>
      <c r="S26" s="372"/>
      <c r="T26" s="77" t="e">
        <f>#REF!+7</f>
        <v>#REF!</v>
      </c>
    </row>
    <row r="27" spans="1:20" s="135" customFormat="1" ht="28.5" customHeight="1" x14ac:dyDescent="0.25">
      <c r="A27" s="136"/>
      <c r="B27" s="122"/>
      <c r="C27" s="9" t="s">
        <v>135</v>
      </c>
      <c r="D27" s="12" t="s">
        <v>165</v>
      </c>
      <c r="E27" s="93" t="s">
        <v>111</v>
      </c>
      <c r="F27" s="118">
        <v>43299</v>
      </c>
      <c r="G27" s="118">
        <v>43303</v>
      </c>
      <c r="H27" s="96">
        <f>G27-F27</f>
        <v>4</v>
      </c>
      <c r="I27" s="96">
        <v>30</v>
      </c>
      <c r="J27" s="141" t="s">
        <v>58</v>
      </c>
      <c r="K27" s="350">
        <v>4716.3599999999997</v>
      </c>
      <c r="L27" s="349">
        <v>5256</v>
      </c>
      <c r="M27" s="119"/>
      <c r="N27" s="120"/>
      <c r="O27" s="132"/>
      <c r="P27" s="120"/>
      <c r="Q27" s="355">
        <v>5256</v>
      </c>
      <c r="R27" s="354">
        <f>L27-Q27</f>
        <v>0</v>
      </c>
      <c r="S27" s="372"/>
      <c r="T27" s="77" t="e">
        <f>#REF!+7</f>
        <v>#REF!</v>
      </c>
    </row>
    <row r="28" spans="1:20" s="135" customFormat="1" ht="28.5" customHeight="1" x14ac:dyDescent="0.25">
      <c r="A28" s="136"/>
      <c r="B28" s="122"/>
      <c r="C28" s="9" t="s">
        <v>136</v>
      </c>
      <c r="D28" s="12" t="s">
        <v>166</v>
      </c>
      <c r="E28" s="93" t="s">
        <v>111</v>
      </c>
      <c r="F28" s="94">
        <v>43298</v>
      </c>
      <c r="G28" s="95">
        <v>43303</v>
      </c>
      <c r="H28" s="96">
        <f>G28-F28</f>
        <v>5</v>
      </c>
      <c r="I28" s="96">
        <v>8</v>
      </c>
      <c r="J28" s="23"/>
      <c r="K28" s="349">
        <v>1145.1500000000001</v>
      </c>
      <c r="L28" s="349">
        <v>1312</v>
      </c>
      <c r="M28" s="79"/>
      <c r="N28" s="80">
        <f>B28</f>
        <v>0</v>
      </c>
      <c r="O28" s="81"/>
      <c r="P28" s="80"/>
      <c r="Q28" s="354">
        <v>1312</v>
      </c>
      <c r="R28" s="354">
        <f>L28-Q28</f>
        <v>0</v>
      </c>
      <c r="S28" s="372"/>
      <c r="T28" s="77" t="e">
        <f>#REF!+7</f>
        <v>#REF!</v>
      </c>
    </row>
    <row r="29" spans="1:20" s="135" customFormat="1" ht="28.5" customHeight="1" x14ac:dyDescent="0.25">
      <c r="A29" s="136"/>
      <c r="B29" s="122"/>
      <c r="C29" s="9" t="s">
        <v>137</v>
      </c>
      <c r="D29" s="12" t="s">
        <v>167</v>
      </c>
      <c r="E29" s="93" t="s">
        <v>111</v>
      </c>
      <c r="F29" s="118">
        <v>43296</v>
      </c>
      <c r="G29" s="118">
        <v>43297</v>
      </c>
      <c r="H29" s="106">
        <f>G29-F29</f>
        <v>1</v>
      </c>
      <c r="I29" s="96">
        <v>20</v>
      </c>
      <c r="J29" s="127"/>
      <c r="K29" s="350">
        <v>909.09</v>
      </c>
      <c r="L29" s="350">
        <v>1019.8</v>
      </c>
      <c r="M29" s="293"/>
      <c r="N29" s="294">
        <f>B29</f>
        <v>0</v>
      </c>
      <c r="O29" s="295"/>
      <c r="P29" s="294"/>
      <c r="Q29" s="354">
        <v>1019.8</v>
      </c>
      <c r="R29" s="354">
        <f>L29-Q29</f>
        <v>0</v>
      </c>
      <c r="S29" s="372"/>
      <c r="T29" s="77" t="e">
        <f>#REF!+7</f>
        <v>#REF!</v>
      </c>
    </row>
    <row r="30" spans="1:20" s="135" customFormat="1" ht="28.5" customHeight="1" x14ac:dyDescent="0.25">
      <c r="A30" s="136"/>
      <c r="B30" s="122"/>
      <c r="C30" s="9" t="s">
        <v>138</v>
      </c>
      <c r="D30" s="105" t="s">
        <v>88</v>
      </c>
      <c r="E30" s="93" t="s">
        <v>111</v>
      </c>
      <c r="F30" s="25">
        <v>43295</v>
      </c>
      <c r="G30" s="25">
        <v>43296</v>
      </c>
      <c r="H30" s="96">
        <f>G30-F30</f>
        <v>1</v>
      </c>
      <c r="I30" s="106">
        <v>24</v>
      </c>
      <c r="J30" s="107"/>
      <c r="K30" s="350">
        <v>1461.82</v>
      </c>
      <c r="L30" s="350">
        <v>1608</v>
      </c>
      <c r="M30" s="289"/>
      <c r="N30" s="296"/>
      <c r="O30" s="291"/>
      <c r="P30" s="296"/>
      <c r="Q30" s="354">
        <v>1608</v>
      </c>
      <c r="R30" s="354">
        <f>L30-Q30</f>
        <v>0</v>
      </c>
      <c r="S30" s="372"/>
      <c r="T30" s="77" t="e">
        <f>#REF!+7</f>
        <v>#REF!</v>
      </c>
    </row>
    <row r="31" spans="1:20" s="135" customFormat="1" ht="28.5" customHeight="1" x14ac:dyDescent="0.25">
      <c r="A31" s="136"/>
      <c r="B31" s="122"/>
      <c r="C31" s="9" t="s">
        <v>140</v>
      </c>
      <c r="D31" s="105" t="s">
        <v>168</v>
      </c>
      <c r="E31" s="93" t="s">
        <v>111</v>
      </c>
      <c r="F31" s="25">
        <v>43295</v>
      </c>
      <c r="G31" s="25">
        <v>43296</v>
      </c>
      <c r="H31" s="106">
        <f>G31-F31</f>
        <v>1</v>
      </c>
      <c r="I31" s="123">
        <v>25</v>
      </c>
      <c r="J31" s="124"/>
      <c r="K31" s="350">
        <f>L31/1.1</f>
        <v>1434.5454545454545</v>
      </c>
      <c r="L31" s="350">
        <v>1578</v>
      </c>
      <c r="M31" s="289"/>
      <c r="N31" s="290">
        <v>43067</v>
      </c>
      <c r="O31" s="291"/>
      <c r="P31" s="290"/>
      <c r="Q31" s="350"/>
      <c r="R31" s="350"/>
      <c r="S31" s="372"/>
      <c r="T31" s="77" t="e">
        <f>#REF!+7</f>
        <v>#REF!</v>
      </c>
    </row>
    <row r="32" spans="1:20" s="135" customFormat="1" ht="28.5" customHeight="1" x14ac:dyDescent="0.25">
      <c r="A32" s="136"/>
      <c r="B32" s="122"/>
      <c r="C32" s="9"/>
      <c r="D32" s="12"/>
      <c r="E32" s="93"/>
      <c r="F32" s="118"/>
      <c r="G32" s="118"/>
      <c r="H32" s="106"/>
      <c r="I32" s="96"/>
      <c r="J32" s="127"/>
      <c r="K32" s="350"/>
      <c r="L32" s="350"/>
      <c r="M32" s="293"/>
      <c r="N32" s="297"/>
      <c r="O32" s="295"/>
      <c r="P32" s="297"/>
      <c r="Q32" s="354"/>
      <c r="R32" s="354"/>
      <c r="S32" s="372"/>
      <c r="T32" s="77"/>
    </row>
    <row r="33" spans="1:20" s="135" customFormat="1" ht="28.5" customHeight="1" x14ac:dyDescent="0.25">
      <c r="A33" s="136"/>
      <c r="B33" s="122"/>
      <c r="C33" s="9"/>
      <c r="D33" s="12"/>
      <c r="E33" s="93"/>
      <c r="F33" s="94"/>
      <c r="G33" s="95"/>
      <c r="H33" s="96"/>
      <c r="I33" s="96"/>
      <c r="J33" s="23"/>
      <c r="K33" s="349"/>
      <c r="L33" s="349"/>
      <c r="M33" s="286"/>
      <c r="N33" s="298"/>
      <c r="O33" s="287"/>
      <c r="P33" s="298"/>
      <c r="Q33" s="354"/>
      <c r="R33" s="354"/>
      <c r="S33" s="372"/>
      <c r="T33" s="77"/>
    </row>
    <row r="34" spans="1:20" s="135" customFormat="1" ht="28.5" customHeight="1" x14ac:dyDescent="0.35">
      <c r="A34" s="136"/>
      <c r="B34" s="122"/>
      <c r="C34" s="9"/>
      <c r="D34" s="12"/>
      <c r="E34" s="93"/>
      <c r="F34" s="25"/>
      <c r="G34" s="25"/>
      <c r="H34" s="96"/>
      <c r="I34" s="96"/>
      <c r="J34" s="24"/>
      <c r="K34" s="350"/>
      <c r="L34" s="350"/>
      <c r="M34" s="299"/>
      <c r="N34" s="300"/>
      <c r="O34" s="301"/>
      <c r="P34" s="300"/>
      <c r="Q34" s="350"/>
      <c r="R34" s="357"/>
      <c r="S34" s="372"/>
      <c r="T34" s="77"/>
    </row>
    <row r="35" spans="1:20" s="135" customFormat="1" ht="28.5" customHeight="1" x14ac:dyDescent="0.35">
      <c r="A35" s="136"/>
      <c r="B35" s="122"/>
      <c r="C35" s="9"/>
      <c r="D35" s="12"/>
      <c r="E35" s="93"/>
      <c r="F35" s="118"/>
      <c r="G35" s="118"/>
      <c r="H35" s="96"/>
      <c r="I35" s="96"/>
      <c r="J35" s="24"/>
      <c r="K35" s="350"/>
      <c r="L35" s="350"/>
      <c r="M35" s="299"/>
      <c r="N35" s="300"/>
      <c r="O35" s="301"/>
      <c r="P35" s="300"/>
      <c r="Q35" s="350"/>
      <c r="R35" s="357"/>
      <c r="S35" s="372"/>
      <c r="T35" s="77"/>
    </row>
    <row r="36" spans="1:20" s="135" customFormat="1" ht="28.5" customHeight="1" x14ac:dyDescent="0.25">
      <c r="A36" s="136"/>
      <c r="B36" s="122"/>
      <c r="C36" s="9"/>
      <c r="D36" s="12"/>
      <c r="E36" s="93"/>
      <c r="F36" s="118"/>
      <c r="G36" s="118"/>
      <c r="H36" s="96"/>
      <c r="I36" s="96"/>
      <c r="J36" s="23"/>
      <c r="K36" s="350"/>
      <c r="L36" s="349"/>
      <c r="M36" s="293"/>
      <c r="N36" s="294"/>
      <c r="O36" s="295"/>
      <c r="P36" s="294"/>
      <c r="Q36" s="354"/>
      <c r="R36" s="354"/>
      <c r="S36" s="372"/>
      <c r="T36" s="77"/>
    </row>
    <row r="37" spans="1:20" s="135" customFormat="1" ht="28.5" customHeight="1" x14ac:dyDescent="0.35">
      <c r="A37" s="136"/>
      <c r="B37" s="122"/>
      <c r="C37" s="9"/>
      <c r="D37" s="12"/>
      <c r="E37" s="93"/>
      <c r="F37" s="25"/>
      <c r="G37" s="25"/>
      <c r="H37" s="96"/>
      <c r="I37" s="96"/>
      <c r="J37" s="24"/>
      <c r="K37" s="350"/>
      <c r="L37" s="350"/>
      <c r="M37" s="299"/>
      <c r="N37" s="300"/>
      <c r="O37" s="301"/>
      <c r="P37" s="300"/>
      <c r="Q37" s="350"/>
      <c r="R37" s="357"/>
      <c r="S37" s="372"/>
      <c r="T37" s="77"/>
    </row>
    <row r="38" spans="1:20" s="135" customFormat="1" ht="28.5" customHeight="1" x14ac:dyDescent="0.35">
      <c r="A38" s="136"/>
      <c r="B38" s="122"/>
      <c r="C38" s="9"/>
      <c r="D38" s="12"/>
      <c r="E38" s="93"/>
      <c r="F38" s="118"/>
      <c r="G38" s="118"/>
      <c r="H38" s="96"/>
      <c r="I38" s="96"/>
      <c r="J38" s="24"/>
      <c r="K38" s="350"/>
      <c r="L38" s="350"/>
      <c r="M38" s="299"/>
      <c r="N38" s="300"/>
      <c r="O38" s="301"/>
      <c r="P38" s="300"/>
      <c r="Q38" s="350"/>
      <c r="R38" s="357"/>
      <c r="S38" s="372"/>
      <c r="T38" s="77"/>
    </row>
    <row r="39" spans="1:20" s="135" customFormat="1" ht="28.5" customHeight="1" x14ac:dyDescent="0.35">
      <c r="A39" s="136"/>
      <c r="B39" s="122"/>
      <c r="C39" s="9"/>
      <c r="D39" s="12"/>
      <c r="E39" s="93"/>
      <c r="F39" s="118"/>
      <c r="G39" s="118"/>
      <c r="H39" s="96"/>
      <c r="I39" s="96"/>
      <c r="J39" s="24"/>
      <c r="K39" s="350"/>
      <c r="L39" s="350"/>
      <c r="M39" s="299"/>
      <c r="N39" s="300"/>
      <c r="O39" s="301"/>
      <c r="P39" s="300"/>
      <c r="Q39" s="350"/>
      <c r="R39" s="357"/>
      <c r="S39" s="372"/>
      <c r="T39" s="77"/>
    </row>
    <row r="40" spans="1:20" s="135" customFormat="1" ht="28.5" customHeight="1" x14ac:dyDescent="0.35">
      <c r="A40" s="136"/>
      <c r="B40" s="122"/>
      <c r="C40" s="9"/>
      <c r="D40" s="12"/>
      <c r="E40" s="93"/>
      <c r="F40" s="118"/>
      <c r="G40" s="118"/>
      <c r="H40" s="96"/>
      <c r="I40" s="96"/>
      <c r="J40" s="24"/>
      <c r="K40" s="350"/>
      <c r="L40" s="350"/>
      <c r="M40" s="299"/>
      <c r="N40" s="300"/>
      <c r="O40" s="301"/>
      <c r="P40" s="300"/>
      <c r="Q40" s="350"/>
      <c r="R40" s="357"/>
      <c r="S40" s="372"/>
      <c r="T40" s="77"/>
    </row>
    <row r="41" spans="1:20" s="135" customFormat="1" ht="28.5" customHeight="1" x14ac:dyDescent="0.25">
      <c r="A41" s="136"/>
      <c r="B41" s="122"/>
      <c r="C41" s="9"/>
      <c r="D41" s="12"/>
      <c r="E41" s="93"/>
      <c r="F41" s="118"/>
      <c r="G41" s="118"/>
      <c r="H41" s="96"/>
      <c r="I41" s="96"/>
      <c r="J41" s="23"/>
      <c r="K41" s="350"/>
      <c r="L41" s="349"/>
      <c r="M41" s="293"/>
      <c r="N41" s="294"/>
      <c r="O41" s="295"/>
      <c r="P41" s="294"/>
      <c r="Q41" s="354"/>
      <c r="R41" s="354"/>
      <c r="S41" s="372"/>
      <c r="T41" s="77"/>
    </row>
    <row r="42" spans="1:20" s="135" customFormat="1" ht="28.5" customHeight="1" x14ac:dyDescent="0.25">
      <c r="A42" s="136"/>
      <c r="B42" s="126"/>
      <c r="C42" s="9"/>
      <c r="D42" s="12"/>
      <c r="E42" s="93"/>
      <c r="F42" s="94"/>
      <c r="G42" s="95"/>
      <c r="H42" s="96"/>
      <c r="I42" s="96"/>
      <c r="J42" s="23"/>
      <c r="K42" s="349"/>
      <c r="L42" s="349"/>
      <c r="M42" s="293"/>
      <c r="N42" s="294"/>
      <c r="O42" s="295"/>
      <c r="P42" s="294"/>
      <c r="Q42" s="354"/>
      <c r="R42" s="354"/>
      <c r="S42" s="372"/>
      <c r="T42" s="77"/>
    </row>
    <row r="43" spans="1:20" s="135" customFormat="1" ht="28.5" customHeight="1" x14ac:dyDescent="0.25">
      <c r="A43" s="136"/>
      <c r="B43" s="122"/>
      <c r="C43" s="9"/>
      <c r="D43" s="12"/>
      <c r="E43" s="93"/>
      <c r="F43" s="94"/>
      <c r="G43" s="95"/>
      <c r="H43" s="96"/>
      <c r="I43" s="96"/>
      <c r="J43" s="23"/>
      <c r="K43" s="349"/>
      <c r="L43" s="349"/>
      <c r="M43" s="293"/>
      <c r="N43" s="294"/>
      <c r="O43" s="295"/>
      <c r="P43" s="294"/>
      <c r="Q43" s="354"/>
      <c r="R43" s="354"/>
      <c r="S43" s="372"/>
      <c r="T43" s="77"/>
    </row>
    <row r="44" spans="1:20" s="135" customFormat="1" ht="28.5" customHeight="1" x14ac:dyDescent="0.25">
      <c r="A44" s="136"/>
      <c r="B44" s="126"/>
      <c r="C44" s="9"/>
      <c r="D44" s="12"/>
      <c r="E44" s="93"/>
      <c r="F44" s="118"/>
      <c r="G44" s="118"/>
      <c r="H44" s="96"/>
      <c r="I44" s="96"/>
      <c r="J44" s="23"/>
      <c r="K44" s="349"/>
      <c r="L44" s="349"/>
      <c r="M44" s="293"/>
      <c r="N44" s="294"/>
      <c r="O44" s="295"/>
      <c r="P44" s="294"/>
      <c r="Q44" s="355"/>
      <c r="R44" s="354"/>
      <c r="S44" s="372"/>
      <c r="T44" s="77"/>
    </row>
    <row r="45" spans="1:20" s="135" customFormat="1" ht="28.5" customHeight="1" x14ac:dyDescent="0.25">
      <c r="A45" s="136"/>
      <c r="B45" s="122"/>
      <c r="C45" s="9"/>
      <c r="D45" s="12"/>
      <c r="E45" s="93"/>
      <c r="F45" s="94"/>
      <c r="G45" s="95"/>
      <c r="H45" s="106"/>
      <c r="I45" s="96"/>
      <c r="J45" s="127"/>
      <c r="K45" s="350"/>
      <c r="L45" s="350"/>
      <c r="M45" s="293"/>
      <c r="N45" s="294"/>
      <c r="O45" s="295"/>
      <c r="P45" s="294"/>
      <c r="Q45" s="354"/>
      <c r="R45" s="354"/>
      <c r="S45" s="372"/>
      <c r="T45" s="77"/>
    </row>
    <row r="46" spans="1:20" s="135" customFormat="1" ht="28.5" customHeight="1" x14ac:dyDescent="0.25">
      <c r="A46" s="136"/>
      <c r="B46" s="126"/>
      <c r="C46" s="9"/>
      <c r="D46" s="12"/>
      <c r="E46" s="93"/>
      <c r="F46" s="94"/>
      <c r="G46" s="95"/>
      <c r="H46" s="96"/>
      <c r="I46" s="96"/>
      <c r="J46" s="23"/>
      <c r="K46" s="349"/>
      <c r="L46" s="349"/>
      <c r="M46" s="293"/>
      <c r="N46" s="294"/>
      <c r="O46" s="295"/>
      <c r="P46" s="294"/>
      <c r="Q46" s="354"/>
      <c r="R46" s="354"/>
      <c r="S46" s="372"/>
      <c r="T46" s="77"/>
    </row>
    <row r="47" spans="1:20" s="135" customFormat="1" ht="28.5" customHeight="1" x14ac:dyDescent="0.25">
      <c r="A47" s="136"/>
      <c r="B47" s="126"/>
      <c r="C47" s="9"/>
      <c r="D47" s="12"/>
      <c r="E47" s="93"/>
      <c r="F47" s="118"/>
      <c r="G47" s="118"/>
      <c r="H47" s="106"/>
      <c r="I47" s="96"/>
      <c r="J47" s="127"/>
      <c r="K47" s="350"/>
      <c r="L47" s="350"/>
      <c r="M47" s="293"/>
      <c r="N47" s="294"/>
      <c r="O47" s="295"/>
      <c r="P47" s="294"/>
      <c r="Q47" s="355"/>
      <c r="R47" s="354"/>
      <c r="S47" s="372"/>
      <c r="T47" s="77"/>
    </row>
    <row r="48" spans="1:20" s="135" customFormat="1" ht="28.5" customHeight="1" x14ac:dyDescent="0.25">
      <c r="A48" s="136"/>
      <c r="B48" s="122"/>
      <c r="C48" s="9"/>
      <c r="D48" s="12"/>
      <c r="E48" s="93"/>
      <c r="F48" s="94"/>
      <c r="G48" s="95"/>
      <c r="H48" s="96"/>
      <c r="I48" s="96"/>
      <c r="J48" s="23"/>
      <c r="K48" s="349"/>
      <c r="L48" s="349"/>
      <c r="M48" s="293"/>
      <c r="N48" s="294"/>
      <c r="O48" s="295"/>
      <c r="P48" s="294"/>
      <c r="Q48" s="354"/>
      <c r="R48" s="354"/>
      <c r="S48" s="372"/>
      <c r="T48" s="77"/>
    </row>
    <row r="49" spans="1:20" s="135" customFormat="1" ht="28.5" customHeight="1" x14ac:dyDescent="0.25">
      <c r="A49" s="136"/>
      <c r="B49" s="122"/>
      <c r="C49" s="9"/>
      <c r="D49" s="12"/>
      <c r="E49" s="93"/>
      <c r="F49" s="94"/>
      <c r="G49" s="95"/>
      <c r="H49" s="96"/>
      <c r="I49" s="96"/>
      <c r="J49" s="23"/>
      <c r="K49" s="349"/>
      <c r="L49" s="349"/>
      <c r="M49" s="293"/>
      <c r="N49" s="294"/>
      <c r="O49" s="295"/>
      <c r="P49" s="294"/>
      <c r="Q49" s="354"/>
      <c r="R49" s="354"/>
      <c r="S49" s="372"/>
      <c r="T49" s="77"/>
    </row>
    <row r="50" spans="1:20" s="135" customFormat="1" ht="28.5" customHeight="1" x14ac:dyDescent="0.25">
      <c r="A50" s="136"/>
      <c r="B50" s="122"/>
      <c r="C50" s="9"/>
      <c r="D50" s="12"/>
      <c r="E50" s="93"/>
      <c r="F50" s="118"/>
      <c r="G50" s="118"/>
      <c r="H50" s="106"/>
      <c r="I50" s="96"/>
      <c r="J50" s="141"/>
      <c r="K50" s="350"/>
      <c r="L50" s="350"/>
      <c r="M50" s="293"/>
      <c r="N50" s="294"/>
      <c r="O50" s="295"/>
      <c r="P50" s="294"/>
      <c r="Q50" s="354"/>
      <c r="R50" s="354"/>
      <c r="S50" s="372"/>
      <c r="T50" s="77"/>
    </row>
    <row r="51" spans="1:20" s="97" customFormat="1" ht="28.5" customHeight="1" x14ac:dyDescent="0.25">
      <c r="A51" s="136"/>
      <c r="B51" s="122"/>
      <c r="C51" s="9"/>
      <c r="D51" s="12"/>
      <c r="E51" s="93"/>
      <c r="F51" s="94"/>
      <c r="G51" s="95"/>
      <c r="H51" s="96"/>
      <c r="I51" s="96"/>
      <c r="J51" s="23"/>
      <c r="K51" s="349"/>
      <c r="L51" s="349"/>
      <c r="M51" s="293"/>
      <c r="N51" s="294"/>
      <c r="O51" s="295"/>
      <c r="P51" s="294"/>
      <c r="Q51" s="354"/>
      <c r="R51" s="354"/>
      <c r="S51" s="372"/>
      <c r="T51" s="77"/>
    </row>
    <row r="52" spans="1:20" s="97" customFormat="1" ht="28.5" customHeight="1" x14ac:dyDescent="0.25">
      <c r="A52" s="136"/>
      <c r="B52" s="122"/>
      <c r="C52" s="9"/>
      <c r="D52" s="12"/>
      <c r="E52" s="93"/>
      <c r="F52" s="94"/>
      <c r="G52" s="95"/>
      <c r="H52" s="96"/>
      <c r="I52" s="96"/>
      <c r="J52" s="23"/>
      <c r="K52" s="349"/>
      <c r="L52" s="349"/>
      <c r="M52" s="293"/>
      <c r="N52" s="294"/>
      <c r="O52" s="295"/>
      <c r="P52" s="294"/>
      <c r="Q52" s="354"/>
      <c r="R52" s="354"/>
      <c r="S52" s="372"/>
      <c r="T52" s="77"/>
    </row>
    <row r="53" spans="1:20" s="97" customFormat="1" ht="28.5" customHeight="1" x14ac:dyDescent="0.25">
      <c r="A53" s="136"/>
      <c r="B53" s="122"/>
      <c r="C53" s="9"/>
      <c r="D53" s="12"/>
      <c r="E53" s="93"/>
      <c r="F53" s="94"/>
      <c r="G53" s="95"/>
      <c r="H53" s="96"/>
      <c r="I53" s="96"/>
      <c r="J53" s="23"/>
      <c r="K53" s="349"/>
      <c r="L53" s="349"/>
      <c r="M53" s="293"/>
      <c r="N53" s="297"/>
      <c r="O53" s="293"/>
      <c r="P53" s="302"/>
      <c r="Q53" s="355"/>
      <c r="R53" s="354"/>
      <c r="S53" s="372"/>
      <c r="T53" s="77"/>
    </row>
    <row r="54" spans="1:20" s="97" customFormat="1" ht="28.5" customHeight="1" x14ac:dyDescent="0.25">
      <c r="A54" s="136"/>
      <c r="B54" s="122"/>
      <c r="C54" s="9"/>
      <c r="D54" s="105"/>
      <c r="E54" s="26"/>
      <c r="F54" s="94"/>
      <c r="G54" s="95"/>
      <c r="H54" s="96"/>
      <c r="I54" s="96"/>
      <c r="J54" s="23"/>
      <c r="K54" s="350"/>
      <c r="L54" s="350"/>
      <c r="M54" s="293"/>
      <c r="N54" s="297"/>
      <c r="O54" s="295"/>
      <c r="P54" s="294"/>
      <c r="Q54" s="355"/>
      <c r="R54" s="354"/>
      <c r="S54" s="372"/>
      <c r="T54" s="77"/>
    </row>
    <row r="55" spans="1:20" s="131" customFormat="1" ht="28.5" customHeight="1" x14ac:dyDescent="0.25">
      <c r="A55" s="136"/>
      <c r="B55" s="122"/>
      <c r="C55" s="9"/>
      <c r="D55" s="12"/>
      <c r="E55" s="93"/>
      <c r="F55" s="94"/>
      <c r="G55" s="95"/>
      <c r="H55" s="96"/>
      <c r="I55" s="96"/>
      <c r="J55" s="23"/>
      <c r="K55" s="349"/>
      <c r="L55" s="349"/>
      <c r="M55" s="293"/>
      <c r="N55" s="297"/>
      <c r="O55" s="295"/>
      <c r="P55" s="294"/>
      <c r="Q55" s="354"/>
      <c r="R55" s="354"/>
      <c r="S55" s="372"/>
      <c r="T55" s="77"/>
    </row>
    <row r="56" spans="1:20" s="97" customFormat="1" ht="28.5" customHeight="1" x14ac:dyDescent="0.25">
      <c r="A56" s="136"/>
      <c r="B56" s="122"/>
      <c r="C56" s="9"/>
      <c r="D56" s="12"/>
      <c r="E56" s="93"/>
      <c r="F56" s="118"/>
      <c r="G56" s="118"/>
      <c r="H56" s="106"/>
      <c r="I56" s="96"/>
      <c r="J56" s="23"/>
      <c r="K56" s="350"/>
      <c r="L56" s="350"/>
      <c r="M56" s="293"/>
      <c r="N56" s="294"/>
      <c r="O56" s="293"/>
      <c r="P56" s="294"/>
      <c r="Q56" s="354"/>
      <c r="R56" s="354"/>
      <c r="S56" s="372"/>
      <c r="T56" s="77"/>
    </row>
    <row r="57" spans="1:20" s="97" customFormat="1" ht="28.5" customHeight="1" x14ac:dyDescent="0.25">
      <c r="A57" s="136"/>
      <c r="B57" s="122"/>
      <c r="C57" s="9"/>
      <c r="D57" s="12"/>
      <c r="E57" s="93"/>
      <c r="F57" s="94"/>
      <c r="G57" s="95"/>
      <c r="H57" s="96"/>
      <c r="I57" s="96"/>
      <c r="J57" s="23"/>
      <c r="K57" s="349"/>
      <c r="L57" s="349"/>
      <c r="M57" s="293"/>
      <c r="N57" s="294"/>
      <c r="O57" s="295"/>
      <c r="P57" s="294"/>
      <c r="Q57" s="354"/>
      <c r="R57" s="354"/>
      <c r="S57" s="372"/>
      <c r="T57" s="77"/>
    </row>
    <row r="58" spans="1:20" s="97" customFormat="1" ht="28.5" customHeight="1" x14ac:dyDescent="0.25">
      <c r="A58" s="136"/>
      <c r="B58" s="122"/>
      <c r="C58" s="9"/>
      <c r="D58" s="12"/>
      <c r="E58" s="93"/>
      <c r="F58" s="94"/>
      <c r="G58" s="95"/>
      <c r="H58" s="96"/>
      <c r="I58" s="96"/>
      <c r="J58" s="23"/>
      <c r="K58" s="349"/>
      <c r="L58" s="349"/>
      <c r="M58" s="293"/>
      <c r="N58" s="294"/>
      <c r="O58" s="295"/>
      <c r="P58" s="294"/>
      <c r="Q58" s="354"/>
      <c r="R58" s="354"/>
      <c r="S58" s="372"/>
      <c r="T58" s="77"/>
    </row>
    <row r="59" spans="1:20" s="97" customFormat="1" ht="28.5" customHeight="1" x14ac:dyDescent="0.25">
      <c r="A59" s="136"/>
      <c r="B59" s="122"/>
      <c r="C59" s="9"/>
      <c r="D59" s="12"/>
      <c r="E59" s="93"/>
      <c r="F59" s="118"/>
      <c r="G59" s="118"/>
      <c r="H59" s="106"/>
      <c r="I59" s="96"/>
      <c r="J59" s="127"/>
      <c r="K59" s="350"/>
      <c r="L59" s="350"/>
      <c r="M59" s="289"/>
      <c r="N59" s="290"/>
      <c r="O59" s="291"/>
      <c r="P59" s="290"/>
      <c r="Q59" s="350"/>
      <c r="R59" s="354"/>
      <c r="S59" s="372"/>
      <c r="T59" s="77"/>
    </row>
    <row r="60" spans="1:20" s="97" customFormat="1" ht="28.5" customHeight="1" x14ac:dyDescent="0.25">
      <c r="A60" s="136"/>
      <c r="B60" s="122"/>
      <c r="C60" s="9"/>
      <c r="D60" s="12"/>
      <c r="E60" s="93"/>
      <c r="F60" s="118"/>
      <c r="G60" s="118"/>
      <c r="H60" s="106"/>
      <c r="I60" s="96"/>
      <c r="J60" s="127"/>
      <c r="K60" s="350"/>
      <c r="L60" s="350"/>
      <c r="M60" s="289"/>
      <c r="N60" s="290"/>
      <c r="O60" s="291"/>
      <c r="P60" s="290"/>
      <c r="Q60" s="354"/>
      <c r="R60" s="354"/>
      <c r="S60" s="372"/>
      <c r="T60" s="77"/>
    </row>
    <row r="61" spans="1:20" s="97" customFormat="1" ht="28.5" customHeight="1" x14ac:dyDescent="0.25">
      <c r="A61" s="136"/>
      <c r="B61" s="122"/>
      <c r="C61" s="9"/>
      <c r="D61" s="12"/>
      <c r="E61" s="93"/>
      <c r="F61" s="118"/>
      <c r="G61" s="118"/>
      <c r="H61" s="96"/>
      <c r="I61" s="96"/>
      <c r="J61" s="23"/>
      <c r="K61" s="350"/>
      <c r="L61" s="349"/>
      <c r="M61" s="293"/>
      <c r="N61" s="294"/>
      <c r="O61" s="295"/>
      <c r="P61" s="294"/>
      <c r="Q61" s="350"/>
      <c r="R61" s="354"/>
      <c r="S61" s="372"/>
      <c r="T61" s="77"/>
    </row>
    <row r="62" spans="1:20" s="97" customFormat="1" ht="28.5" customHeight="1" x14ac:dyDescent="0.25">
      <c r="A62" s="136"/>
      <c r="B62" s="122"/>
      <c r="C62" s="9"/>
      <c r="D62" s="12"/>
      <c r="E62" s="93"/>
      <c r="F62" s="118"/>
      <c r="G62" s="118"/>
      <c r="H62" s="106"/>
      <c r="I62" s="96"/>
      <c r="J62" s="127"/>
      <c r="K62" s="350"/>
      <c r="L62" s="350"/>
      <c r="M62" s="289"/>
      <c r="N62" s="290"/>
      <c r="O62" s="289"/>
      <c r="P62" s="292"/>
      <c r="Q62" s="350"/>
      <c r="R62" s="354"/>
      <c r="S62" s="372"/>
      <c r="T62" s="77"/>
    </row>
    <row r="63" spans="1:20" s="97" customFormat="1" ht="28.5" customHeight="1" x14ac:dyDescent="0.25">
      <c r="A63" s="136"/>
      <c r="B63" s="122"/>
      <c r="C63" s="9"/>
      <c r="D63" s="12"/>
      <c r="E63" s="93"/>
      <c r="F63" s="94"/>
      <c r="G63" s="95"/>
      <c r="H63" s="96"/>
      <c r="I63" s="96"/>
      <c r="J63" s="23"/>
      <c r="K63" s="349"/>
      <c r="L63" s="349"/>
      <c r="M63" s="293"/>
      <c r="N63" s="294"/>
      <c r="O63" s="293"/>
      <c r="P63" s="302"/>
      <c r="Q63" s="354"/>
      <c r="R63" s="354"/>
      <c r="S63" s="372"/>
      <c r="T63" s="77"/>
    </row>
    <row r="64" spans="1:20" s="97" customFormat="1" ht="28.5" customHeight="1" x14ac:dyDescent="0.25">
      <c r="A64" s="136"/>
      <c r="B64" s="122"/>
      <c r="C64" s="9"/>
      <c r="D64" s="12"/>
      <c r="E64" s="93"/>
      <c r="F64" s="118"/>
      <c r="G64" s="118"/>
      <c r="H64" s="106"/>
      <c r="I64" s="96"/>
      <c r="J64" s="127"/>
      <c r="K64" s="350"/>
      <c r="L64" s="350"/>
      <c r="M64" s="293"/>
      <c r="N64" s="297"/>
      <c r="O64" s="293"/>
      <c r="P64" s="297"/>
      <c r="Q64" s="355"/>
      <c r="R64" s="354"/>
      <c r="S64" s="372"/>
      <c r="T64" s="77"/>
    </row>
    <row r="65" spans="1:20" s="97" customFormat="1" ht="28.5" customHeight="1" x14ac:dyDescent="0.25">
      <c r="A65" s="136"/>
      <c r="B65" s="122"/>
      <c r="C65" s="9"/>
      <c r="D65" s="12"/>
      <c r="E65" s="93"/>
      <c r="F65" s="94"/>
      <c r="G65" s="95"/>
      <c r="H65" s="96"/>
      <c r="I65" s="96"/>
      <c r="J65" s="23"/>
      <c r="K65" s="349"/>
      <c r="L65" s="349"/>
      <c r="M65" s="293"/>
      <c r="N65" s="294"/>
      <c r="O65" s="293"/>
      <c r="P65" s="302"/>
      <c r="Q65" s="354"/>
      <c r="R65" s="354"/>
      <c r="S65" s="372"/>
      <c r="T65" s="77"/>
    </row>
    <row r="66" spans="1:20" s="97" customFormat="1" ht="28.5" customHeight="1" x14ac:dyDescent="0.25">
      <c r="A66" s="136"/>
      <c r="B66" s="122"/>
      <c r="C66" s="9"/>
      <c r="D66" s="105"/>
      <c r="E66" s="98"/>
      <c r="F66" s="25"/>
      <c r="G66" s="25"/>
      <c r="H66" s="96"/>
      <c r="I66" s="106"/>
      <c r="J66" s="107"/>
      <c r="K66" s="350"/>
      <c r="L66" s="349"/>
      <c r="M66" s="289"/>
      <c r="N66" s="296"/>
      <c r="O66" s="289"/>
      <c r="P66" s="296"/>
      <c r="Q66" s="354"/>
      <c r="R66" s="354"/>
      <c r="S66" s="372"/>
      <c r="T66" s="77"/>
    </row>
    <row r="67" spans="1:20" s="97" customFormat="1" ht="28.5" customHeight="1" x14ac:dyDescent="0.25">
      <c r="A67" s="136"/>
      <c r="B67" s="122"/>
      <c r="C67" s="9"/>
      <c r="D67" s="105"/>
      <c r="E67" s="98"/>
      <c r="F67" s="25"/>
      <c r="G67" s="25"/>
      <c r="H67" s="96"/>
      <c r="I67" s="106"/>
      <c r="J67" s="24"/>
      <c r="K67" s="350"/>
      <c r="L67" s="350"/>
      <c r="M67" s="293"/>
      <c r="N67" s="294"/>
      <c r="O67" s="137"/>
      <c r="P67" s="305"/>
      <c r="Q67" s="354"/>
      <c r="R67" s="354"/>
      <c r="S67" s="372"/>
      <c r="T67" s="77"/>
    </row>
    <row r="68" spans="1:20" s="139" customFormat="1" ht="28.5" customHeight="1" x14ac:dyDescent="0.25">
      <c r="A68" s="136"/>
      <c r="B68" s="92"/>
      <c r="C68" s="9"/>
      <c r="D68" s="105"/>
      <c r="E68" s="98"/>
      <c r="F68" s="25"/>
      <c r="G68" s="25"/>
      <c r="H68" s="96"/>
      <c r="I68" s="106"/>
      <c r="J68" s="24"/>
      <c r="K68" s="350"/>
      <c r="L68" s="350"/>
      <c r="M68" s="293"/>
      <c r="N68" s="294"/>
      <c r="O68" s="137"/>
      <c r="P68" s="305"/>
      <c r="Q68" s="350"/>
      <c r="R68" s="354"/>
      <c r="S68" s="372"/>
      <c r="T68" s="77"/>
    </row>
    <row r="69" spans="1:20" s="139" customFormat="1" ht="28.5" customHeight="1" x14ac:dyDescent="0.25">
      <c r="A69" s="136"/>
      <c r="B69" s="92"/>
      <c r="C69" s="9"/>
      <c r="D69" s="105"/>
      <c r="E69" s="98"/>
      <c r="F69" s="25"/>
      <c r="G69" s="25"/>
      <c r="H69" s="106"/>
      <c r="I69" s="106"/>
      <c r="J69" s="124"/>
      <c r="K69" s="350"/>
      <c r="L69" s="350"/>
      <c r="M69" s="306"/>
      <c r="N69" s="307"/>
      <c r="O69" s="308"/>
      <c r="P69" s="309"/>
      <c r="Q69" s="350"/>
      <c r="R69" s="354"/>
      <c r="S69" s="372"/>
      <c r="T69" s="77"/>
    </row>
    <row r="70" spans="1:20" s="139" customFormat="1" ht="28.5" customHeight="1" x14ac:dyDescent="0.25">
      <c r="A70" s="136"/>
      <c r="B70" s="92"/>
      <c r="C70" s="9"/>
      <c r="D70" s="12"/>
      <c r="E70" s="93"/>
      <c r="F70" s="94"/>
      <c r="G70" s="95"/>
      <c r="H70" s="96"/>
      <c r="I70" s="96"/>
      <c r="J70" s="23"/>
      <c r="K70" s="349"/>
      <c r="L70" s="349"/>
      <c r="M70" s="306"/>
      <c r="N70" s="307"/>
      <c r="O70" s="137"/>
      <c r="P70" s="309"/>
      <c r="Q70" s="354"/>
      <c r="R70" s="354"/>
      <c r="S70" s="372"/>
      <c r="T70" s="77"/>
    </row>
    <row r="71" spans="1:20" s="97" customFormat="1" ht="28.5" customHeight="1" x14ac:dyDescent="0.25">
      <c r="A71" s="136"/>
      <c r="B71" s="92"/>
      <c r="C71" s="9"/>
      <c r="D71" s="105"/>
      <c r="E71" s="98"/>
      <c r="F71" s="25"/>
      <c r="G71" s="25"/>
      <c r="H71" s="106"/>
      <c r="I71" s="106"/>
      <c r="J71" s="124"/>
      <c r="K71" s="350"/>
      <c r="L71" s="350"/>
      <c r="M71" s="306"/>
      <c r="N71" s="307"/>
      <c r="O71" s="137"/>
      <c r="P71" s="309"/>
      <c r="Q71" s="355"/>
      <c r="R71" s="354"/>
      <c r="S71" s="372"/>
      <c r="T71" s="77"/>
    </row>
    <row r="72" spans="1:20" s="76" customFormat="1" ht="28.5" customHeight="1" x14ac:dyDescent="0.25">
      <c r="A72" s="136"/>
      <c r="B72" s="122"/>
      <c r="C72" s="9"/>
      <c r="D72" s="12"/>
      <c r="E72" s="93"/>
      <c r="F72" s="94"/>
      <c r="G72" s="95"/>
      <c r="H72" s="96"/>
      <c r="I72" s="96"/>
      <c r="J72" s="23"/>
      <c r="K72" s="349"/>
      <c r="L72" s="349"/>
      <c r="M72" s="306"/>
      <c r="N72" s="307"/>
      <c r="O72" s="295"/>
      <c r="P72" s="307"/>
      <c r="Q72" s="354"/>
      <c r="R72" s="354"/>
      <c r="S72" s="372"/>
      <c r="T72" s="77"/>
    </row>
    <row r="73" spans="1:20" s="97" customFormat="1" ht="28.5" customHeight="1" x14ac:dyDescent="0.25">
      <c r="A73" s="136"/>
      <c r="B73" s="122"/>
      <c r="C73" s="9"/>
      <c r="D73" s="12"/>
      <c r="E73" s="93"/>
      <c r="F73" s="118"/>
      <c r="G73" s="118"/>
      <c r="H73" s="106"/>
      <c r="I73" s="96"/>
      <c r="J73" s="127"/>
      <c r="K73" s="350"/>
      <c r="L73" s="350"/>
      <c r="M73" s="306"/>
      <c r="N73" s="307"/>
      <c r="O73" s="137"/>
      <c r="P73" s="309"/>
      <c r="Q73" s="350"/>
      <c r="R73" s="354"/>
      <c r="S73" s="372"/>
      <c r="T73" s="77"/>
    </row>
    <row r="74" spans="1:20" s="97" customFormat="1" ht="28.5" customHeight="1" x14ac:dyDescent="0.25">
      <c r="A74" s="136"/>
      <c r="B74" s="122"/>
      <c r="C74" s="9"/>
      <c r="D74" s="12"/>
      <c r="E74" s="93"/>
      <c r="F74" s="118"/>
      <c r="G74" s="118"/>
      <c r="H74" s="106"/>
      <c r="I74" s="96"/>
      <c r="J74" s="141"/>
      <c r="K74" s="350"/>
      <c r="L74" s="350"/>
      <c r="M74" s="306"/>
      <c r="N74" s="307"/>
      <c r="O74" s="137"/>
      <c r="P74" s="309"/>
      <c r="Q74" s="354"/>
      <c r="R74" s="354"/>
      <c r="S74" s="372"/>
      <c r="T74" s="77"/>
    </row>
    <row r="75" spans="1:20" s="97" customFormat="1" ht="28.5" customHeight="1" x14ac:dyDescent="0.25">
      <c r="A75" s="136"/>
      <c r="B75" s="122"/>
      <c r="C75" s="9"/>
      <c r="D75" s="12"/>
      <c r="E75" s="93"/>
      <c r="F75" s="118"/>
      <c r="G75" s="118"/>
      <c r="H75" s="106"/>
      <c r="I75" s="96"/>
      <c r="J75" s="141"/>
      <c r="K75" s="350"/>
      <c r="L75" s="350"/>
      <c r="M75" s="306"/>
      <c r="N75" s="307"/>
      <c r="O75" s="295"/>
      <c r="P75" s="307"/>
      <c r="Q75" s="355"/>
      <c r="R75" s="354"/>
      <c r="S75" s="372"/>
      <c r="T75" s="77"/>
    </row>
    <row r="76" spans="1:20" s="97" customFormat="1" ht="28.5" customHeight="1" x14ac:dyDescent="0.25">
      <c r="A76" s="136"/>
      <c r="B76" s="92"/>
      <c r="C76" s="9"/>
      <c r="D76" s="12"/>
      <c r="E76" s="93"/>
      <c r="F76" s="118"/>
      <c r="G76" s="118"/>
      <c r="H76" s="106"/>
      <c r="I76" s="96"/>
      <c r="J76" s="141"/>
      <c r="K76" s="350"/>
      <c r="L76" s="350"/>
      <c r="M76" s="306"/>
      <c r="N76" s="307"/>
      <c r="O76" s="295"/>
      <c r="P76" s="294"/>
      <c r="Q76" s="354"/>
      <c r="R76" s="354"/>
      <c r="S76" s="372"/>
      <c r="T76" s="77"/>
    </row>
    <row r="77" spans="1:20" s="97" customFormat="1" ht="28.5" customHeight="1" x14ac:dyDescent="0.25">
      <c r="A77" s="136"/>
      <c r="B77" s="92"/>
      <c r="C77" s="9"/>
      <c r="D77" s="26"/>
      <c r="E77" s="105"/>
      <c r="F77" s="94"/>
      <c r="G77" s="95"/>
      <c r="H77" s="106"/>
      <c r="I77" s="96"/>
      <c r="J77" s="127"/>
      <c r="K77" s="350"/>
      <c r="L77" s="350"/>
      <c r="M77" s="293"/>
      <c r="N77" s="307"/>
      <c r="O77" s="137"/>
      <c r="P77" s="305"/>
      <c r="Q77" s="350"/>
      <c r="R77" s="354"/>
      <c r="S77" s="372"/>
      <c r="T77" s="77"/>
    </row>
    <row r="78" spans="1:20" s="97" customFormat="1" ht="28.5" customHeight="1" x14ac:dyDescent="0.25">
      <c r="A78" s="136"/>
      <c r="B78" s="92"/>
      <c r="C78" s="9"/>
      <c r="D78" s="26"/>
      <c r="E78" s="105"/>
      <c r="F78" s="94"/>
      <c r="G78" s="95"/>
      <c r="H78" s="106"/>
      <c r="I78" s="96"/>
      <c r="J78" s="141"/>
      <c r="K78" s="350"/>
      <c r="L78" s="350"/>
      <c r="M78" s="293"/>
      <c r="N78" s="307"/>
      <c r="O78" s="295"/>
      <c r="P78" s="307"/>
      <c r="Q78" s="350"/>
      <c r="R78" s="354"/>
      <c r="S78" s="372"/>
      <c r="T78" s="77"/>
    </row>
    <row r="79" spans="1:20" s="97" customFormat="1" ht="28.5" customHeight="1" x14ac:dyDescent="0.25">
      <c r="A79" s="136"/>
      <c r="B79" s="92"/>
      <c r="C79" s="9"/>
      <c r="D79" s="26"/>
      <c r="E79" s="105"/>
      <c r="F79" s="94"/>
      <c r="G79" s="95"/>
      <c r="H79" s="106"/>
      <c r="I79" s="96"/>
      <c r="J79" s="141"/>
      <c r="K79" s="350"/>
      <c r="L79" s="350"/>
      <c r="M79" s="293"/>
      <c r="N79" s="307"/>
      <c r="O79" s="137"/>
      <c r="P79" s="309"/>
      <c r="Q79" s="350"/>
      <c r="R79" s="354"/>
      <c r="S79" s="372"/>
      <c r="T79" s="77"/>
    </row>
    <row r="80" spans="1:20" s="97" customFormat="1" ht="28.5" customHeight="1" x14ac:dyDescent="0.25">
      <c r="A80" s="136"/>
      <c r="B80" s="126"/>
      <c r="C80" s="9"/>
      <c r="D80" s="26"/>
      <c r="E80" s="105"/>
      <c r="F80" s="94"/>
      <c r="G80" s="95"/>
      <c r="H80" s="106"/>
      <c r="I80" s="96"/>
      <c r="J80" s="127"/>
      <c r="K80" s="350"/>
      <c r="L80" s="350"/>
      <c r="M80" s="293"/>
      <c r="N80" s="307"/>
      <c r="O80" s="137"/>
      <c r="P80" s="309"/>
      <c r="Q80" s="350"/>
      <c r="R80" s="354"/>
      <c r="S80" s="372"/>
      <c r="T80" s="77"/>
    </row>
    <row r="81" spans="1:20" s="134" customFormat="1" ht="28.5" customHeight="1" x14ac:dyDescent="0.25">
      <c r="A81" s="136"/>
      <c r="B81" s="126"/>
      <c r="C81" s="9"/>
      <c r="D81" s="26"/>
      <c r="E81" s="105"/>
      <c r="F81" s="94"/>
      <c r="G81" s="95"/>
      <c r="H81" s="106"/>
      <c r="I81" s="96"/>
      <c r="J81" s="127"/>
      <c r="K81" s="350"/>
      <c r="L81" s="350"/>
      <c r="M81" s="293"/>
      <c r="N81" s="307"/>
      <c r="O81" s="137"/>
      <c r="P81" s="309"/>
      <c r="Q81" s="350"/>
      <c r="R81" s="354"/>
      <c r="S81" s="372"/>
      <c r="T81" s="77"/>
    </row>
    <row r="82" spans="1:20" s="97" customFormat="1" ht="28.5" customHeight="1" x14ac:dyDescent="0.25">
      <c r="A82" s="136"/>
      <c r="B82" s="122"/>
      <c r="C82" s="9"/>
      <c r="D82" s="26"/>
      <c r="E82" s="105"/>
      <c r="F82" s="94"/>
      <c r="G82" s="95"/>
      <c r="H82" s="106"/>
      <c r="I82" s="96"/>
      <c r="J82" s="127"/>
      <c r="K82" s="350"/>
      <c r="L82" s="350"/>
      <c r="M82" s="293"/>
      <c r="N82" s="307"/>
      <c r="O82" s="137"/>
      <c r="P82" s="309"/>
      <c r="Q82" s="350"/>
      <c r="R82" s="354"/>
      <c r="S82" s="372"/>
      <c r="T82" s="77"/>
    </row>
    <row r="83" spans="1:20" s="97" customFormat="1" ht="28.5" customHeight="1" x14ac:dyDescent="0.25">
      <c r="A83" s="136"/>
      <c r="B83" s="122"/>
      <c r="C83" s="9"/>
      <c r="D83" s="26"/>
      <c r="E83" s="105"/>
      <c r="F83" s="94"/>
      <c r="G83" s="95"/>
      <c r="H83" s="106"/>
      <c r="I83" s="96"/>
      <c r="J83" s="127"/>
      <c r="K83" s="350"/>
      <c r="L83" s="350"/>
      <c r="M83" s="293"/>
      <c r="N83" s="307"/>
      <c r="O83" s="137"/>
      <c r="P83" s="309"/>
      <c r="Q83" s="350"/>
      <c r="R83" s="354"/>
      <c r="S83" s="372"/>
      <c r="T83" s="77"/>
    </row>
    <row r="84" spans="1:20" s="97" customFormat="1" ht="28.5" customHeight="1" x14ac:dyDescent="0.25">
      <c r="A84" s="136"/>
      <c r="B84" s="122"/>
      <c r="C84" s="9"/>
      <c r="D84" s="12"/>
      <c r="E84" s="93"/>
      <c r="F84" s="94"/>
      <c r="G84" s="95"/>
      <c r="H84" s="96"/>
      <c r="I84" s="96"/>
      <c r="J84" s="23"/>
      <c r="K84" s="349"/>
      <c r="L84" s="349"/>
      <c r="M84" s="289"/>
      <c r="N84" s="307"/>
      <c r="O84" s="137"/>
      <c r="P84" s="305"/>
      <c r="Q84" s="354"/>
      <c r="R84" s="354"/>
      <c r="S84" s="372"/>
      <c r="T84" s="77"/>
    </row>
    <row r="85" spans="1:20" s="76" customFormat="1" ht="28.5" customHeight="1" x14ac:dyDescent="0.25">
      <c r="A85" s="136"/>
      <c r="B85" s="122"/>
      <c r="C85" s="9"/>
      <c r="D85" s="26"/>
      <c r="E85" s="105"/>
      <c r="F85" s="94"/>
      <c r="G85" s="95"/>
      <c r="H85" s="106"/>
      <c r="I85" s="96"/>
      <c r="J85" s="141"/>
      <c r="K85" s="350"/>
      <c r="L85" s="350"/>
      <c r="M85" s="293"/>
      <c r="N85" s="307"/>
      <c r="O85" s="137"/>
      <c r="P85" s="309"/>
      <c r="Q85" s="350"/>
      <c r="R85" s="354"/>
      <c r="S85" s="372"/>
      <c r="T85" s="77"/>
    </row>
    <row r="86" spans="1:20" s="97" customFormat="1" ht="28.5" customHeight="1" x14ac:dyDescent="0.25">
      <c r="A86" s="136"/>
      <c r="B86" s="92"/>
      <c r="C86" s="9"/>
      <c r="D86" s="26"/>
      <c r="E86" s="105"/>
      <c r="F86" s="94"/>
      <c r="G86" s="95"/>
      <c r="H86" s="106"/>
      <c r="I86" s="96"/>
      <c r="J86" s="127"/>
      <c r="K86" s="350"/>
      <c r="L86" s="350"/>
      <c r="M86" s="293"/>
      <c r="N86" s="307"/>
      <c r="O86" s="137"/>
      <c r="P86" s="309"/>
      <c r="Q86" s="350"/>
      <c r="R86" s="354"/>
      <c r="S86" s="372"/>
      <c r="T86" s="77"/>
    </row>
    <row r="87" spans="1:20" s="97" customFormat="1" ht="28.5" customHeight="1" x14ac:dyDescent="0.25">
      <c r="A87" s="136"/>
      <c r="B87" s="92"/>
      <c r="C87" s="9"/>
      <c r="D87" s="26"/>
      <c r="E87" s="105"/>
      <c r="F87" s="94"/>
      <c r="G87" s="95"/>
      <c r="H87" s="106"/>
      <c r="I87" s="96"/>
      <c r="J87" s="127"/>
      <c r="K87" s="350"/>
      <c r="L87" s="350"/>
      <c r="M87" s="293"/>
      <c r="N87" s="307"/>
      <c r="O87" s="137"/>
      <c r="P87" s="309"/>
      <c r="Q87" s="350"/>
      <c r="R87" s="354"/>
      <c r="S87" s="372"/>
      <c r="T87" s="77"/>
    </row>
    <row r="88" spans="1:20" s="97" customFormat="1" ht="28.5" customHeight="1" x14ac:dyDescent="0.25">
      <c r="A88" s="136"/>
      <c r="B88" s="122"/>
      <c r="C88" s="9"/>
      <c r="D88" s="26"/>
      <c r="E88" s="105"/>
      <c r="F88" s="94"/>
      <c r="G88" s="95"/>
      <c r="H88" s="106"/>
      <c r="I88" s="96"/>
      <c r="J88" s="137"/>
      <c r="K88" s="350"/>
      <c r="L88" s="350"/>
      <c r="M88" s="293"/>
      <c r="N88" s="307"/>
      <c r="O88" s="295"/>
      <c r="P88" s="307"/>
      <c r="Q88" s="350"/>
      <c r="R88" s="354"/>
      <c r="S88" s="372"/>
      <c r="T88" s="77"/>
    </row>
    <row r="89" spans="1:20" s="97" customFormat="1" ht="28.5" customHeight="1" x14ac:dyDescent="0.25">
      <c r="A89" s="136"/>
      <c r="B89" s="122"/>
      <c r="C89" s="9"/>
      <c r="D89" s="12"/>
      <c r="E89" s="93"/>
      <c r="F89" s="94"/>
      <c r="G89" s="95"/>
      <c r="H89" s="96"/>
      <c r="I89" s="96"/>
      <c r="J89" s="23"/>
      <c r="K89" s="349"/>
      <c r="L89" s="349"/>
      <c r="M89" s="293"/>
      <c r="N89" s="307"/>
      <c r="O89" s="137"/>
      <c r="P89" s="309"/>
      <c r="Q89" s="354"/>
      <c r="R89" s="354"/>
      <c r="S89" s="372"/>
      <c r="T89" s="77"/>
    </row>
    <row r="90" spans="1:20" s="97" customFormat="1" ht="28.5" customHeight="1" x14ac:dyDescent="0.25">
      <c r="A90" s="91"/>
      <c r="B90" s="122"/>
      <c r="C90" s="9"/>
      <c r="D90" s="12"/>
      <c r="E90" s="93"/>
      <c r="F90" s="94"/>
      <c r="G90" s="95"/>
      <c r="H90" s="96"/>
      <c r="I90" s="96"/>
      <c r="J90" s="23"/>
      <c r="K90" s="349"/>
      <c r="L90" s="349"/>
      <c r="M90" s="293"/>
      <c r="N90" s="307"/>
      <c r="O90" s="137"/>
      <c r="P90" s="309"/>
      <c r="Q90" s="354"/>
      <c r="R90" s="354"/>
      <c r="S90" s="372"/>
      <c r="T90" s="77"/>
    </row>
    <row r="91" spans="1:20" s="97" customFormat="1" ht="28.5" customHeight="1" x14ac:dyDescent="0.25">
      <c r="A91" s="91"/>
      <c r="B91" s="126"/>
      <c r="C91" s="9"/>
      <c r="D91" s="12"/>
      <c r="E91" s="93"/>
      <c r="F91" s="94"/>
      <c r="G91" s="95"/>
      <c r="H91" s="96"/>
      <c r="I91" s="96"/>
      <c r="J91" s="23"/>
      <c r="K91" s="349"/>
      <c r="L91" s="349"/>
      <c r="M91" s="293"/>
      <c r="N91" s="307"/>
      <c r="O91" s="137"/>
      <c r="P91" s="309"/>
      <c r="Q91" s="354"/>
      <c r="R91" s="354"/>
      <c r="S91" s="372"/>
      <c r="T91" s="77"/>
    </row>
    <row r="92" spans="1:20" s="97" customFormat="1" ht="28.5" customHeight="1" x14ac:dyDescent="0.25">
      <c r="A92" s="91"/>
      <c r="B92" s="117"/>
      <c r="C92" s="9"/>
      <c r="D92" s="12"/>
      <c r="E92" s="93"/>
      <c r="F92" s="94"/>
      <c r="G92" s="95"/>
      <c r="H92" s="96"/>
      <c r="I92" s="96"/>
      <c r="J92" s="23"/>
      <c r="K92" s="349"/>
      <c r="L92" s="349"/>
      <c r="M92" s="293"/>
      <c r="N92" s="307"/>
      <c r="O92" s="137"/>
      <c r="P92" s="309"/>
      <c r="Q92" s="354"/>
      <c r="R92" s="354"/>
      <c r="S92" s="372"/>
      <c r="T92" s="77"/>
    </row>
    <row r="93" spans="1:20" s="97" customFormat="1" ht="28.5" customHeight="1" x14ac:dyDescent="0.25">
      <c r="A93" s="91"/>
      <c r="B93" s="117"/>
      <c r="C93" s="9"/>
      <c r="D93" s="12"/>
      <c r="E93" s="93"/>
      <c r="F93" s="94"/>
      <c r="G93" s="95"/>
      <c r="H93" s="96"/>
      <c r="I93" s="96"/>
      <c r="J93" s="23"/>
      <c r="K93" s="349"/>
      <c r="L93" s="349"/>
      <c r="M93" s="293"/>
      <c r="N93" s="307"/>
      <c r="O93" s="137"/>
      <c r="P93" s="309"/>
      <c r="Q93" s="354"/>
      <c r="R93" s="354"/>
      <c r="S93" s="372"/>
      <c r="T93" s="77"/>
    </row>
    <row r="94" spans="1:20" s="97" customFormat="1" ht="28.5" customHeight="1" x14ac:dyDescent="0.25">
      <c r="A94" s="91"/>
      <c r="B94" s="103"/>
      <c r="C94" s="9"/>
      <c r="D94" s="12"/>
      <c r="E94" s="93"/>
      <c r="F94" s="94"/>
      <c r="G94" s="95"/>
      <c r="H94" s="96"/>
      <c r="I94" s="96"/>
      <c r="J94" s="23"/>
      <c r="K94" s="349"/>
      <c r="L94" s="349"/>
      <c r="M94" s="293"/>
      <c r="N94" s="307"/>
      <c r="O94" s="137"/>
      <c r="P94" s="309"/>
      <c r="Q94" s="354"/>
      <c r="R94" s="354"/>
      <c r="S94" s="372"/>
      <c r="T94" s="77"/>
    </row>
    <row r="95" spans="1:20" s="97" customFormat="1" ht="28.5" customHeight="1" x14ac:dyDescent="0.25">
      <c r="A95" s="91"/>
      <c r="B95" s="122"/>
      <c r="C95" s="9"/>
      <c r="D95" s="12"/>
      <c r="E95" s="93"/>
      <c r="F95" s="94"/>
      <c r="G95" s="95"/>
      <c r="H95" s="96"/>
      <c r="I95" s="96"/>
      <c r="J95" s="23"/>
      <c r="K95" s="349"/>
      <c r="L95" s="349"/>
      <c r="M95" s="293"/>
      <c r="N95" s="307"/>
      <c r="O95" s="137"/>
      <c r="P95" s="309"/>
      <c r="Q95" s="354"/>
      <c r="R95" s="354"/>
      <c r="S95" s="372"/>
      <c r="T95" s="77"/>
    </row>
    <row r="96" spans="1:20" s="97" customFormat="1" ht="28.5" customHeight="1" x14ac:dyDescent="0.25">
      <c r="A96" s="91"/>
      <c r="B96" s="92"/>
      <c r="C96" s="9"/>
      <c r="D96" s="12"/>
      <c r="E96" s="93"/>
      <c r="F96" s="94"/>
      <c r="G96" s="95"/>
      <c r="H96" s="96"/>
      <c r="I96" s="96"/>
      <c r="J96" s="23"/>
      <c r="K96" s="349"/>
      <c r="L96" s="349"/>
      <c r="M96" s="293"/>
      <c r="N96" s="307"/>
      <c r="O96" s="137"/>
      <c r="P96" s="309"/>
      <c r="Q96" s="354"/>
      <c r="R96" s="354"/>
      <c r="S96" s="372"/>
      <c r="T96" s="77"/>
    </row>
    <row r="97" spans="1:20" s="97" customFormat="1" ht="28.5" customHeight="1" x14ac:dyDescent="0.25">
      <c r="A97" s="91"/>
      <c r="B97" s="117"/>
      <c r="C97" s="9"/>
      <c r="D97" s="12"/>
      <c r="E97" s="93"/>
      <c r="F97" s="94"/>
      <c r="G97" s="95"/>
      <c r="H97" s="96"/>
      <c r="I97" s="96"/>
      <c r="J97" s="23"/>
      <c r="K97" s="349"/>
      <c r="L97" s="349"/>
      <c r="M97" s="293"/>
      <c r="N97" s="307"/>
      <c r="O97" s="137"/>
      <c r="P97" s="309"/>
      <c r="Q97" s="354"/>
      <c r="R97" s="354"/>
      <c r="S97" s="372"/>
      <c r="T97" s="77"/>
    </row>
    <row r="98" spans="1:20" s="97" customFormat="1" ht="28.5" customHeight="1" x14ac:dyDescent="0.25">
      <c r="A98" s="91"/>
      <c r="B98" s="103"/>
      <c r="C98" s="9"/>
      <c r="D98" s="12"/>
      <c r="E98" s="93"/>
      <c r="F98" s="94"/>
      <c r="G98" s="95"/>
      <c r="H98" s="96"/>
      <c r="I98" s="96"/>
      <c r="J98" s="23"/>
      <c r="K98" s="349"/>
      <c r="L98" s="349"/>
      <c r="M98" s="293"/>
      <c r="N98" s="307"/>
      <c r="O98" s="137"/>
      <c r="P98" s="309"/>
      <c r="Q98" s="354"/>
      <c r="R98" s="354"/>
      <c r="S98" s="372"/>
      <c r="T98" s="77"/>
    </row>
    <row r="99" spans="1:20" s="97" customFormat="1" ht="28.5" customHeight="1" x14ac:dyDescent="0.25">
      <c r="A99" s="91"/>
      <c r="B99" s="122"/>
      <c r="C99" s="9"/>
      <c r="D99" s="12"/>
      <c r="E99" s="93"/>
      <c r="F99" s="94"/>
      <c r="G99" s="95"/>
      <c r="H99" s="96"/>
      <c r="I99" s="96"/>
      <c r="J99" s="23"/>
      <c r="K99" s="349"/>
      <c r="L99" s="349"/>
      <c r="M99" s="293"/>
      <c r="N99" s="307"/>
      <c r="O99" s="293"/>
      <c r="P99" s="307"/>
      <c r="Q99" s="354"/>
      <c r="R99" s="354"/>
      <c r="S99" s="372"/>
      <c r="T99" s="77"/>
    </row>
    <row r="100" spans="1:20" s="97" customFormat="1" ht="28.5" customHeight="1" x14ac:dyDescent="0.25">
      <c r="A100" s="91"/>
      <c r="B100" s="122"/>
      <c r="C100" s="9"/>
      <c r="D100" s="12"/>
      <c r="E100" s="93"/>
      <c r="F100" s="94"/>
      <c r="G100" s="95"/>
      <c r="H100" s="96"/>
      <c r="I100" s="96"/>
      <c r="J100" s="23"/>
      <c r="K100" s="349"/>
      <c r="L100" s="349"/>
      <c r="M100" s="293"/>
      <c r="N100" s="307"/>
      <c r="O100" s="293"/>
      <c r="P100" s="307"/>
      <c r="Q100" s="354"/>
      <c r="R100" s="354"/>
      <c r="S100" s="372"/>
      <c r="T100" s="77"/>
    </row>
    <row r="101" spans="1:20" s="97" customFormat="1" ht="28.5" customHeight="1" x14ac:dyDescent="0.25">
      <c r="A101" s="91"/>
      <c r="B101" s="122"/>
      <c r="C101" s="9"/>
      <c r="D101" s="12"/>
      <c r="E101" s="93"/>
      <c r="F101" s="94"/>
      <c r="G101" s="95"/>
      <c r="H101" s="96"/>
      <c r="I101" s="96"/>
      <c r="J101" s="23"/>
      <c r="K101" s="349"/>
      <c r="L101" s="349"/>
      <c r="M101" s="293"/>
      <c r="N101" s="307"/>
      <c r="O101" s="293"/>
      <c r="P101" s="307"/>
      <c r="Q101" s="354"/>
      <c r="R101" s="354"/>
      <c r="S101" s="372"/>
      <c r="T101" s="77"/>
    </row>
    <row r="102" spans="1:20" s="97" customFormat="1" ht="28.5" customHeight="1" x14ac:dyDescent="0.25">
      <c r="A102" s="91"/>
      <c r="B102" s="92"/>
      <c r="C102" s="9"/>
      <c r="D102" s="12"/>
      <c r="E102" s="93"/>
      <c r="F102" s="94"/>
      <c r="G102" s="95"/>
      <c r="H102" s="96"/>
      <c r="I102" s="96"/>
      <c r="J102" s="23"/>
      <c r="K102" s="349"/>
      <c r="L102" s="349"/>
      <c r="M102" s="293"/>
      <c r="N102" s="307"/>
      <c r="O102" s="293"/>
      <c r="P102" s="307"/>
      <c r="Q102" s="354"/>
      <c r="R102" s="354"/>
      <c r="S102" s="372"/>
      <c r="T102" s="77"/>
    </row>
    <row r="103" spans="1:20" s="97" customFormat="1" ht="28.5" customHeight="1" x14ac:dyDescent="0.25">
      <c r="A103" s="91"/>
      <c r="B103" s="92"/>
      <c r="C103" s="9"/>
      <c r="D103" s="12"/>
      <c r="E103" s="93"/>
      <c r="F103" s="94"/>
      <c r="G103" s="95"/>
      <c r="H103" s="96"/>
      <c r="I103" s="96"/>
      <c r="J103" s="23"/>
      <c r="K103" s="349"/>
      <c r="L103" s="349"/>
      <c r="M103" s="293"/>
      <c r="N103" s="307"/>
      <c r="O103" s="293"/>
      <c r="P103" s="307"/>
      <c r="Q103" s="354"/>
      <c r="R103" s="354"/>
      <c r="S103" s="372"/>
      <c r="T103" s="77"/>
    </row>
    <row r="104" spans="1:20" s="97" customFormat="1" ht="28.5" customHeight="1" x14ac:dyDescent="0.25">
      <c r="A104" s="91"/>
      <c r="B104" s="92"/>
      <c r="C104" s="9"/>
      <c r="D104" s="12"/>
      <c r="E104" s="93"/>
      <c r="F104" s="94"/>
      <c r="G104" s="95"/>
      <c r="H104" s="96"/>
      <c r="I104" s="96"/>
      <c r="J104" s="23"/>
      <c r="K104" s="349"/>
      <c r="L104" s="349"/>
      <c r="M104" s="293"/>
      <c r="N104" s="307"/>
      <c r="O104" s="295"/>
      <c r="P104" s="310"/>
      <c r="Q104" s="354"/>
      <c r="R104" s="354"/>
      <c r="S104" s="372"/>
      <c r="T104" s="77"/>
    </row>
    <row r="105" spans="1:20" s="97" customFormat="1" ht="28.5" customHeight="1" x14ac:dyDescent="0.25">
      <c r="A105" s="91"/>
      <c r="B105" s="92"/>
      <c r="C105" s="9"/>
      <c r="D105" s="12"/>
      <c r="E105" s="93"/>
      <c r="F105" s="94"/>
      <c r="G105" s="95"/>
      <c r="H105" s="96"/>
      <c r="I105" s="96"/>
      <c r="J105" s="23"/>
      <c r="K105" s="349"/>
      <c r="L105" s="349"/>
      <c r="M105" s="293"/>
      <c r="N105" s="307"/>
      <c r="O105" s="295"/>
      <c r="P105" s="307"/>
      <c r="Q105" s="354"/>
      <c r="R105" s="354"/>
      <c r="S105" s="372"/>
      <c r="T105" s="77"/>
    </row>
    <row r="106" spans="1:20" s="134" customFormat="1" ht="28.5" customHeight="1" x14ac:dyDescent="0.25">
      <c r="A106" s="91"/>
      <c r="B106" s="92"/>
      <c r="C106" s="9"/>
      <c r="D106" s="12"/>
      <c r="E106" s="93"/>
      <c r="F106" s="94"/>
      <c r="G106" s="95"/>
      <c r="H106" s="96"/>
      <c r="I106" s="96"/>
      <c r="J106" s="23"/>
      <c r="K106" s="349"/>
      <c r="L106" s="349"/>
      <c r="M106" s="293"/>
      <c r="N106" s="307"/>
      <c r="O106" s="295"/>
      <c r="P106" s="310"/>
      <c r="Q106" s="354"/>
      <c r="R106" s="354"/>
      <c r="S106" s="372"/>
      <c r="T106" s="77"/>
    </row>
    <row r="107" spans="1:20" s="97" customFormat="1" ht="28.5" customHeight="1" x14ac:dyDescent="0.25">
      <c r="A107" s="91"/>
      <c r="B107" s="92"/>
      <c r="C107" s="9"/>
      <c r="D107" s="12"/>
      <c r="E107" s="93"/>
      <c r="F107" s="94"/>
      <c r="G107" s="95"/>
      <c r="H107" s="96"/>
      <c r="I107" s="96"/>
      <c r="J107" s="23"/>
      <c r="K107" s="349"/>
      <c r="L107" s="349"/>
      <c r="M107" s="293"/>
      <c r="N107" s="307"/>
      <c r="O107" s="293"/>
      <c r="P107" s="307"/>
      <c r="Q107" s="354"/>
      <c r="R107" s="354"/>
      <c r="S107" s="372"/>
      <c r="T107" s="77"/>
    </row>
    <row r="108" spans="1:20" s="97" customFormat="1" ht="28.5" customHeight="1" x14ac:dyDescent="0.25">
      <c r="A108" s="91"/>
      <c r="B108" s="92"/>
      <c r="C108" s="9"/>
      <c r="D108" s="12"/>
      <c r="E108" s="93"/>
      <c r="F108" s="94"/>
      <c r="G108" s="95"/>
      <c r="H108" s="96"/>
      <c r="I108" s="96"/>
      <c r="J108" s="23"/>
      <c r="K108" s="349"/>
      <c r="L108" s="349"/>
      <c r="M108" s="293"/>
      <c r="N108" s="307"/>
      <c r="O108" s="293"/>
      <c r="P108" s="307"/>
      <c r="Q108" s="354"/>
      <c r="R108" s="354"/>
      <c r="S108" s="372"/>
      <c r="T108" s="77"/>
    </row>
    <row r="109" spans="1:20" s="97" customFormat="1" ht="28.5" customHeight="1" x14ac:dyDescent="0.25">
      <c r="A109" s="91"/>
      <c r="B109" s="92"/>
      <c r="C109" s="9"/>
      <c r="D109" s="12"/>
      <c r="E109" s="93"/>
      <c r="F109" s="94"/>
      <c r="G109" s="95"/>
      <c r="H109" s="96"/>
      <c r="I109" s="96"/>
      <c r="J109" s="23"/>
      <c r="K109" s="349"/>
      <c r="L109" s="349"/>
      <c r="M109" s="293"/>
      <c r="N109" s="307"/>
      <c r="O109" s="293"/>
      <c r="P109" s="307"/>
      <c r="Q109" s="354"/>
      <c r="R109" s="354"/>
      <c r="S109" s="372"/>
      <c r="T109" s="77"/>
    </row>
    <row r="110" spans="1:20" s="97" customFormat="1" ht="28.5" customHeight="1" x14ac:dyDescent="0.25">
      <c r="A110" s="91"/>
      <c r="B110" s="92"/>
      <c r="C110" s="9"/>
      <c r="D110" s="12"/>
      <c r="E110" s="93"/>
      <c r="F110" s="94"/>
      <c r="G110" s="95"/>
      <c r="H110" s="96"/>
      <c r="I110" s="96"/>
      <c r="J110" s="23"/>
      <c r="K110" s="349"/>
      <c r="L110" s="349"/>
      <c r="M110" s="293"/>
      <c r="N110" s="307"/>
      <c r="O110" s="293"/>
      <c r="P110" s="307"/>
      <c r="Q110" s="354"/>
      <c r="R110" s="354"/>
      <c r="S110" s="372"/>
      <c r="T110" s="77"/>
    </row>
    <row r="111" spans="1:20" s="97" customFormat="1" ht="28.5" customHeight="1" x14ac:dyDescent="0.25">
      <c r="A111" s="91"/>
      <c r="B111" s="92"/>
      <c r="C111" s="9"/>
      <c r="D111" s="12"/>
      <c r="E111" s="93"/>
      <c r="F111" s="94"/>
      <c r="G111" s="95"/>
      <c r="H111" s="96"/>
      <c r="I111" s="96"/>
      <c r="J111" s="23"/>
      <c r="K111" s="349"/>
      <c r="L111" s="349"/>
      <c r="M111" s="293"/>
      <c r="N111" s="307"/>
      <c r="O111" s="293"/>
      <c r="P111" s="307"/>
      <c r="Q111" s="354"/>
      <c r="R111" s="354"/>
      <c r="S111" s="372"/>
      <c r="T111" s="77"/>
    </row>
    <row r="112" spans="1:20" s="97" customFormat="1" ht="28.5" customHeight="1" x14ac:dyDescent="0.25">
      <c r="A112" s="91"/>
      <c r="B112" s="92"/>
      <c r="C112" s="9"/>
      <c r="D112" s="12"/>
      <c r="E112" s="93"/>
      <c r="F112" s="94"/>
      <c r="G112" s="95"/>
      <c r="H112" s="96"/>
      <c r="I112" s="96"/>
      <c r="J112" s="23"/>
      <c r="K112" s="349"/>
      <c r="L112" s="349"/>
      <c r="M112" s="293"/>
      <c r="N112" s="307"/>
      <c r="O112" s="293"/>
      <c r="P112" s="307"/>
      <c r="Q112" s="354"/>
      <c r="R112" s="354"/>
      <c r="S112" s="372"/>
      <c r="T112" s="77"/>
    </row>
    <row r="113" spans="1:20" s="97" customFormat="1" ht="28.5" customHeight="1" x14ac:dyDescent="0.25">
      <c r="A113" s="91"/>
      <c r="B113" s="92"/>
      <c r="C113" s="9"/>
      <c r="D113" s="12"/>
      <c r="E113" s="93"/>
      <c r="F113" s="94"/>
      <c r="G113" s="95"/>
      <c r="H113" s="96"/>
      <c r="I113" s="96"/>
      <c r="J113" s="23"/>
      <c r="K113" s="349"/>
      <c r="L113" s="349"/>
      <c r="M113" s="293"/>
      <c r="N113" s="307"/>
      <c r="O113" s="293"/>
      <c r="P113" s="307"/>
      <c r="Q113" s="354"/>
      <c r="R113" s="354"/>
      <c r="S113" s="372"/>
      <c r="T113" s="77"/>
    </row>
    <row r="114" spans="1:20" s="97" customFormat="1" ht="28.5" customHeight="1" x14ac:dyDescent="0.25">
      <c r="A114" s="91"/>
      <c r="B114" s="92"/>
      <c r="C114" s="9"/>
      <c r="D114" s="12"/>
      <c r="E114" s="93"/>
      <c r="F114" s="94"/>
      <c r="G114" s="95"/>
      <c r="H114" s="96"/>
      <c r="I114" s="96"/>
      <c r="J114" s="23"/>
      <c r="K114" s="349"/>
      <c r="L114" s="349"/>
      <c r="M114" s="293"/>
      <c r="N114" s="307"/>
      <c r="O114" s="293"/>
      <c r="P114" s="307"/>
      <c r="Q114" s="354"/>
      <c r="R114" s="354"/>
      <c r="S114" s="372"/>
      <c r="T114" s="77"/>
    </row>
    <row r="115" spans="1:20" s="97" customFormat="1" ht="28.5" customHeight="1" x14ac:dyDescent="0.25">
      <c r="A115" s="91"/>
      <c r="B115" s="92"/>
      <c r="C115" s="9"/>
      <c r="D115" s="12"/>
      <c r="E115" s="93"/>
      <c r="F115" s="94"/>
      <c r="G115" s="95"/>
      <c r="H115" s="96"/>
      <c r="I115" s="96"/>
      <c r="J115" s="23"/>
      <c r="K115" s="349"/>
      <c r="L115" s="349"/>
      <c r="M115" s="293"/>
      <c r="N115" s="307"/>
      <c r="O115" s="293"/>
      <c r="P115" s="307"/>
      <c r="Q115" s="354"/>
      <c r="R115" s="354"/>
      <c r="S115" s="372"/>
      <c r="T115" s="77"/>
    </row>
    <row r="116" spans="1:20" s="97" customFormat="1" ht="28.5" customHeight="1" x14ac:dyDescent="0.25">
      <c r="A116" s="136"/>
      <c r="B116" s="103"/>
      <c r="C116" s="9"/>
      <c r="D116" s="12"/>
      <c r="E116" s="93"/>
      <c r="F116" s="94"/>
      <c r="G116" s="95"/>
      <c r="H116" s="96"/>
      <c r="I116" s="96"/>
      <c r="J116" s="23"/>
      <c r="K116" s="349"/>
      <c r="L116" s="349"/>
      <c r="M116" s="293"/>
      <c r="N116" s="307"/>
      <c r="O116" s="293"/>
      <c r="P116" s="307"/>
      <c r="Q116" s="354"/>
      <c r="R116" s="354"/>
      <c r="S116" s="372"/>
      <c r="T116" s="77"/>
    </row>
    <row r="117" spans="1:20" s="97" customFormat="1" ht="28.5" customHeight="1" x14ac:dyDescent="0.25">
      <c r="A117" s="91"/>
      <c r="B117" s="92"/>
      <c r="C117" s="9"/>
      <c r="D117" s="12"/>
      <c r="E117" s="93"/>
      <c r="F117" s="94"/>
      <c r="G117" s="95"/>
      <c r="H117" s="96"/>
      <c r="I117" s="96"/>
      <c r="J117" s="23"/>
      <c r="K117" s="349"/>
      <c r="L117" s="349"/>
      <c r="M117" s="293"/>
      <c r="N117" s="307"/>
      <c r="O117" s="293"/>
      <c r="P117" s="307"/>
      <c r="Q117" s="354"/>
      <c r="R117" s="354"/>
      <c r="S117" s="372"/>
      <c r="T117" s="77"/>
    </row>
    <row r="118" spans="1:20" s="97" customFormat="1" ht="28.5" customHeight="1" x14ac:dyDescent="0.25">
      <c r="A118" s="136"/>
      <c r="B118" s="117"/>
      <c r="C118" s="9"/>
      <c r="D118" s="26"/>
      <c r="E118" s="26"/>
      <c r="F118" s="94"/>
      <c r="G118" s="95"/>
      <c r="H118" s="96"/>
      <c r="I118" s="96"/>
      <c r="J118" s="23"/>
      <c r="K118" s="349"/>
      <c r="L118" s="349"/>
      <c r="M118" s="293"/>
      <c r="N118" s="307"/>
      <c r="O118" s="293"/>
      <c r="P118" s="294"/>
      <c r="Q118" s="354"/>
      <c r="R118" s="354"/>
      <c r="S118" s="372"/>
      <c r="T118" s="77"/>
    </row>
    <row r="119" spans="1:20" s="97" customFormat="1" ht="28.5" customHeight="1" x14ac:dyDescent="0.25">
      <c r="A119" s="112"/>
      <c r="B119" s="122"/>
      <c r="C119" s="9"/>
      <c r="D119" s="12"/>
      <c r="E119" s="93"/>
      <c r="F119" s="118"/>
      <c r="G119" s="118"/>
      <c r="H119" s="96"/>
      <c r="I119" s="96"/>
      <c r="J119" s="23"/>
      <c r="K119" s="349"/>
      <c r="L119" s="349"/>
      <c r="M119" s="293"/>
      <c r="N119" s="307"/>
      <c r="O119" s="293"/>
      <c r="P119" s="307"/>
      <c r="Q119" s="354"/>
      <c r="R119" s="354"/>
      <c r="S119" s="372"/>
      <c r="T119" s="77"/>
    </row>
    <row r="120" spans="1:20" s="97" customFormat="1" ht="28.5" customHeight="1" x14ac:dyDescent="0.25">
      <c r="A120" s="136"/>
      <c r="B120" s="117"/>
      <c r="C120" s="9"/>
      <c r="D120" s="12"/>
      <c r="E120" s="93"/>
      <c r="F120" s="94"/>
      <c r="G120" s="95"/>
      <c r="H120" s="96"/>
      <c r="I120" s="96"/>
      <c r="J120" s="23"/>
      <c r="K120" s="349"/>
      <c r="L120" s="349"/>
      <c r="M120" s="293"/>
      <c r="N120" s="307"/>
      <c r="O120" s="293"/>
      <c r="P120" s="307"/>
      <c r="Q120" s="355"/>
      <c r="R120" s="354"/>
      <c r="S120" s="372"/>
      <c r="T120" s="77"/>
    </row>
    <row r="121" spans="1:20" s="131" customFormat="1" ht="33" customHeight="1" x14ac:dyDescent="0.25">
      <c r="A121" s="91"/>
      <c r="B121" s="122"/>
      <c r="C121" s="9"/>
      <c r="D121" s="12"/>
      <c r="E121" s="93"/>
      <c r="F121" s="94"/>
      <c r="G121" s="95"/>
      <c r="H121" s="96"/>
      <c r="I121" s="96"/>
      <c r="J121" s="23"/>
      <c r="K121" s="349"/>
      <c r="L121" s="349"/>
      <c r="M121" s="293"/>
      <c r="N121" s="307"/>
      <c r="O121" s="137"/>
      <c r="P121" s="309"/>
      <c r="Q121" s="355"/>
      <c r="R121" s="354"/>
      <c r="S121" s="372"/>
      <c r="T121" s="77"/>
    </row>
    <row r="122" spans="1:20" s="97" customFormat="1" ht="28.5" customHeight="1" x14ac:dyDescent="0.25">
      <c r="A122" s="91"/>
      <c r="B122" s="92"/>
      <c r="C122" s="9"/>
      <c r="D122" s="105"/>
      <c r="E122" s="98"/>
      <c r="F122" s="25"/>
      <c r="G122" s="25"/>
      <c r="H122" s="106"/>
      <c r="I122" s="106"/>
      <c r="J122" s="124"/>
      <c r="K122" s="350"/>
      <c r="L122" s="350"/>
      <c r="M122" s="293"/>
      <c r="N122" s="307"/>
      <c r="O122" s="293"/>
      <c r="P122" s="307"/>
      <c r="Q122" s="350"/>
      <c r="R122" s="354"/>
      <c r="S122" s="372"/>
      <c r="T122" s="77"/>
    </row>
    <row r="123" spans="1:20" s="97" customFormat="1" ht="28.5" customHeight="1" x14ac:dyDescent="0.25">
      <c r="A123" s="91"/>
      <c r="B123" s="103"/>
      <c r="C123" s="9"/>
      <c r="D123" s="12"/>
      <c r="E123" s="93"/>
      <c r="F123" s="94"/>
      <c r="G123" s="95"/>
      <c r="H123" s="96"/>
      <c r="I123" s="96"/>
      <c r="J123" s="23"/>
      <c r="K123" s="349"/>
      <c r="L123" s="349"/>
      <c r="M123" s="293"/>
      <c r="N123" s="307"/>
      <c r="O123" s="293"/>
      <c r="P123" s="310"/>
      <c r="Q123" s="354"/>
      <c r="R123" s="354"/>
      <c r="S123" s="372"/>
      <c r="T123" s="77"/>
    </row>
    <row r="124" spans="1:20" s="97" customFormat="1" ht="28.5" customHeight="1" x14ac:dyDescent="0.25">
      <c r="A124" s="112"/>
      <c r="B124" s="126"/>
      <c r="C124" s="9"/>
      <c r="D124" s="105"/>
      <c r="E124" s="98"/>
      <c r="F124" s="25"/>
      <c r="G124" s="25"/>
      <c r="H124" s="96"/>
      <c r="I124" s="106"/>
      <c r="J124" s="107"/>
      <c r="K124" s="350"/>
      <c r="L124" s="349"/>
      <c r="M124" s="293"/>
      <c r="N124" s="307"/>
      <c r="O124" s="293"/>
      <c r="P124" s="310"/>
      <c r="Q124" s="355"/>
      <c r="R124" s="354"/>
      <c r="S124" s="372"/>
      <c r="T124" s="77"/>
    </row>
    <row r="125" spans="1:20" s="97" customFormat="1" ht="28.5" customHeight="1" x14ac:dyDescent="0.25">
      <c r="A125" s="112"/>
      <c r="B125" s="92"/>
      <c r="C125" s="9"/>
      <c r="D125" s="105"/>
      <c r="E125" s="98"/>
      <c r="F125" s="25"/>
      <c r="G125" s="25"/>
      <c r="H125" s="96"/>
      <c r="I125" s="106"/>
      <c r="J125" s="24"/>
      <c r="K125" s="350"/>
      <c r="L125" s="350"/>
      <c r="M125" s="293"/>
      <c r="N125" s="307"/>
      <c r="O125" s="293"/>
      <c r="P125" s="310"/>
      <c r="Q125" s="355"/>
      <c r="R125" s="354"/>
      <c r="S125" s="372"/>
      <c r="T125" s="77"/>
    </row>
    <row r="126" spans="1:20" s="97" customFormat="1" ht="28.5" customHeight="1" x14ac:dyDescent="0.25">
      <c r="A126" s="112"/>
      <c r="B126" s="92"/>
      <c r="C126" s="9"/>
      <c r="D126" s="105"/>
      <c r="E126" s="98"/>
      <c r="F126" s="25"/>
      <c r="G126" s="25"/>
      <c r="H126" s="96"/>
      <c r="I126" s="106"/>
      <c r="J126" s="24"/>
      <c r="K126" s="350"/>
      <c r="L126" s="350"/>
      <c r="M126" s="293"/>
      <c r="N126" s="307"/>
      <c r="O126" s="293"/>
      <c r="P126" s="310"/>
      <c r="Q126" s="355"/>
      <c r="R126" s="354"/>
      <c r="S126" s="372"/>
      <c r="T126" s="77"/>
    </row>
    <row r="127" spans="1:20" s="97" customFormat="1" ht="28.5" customHeight="1" x14ac:dyDescent="0.25">
      <c r="A127" s="91"/>
      <c r="B127" s="92"/>
      <c r="C127" s="9"/>
      <c r="D127" s="12"/>
      <c r="E127" s="93"/>
      <c r="F127" s="118"/>
      <c r="G127" s="118"/>
      <c r="H127" s="96"/>
      <c r="I127" s="96"/>
      <c r="J127" s="23"/>
      <c r="K127" s="350"/>
      <c r="L127" s="350"/>
      <c r="M127" s="293"/>
      <c r="N127" s="294"/>
      <c r="O127" s="293"/>
      <c r="P127" s="302"/>
      <c r="Q127" s="354"/>
      <c r="R127" s="354"/>
      <c r="S127" s="372"/>
      <c r="T127" s="77"/>
    </row>
    <row r="128" spans="1:20" s="97" customFormat="1" ht="28.5" customHeight="1" x14ac:dyDescent="0.25">
      <c r="A128" s="91"/>
      <c r="B128" s="117"/>
      <c r="C128" s="9"/>
      <c r="D128" s="12"/>
      <c r="E128" s="93"/>
      <c r="F128" s="118"/>
      <c r="G128" s="118"/>
      <c r="H128" s="96"/>
      <c r="I128" s="96"/>
      <c r="J128" s="23"/>
      <c r="K128" s="350"/>
      <c r="L128" s="349"/>
      <c r="M128" s="293"/>
      <c r="N128" s="294"/>
      <c r="O128" s="293"/>
      <c r="P128" s="302"/>
      <c r="Q128" s="355"/>
      <c r="R128" s="354"/>
      <c r="S128" s="372"/>
      <c r="T128" s="77"/>
    </row>
    <row r="129" spans="1:20" s="97" customFormat="1" ht="28.5" customHeight="1" x14ac:dyDescent="0.25">
      <c r="A129" s="91"/>
      <c r="B129" s="92"/>
      <c r="C129" s="9"/>
      <c r="D129" s="105"/>
      <c r="E129" s="98"/>
      <c r="F129" s="25"/>
      <c r="G129" s="25"/>
      <c r="H129" s="96"/>
      <c r="I129" s="106"/>
      <c r="J129" s="107"/>
      <c r="K129" s="350"/>
      <c r="L129" s="349"/>
      <c r="M129" s="289"/>
      <c r="N129" s="296"/>
      <c r="O129" s="289"/>
      <c r="P129" s="310"/>
      <c r="Q129" s="355"/>
      <c r="R129" s="354"/>
      <c r="S129" s="372"/>
      <c r="T129" s="77"/>
    </row>
    <row r="130" spans="1:20" s="97" customFormat="1" ht="28.5" customHeight="1" x14ac:dyDescent="0.25">
      <c r="A130" s="112"/>
      <c r="B130" s="92"/>
      <c r="C130" s="9"/>
      <c r="D130" s="12"/>
      <c r="E130" s="93"/>
      <c r="F130" s="94"/>
      <c r="G130" s="95"/>
      <c r="H130" s="96"/>
      <c r="I130" s="96"/>
      <c r="J130" s="23"/>
      <c r="K130" s="349"/>
      <c r="L130" s="349"/>
      <c r="M130" s="293"/>
      <c r="N130" s="294"/>
      <c r="O130" s="293"/>
      <c r="P130" s="302"/>
      <c r="Q130" s="354"/>
      <c r="R130" s="354"/>
      <c r="S130" s="372"/>
      <c r="T130" s="77"/>
    </row>
    <row r="131" spans="1:20" s="97" customFormat="1" ht="28.5" customHeight="1" x14ac:dyDescent="0.25">
      <c r="A131" s="112"/>
      <c r="B131" s="92"/>
      <c r="C131" s="9"/>
      <c r="D131" s="12"/>
      <c r="E131" s="93"/>
      <c r="F131" s="118"/>
      <c r="G131" s="118"/>
      <c r="H131" s="106"/>
      <c r="I131" s="96"/>
      <c r="J131" s="141"/>
      <c r="K131" s="350"/>
      <c r="L131" s="350"/>
      <c r="M131" s="293"/>
      <c r="N131" s="297"/>
      <c r="O131" s="293"/>
      <c r="P131" s="303"/>
      <c r="Q131" s="355"/>
      <c r="R131" s="354"/>
      <c r="S131" s="372"/>
      <c r="T131" s="77"/>
    </row>
    <row r="132" spans="1:20" s="97" customFormat="1" ht="28.5" customHeight="1" x14ac:dyDescent="0.25">
      <c r="A132" s="136"/>
      <c r="B132" s="92"/>
      <c r="C132" s="9"/>
      <c r="D132" s="105"/>
      <c r="E132" s="98"/>
      <c r="F132" s="25"/>
      <c r="G132" s="25"/>
      <c r="H132" s="106"/>
      <c r="I132" s="106"/>
      <c r="J132" s="124"/>
      <c r="K132" s="350"/>
      <c r="L132" s="350"/>
      <c r="M132" s="293"/>
      <c r="N132" s="297"/>
      <c r="O132" s="289"/>
      <c r="P132" s="292"/>
      <c r="Q132" s="355"/>
      <c r="R132" s="354"/>
      <c r="S132" s="372"/>
      <c r="T132" s="77"/>
    </row>
    <row r="133" spans="1:20" s="97" customFormat="1" ht="28.5" customHeight="1" x14ac:dyDescent="0.25">
      <c r="A133" s="112"/>
      <c r="B133" s="92"/>
      <c r="C133" s="9"/>
      <c r="D133" s="12"/>
      <c r="E133" s="93"/>
      <c r="F133" s="118"/>
      <c r="G133" s="118"/>
      <c r="H133" s="96"/>
      <c r="I133" s="96"/>
      <c r="J133" s="23"/>
      <c r="K133" s="349"/>
      <c r="L133" s="349"/>
      <c r="M133" s="293"/>
      <c r="N133" s="297"/>
      <c r="O133" s="293"/>
      <c r="P133" s="302"/>
      <c r="Q133" s="355"/>
      <c r="R133" s="354"/>
      <c r="S133" s="372"/>
      <c r="T133" s="77"/>
    </row>
    <row r="134" spans="1:20" s="97" customFormat="1" ht="28.5" customHeight="1" x14ac:dyDescent="0.25">
      <c r="A134" s="112"/>
      <c r="B134" s="92"/>
      <c r="C134" s="9"/>
      <c r="D134" s="12"/>
      <c r="E134" s="93"/>
      <c r="F134" s="118"/>
      <c r="G134" s="118"/>
      <c r="H134" s="96"/>
      <c r="I134" s="96"/>
      <c r="J134" s="23"/>
      <c r="K134" s="350"/>
      <c r="L134" s="350"/>
      <c r="M134" s="293"/>
      <c r="N134" s="297"/>
      <c r="O134" s="293"/>
      <c r="P134" s="302"/>
      <c r="Q134" s="355"/>
      <c r="R134" s="354"/>
      <c r="S134" s="372"/>
      <c r="T134" s="77"/>
    </row>
    <row r="135" spans="1:20" s="97" customFormat="1" ht="28.5" customHeight="1" x14ac:dyDescent="0.25">
      <c r="A135" s="136"/>
      <c r="B135" s="92"/>
      <c r="C135" s="9"/>
      <c r="D135" s="105"/>
      <c r="E135" s="98"/>
      <c r="F135" s="25"/>
      <c r="G135" s="25"/>
      <c r="H135" s="96"/>
      <c r="I135" s="106"/>
      <c r="J135" s="107"/>
      <c r="K135" s="350"/>
      <c r="L135" s="349"/>
      <c r="M135" s="293"/>
      <c r="N135" s="297"/>
      <c r="O135" s="291"/>
      <c r="P135" s="296"/>
      <c r="Q135" s="355"/>
      <c r="R135" s="354"/>
      <c r="S135" s="372"/>
      <c r="T135" s="77"/>
    </row>
    <row r="136" spans="1:20" s="97" customFormat="1" ht="28.5" customHeight="1" x14ac:dyDescent="0.25">
      <c r="A136" s="91"/>
      <c r="B136" s="92"/>
      <c r="C136" s="9"/>
      <c r="D136" s="12"/>
      <c r="E136" s="93"/>
      <c r="F136" s="118"/>
      <c r="G136" s="118"/>
      <c r="H136" s="106"/>
      <c r="I136" s="96"/>
      <c r="J136" s="127"/>
      <c r="K136" s="350"/>
      <c r="L136" s="350"/>
      <c r="M136" s="293"/>
      <c r="N136" s="297"/>
      <c r="O136" s="293"/>
      <c r="P136" s="294"/>
      <c r="Q136" s="355"/>
      <c r="R136" s="354"/>
      <c r="S136" s="372"/>
      <c r="T136" s="77"/>
    </row>
    <row r="137" spans="1:20" s="97" customFormat="1" ht="28.5" customHeight="1" x14ac:dyDescent="0.25">
      <c r="A137" s="91"/>
      <c r="B137" s="92"/>
      <c r="C137" s="9"/>
      <c r="D137" s="12"/>
      <c r="E137" s="93"/>
      <c r="F137" s="94"/>
      <c r="G137" s="95"/>
      <c r="H137" s="96"/>
      <c r="I137" s="96"/>
      <c r="J137" s="23"/>
      <c r="K137" s="349"/>
      <c r="L137" s="349"/>
      <c r="M137" s="293"/>
      <c r="N137" s="307"/>
      <c r="O137" s="293"/>
      <c r="P137" s="307"/>
      <c r="Q137" s="354"/>
      <c r="R137" s="354"/>
      <c r="S137" s="372"/>
      <c r="T137" s="77"/>
    </row>
    <row r="138" spans="1:20" s="97" customFormat="1" ht="28.5" customHeight="1" x14ac:dyDescent="0.25">
      <c r="A138" s="91"/>
      <c r="B138" s="92"/>
      <c r="C138" s="9"/>
      <c r="D138" s="105"/>
      <c r="E138" s="98"/>
      <c r="F138" s="25"/>
      <c r="G138" s="25"/>
      <c r="H138" s="106"/>
      <c r="I138" s="106"/>
      <c r="J138" s="124"/>
      <c r="K138" s="350"/>
      <c r="L138" s="350"/>
      <c r="M138" s="293"/>
      <c r="N138" s="297"/>
      <c r="O138" s="311"/>
      <c r="P138" s="403"/>
      <c r="Q138" s="350"/>
      <c r="R138" s="354"/>
      <c r="S138" s="372"/>
      <c r="T138" s="77"/>
    </row>
    <row r="139" spans="1:20" s="97" customFormat="1" ht="28.5" customHeight="1" x14ac:dyDescent="0.25">
      <c r="A139" s="91"/>
      <c r="B139" s="92"/>
      <c r="C139" s="9"/>
      <c r="D139" s="105"/>
      <c r="E139" s="98"/>
      <c r="F139" s="25"/>
      <c r="G139" s="25"/>
      <c r="H139" s="106"/>
      <c r="I139" s="106"/>
      <c r="J139" s="124"/>
      <c r="K139" s="350"/>
      <c r="L139" s="350"/>
      <c r="M139" s="293"/>
      <c r="N139" s="297"/>
      <c r="O139" s="289"/>
      <c r="P139" s="304"/>
      <c r="Q139" s="355"/>
      <c r="R139" s="354"/>
      <c r="S139" s="372"/>
      <c r="T139" s="77"/>
    </row>
    <row r="140" spans="1:20" s="97" customFormat="1" ht="28.5" customHeight="1" x14ac:dyDescent="0.25">
      <c r="A140" s="91"/>
      <c r="B140" s="92"/>
      <c r="C140" s="9"/>
      <c r="D140" s="105"/>
      <c r="E140" s="98"/>
      <c r="F140" s="25"/>
      <c r="G140" s="25"/>
      <c r="H140" s="96"/>
      <c r="I140" s="106"/>
      <c r="J140" s="24"/>
      <c r="K140" s="350"/>
      <c r="L140" s="350"/>
      <c r="M140" s="293"/>
      <c r="N140" s="297"/>
      <c r="O140" s="293"/>
      <c r="P140" s="310"/>
      <c r="Q140" s="350"/>
      <c r="R140" s="354"/>
      <c r="S140" s="372"/>
      <c r="T140" s="77"/>
    </row>
    <row r="141" spans="1:20" s="97" customFormat="1" ht="28.5" customHeight="1" x14ac:dyDescent="0.25">
      <c r="A141" s="112"/>
      <c r="B141" s="92"/>
      <c r="C141" s="9"/>
      <c r="D141" s="105"/>
      <c r="E141" s="98"/>
      <c r="F141" s="25"/>
      <c r="G141" s="25"/>
      <c r="H141" s="96"/>
      <c r="I141" s="106"/>
      <c r="J141" s="24"/>
      <c r="K141" s="350"/>
      <c r="L141" s="350"/>
      <c r="M141" s="293"/>
      <c r="N141" s="297"/>
      <c r="O141" s="293"/>
      <c r="P141" s="310"/>
      <c r="Q141" s="350"/>
      <c r="R141" s="354"/>
      <c r="S141" s="372"/>
      <c r="T141" s="77"/>
    </row>
    <row r="142" spans="1:20" s="97" customFormat="1" ht="28.5" customHeight="1" x14ac:dyDescent="0.25">
      <c r="A142" s="91"/>
      <c r="B142" s="92"/>
      <c r="C142" s="9"/>
      <c r="D142" s="105"/>
      <c r="E142" s="98"/>
      <c r="F142" s="25"/>
      <c r="G142" s="25"/>
      <c r="H142" s="96"/>
      <c r="I142" s="106"/>
      <c r="J142" s="24"/>
      <c r="K142" s="350"/>
      <c r="L142" s="350"/>
      <c r="M142" s="293"/>
      <c r="N142" s="297"/>
      <c r="O142" s="293"/>
      <c r="P142" s="302"/>
      <c r="Q142" s="355"/>
      <c r="R142" s="354"/>
      <c r="S142" s="372"/>
      <c r="T142" s="77"/>
    </row>
    <row r="143" spans="1:20" s="97" customFormat="1" ht="28.5" customHeight="1" x14ac:dyDescent="0.25">
      <c r="A143" s="91"/>
      <c r="B143" s="92"/>
      <c r="C143" s="9"/>
      <c r="D143" s="12"/>
      <c r="E143" s="93"/>
      <c r="F143" s="94"/>
      <c r="G143" s="95"/>
      <c r="H143" s="96"/>
      <c r="I143" s="96"/>
      <c r="J143" s="23"/>
      <c r="K143" s="350"/>
      <c r="L143" s="350"/>
      <c r="M143" s="293"/>
      <c r="N143" s="307"/>
      <c r="O143" s="293"/>
      <c r="P143" s="310"/>
      <c r="Q143" s="354"/>
      <c r="R143" s="354"/>
      <c r="S143" s="372"/>
      <c r="T143" s="77"/>
    </row>
    <row r="144" spans="1:20" s="97" customFormat="1" ht="28.5" customHeight="1" x14ac:dyDescent="0.25">
      <c r="A144" s="91"/>
      <c r="B144" s="92"/>
      <c r="C144" s="9"/>
      <c r="D144" s="12"/>
      <c r="E144" s="93"/>
      <c r="F144" s="94"/>
      <c r="G144" s="95"/>
      <c r="H144" s="106"/>
      <c r="I144" s="96"/>
      <c r="J144" s="127"/>
      <c r="K144" s="350"/>
      <c r="L144" s="350"/>
      <c r="M144" s="293"/>
      <c r="N144" s="297"/>
      <c r="O144" s="293"/>
      <c r="P144" s="302"/>
      <c r="Q144" s="354"/>
      <c r="R144" s="354"/>
      <c r="S144" s="372"/>
      <c r="T144" s="77"/>
    </row>
    <row r="145" spans="1:20" s="97" customFormat="1" ht="28.5" customHeight="1" x14ac:dyDescent="0.25">
      <c r="A145" s="91"/>
      <c r="B145" s="92"/>
      <c r="C145" s="9"/>
      <c r="D145" s="105"/>
      <c r="E145" s="26"/>
      <c r="F145" s="94"/>
      <c r="G145" s="95"/>
      <c r="H145" s="106"/>
      <c r="I145" s="96"/>
      <c r="J145" s="23"/>
      <c r="K145" s="350"/>
      <c r="L145" s="350"/>
      <c r="M145" s="293"/>
      <c r="N145" s="297"/>
      <c r="O145" s="293"/>
      <c r="P145" s="302"/>
      <c r="Q145" s="354"/>
      <c r="R145" s="354"/>
      <c r="S145" s="372"/>
      <c r="T145" s="77"/>
    </row>
    <row r="146" spans="1:20" s="97" customFormat="1" ht="28.5" customHeight="1" x14ac:dyDescent="0.25">
      <c r="A146" s="91"/>
      <c r="B146" s="92"/>
      <c r="C146" s="9"/>
      <c r="D146" s="105"/>
      <c r="E146" s="26"/>
      <c r="F146" s="94"/>
      <c r="G146" s="95"/>
      <c r="H146" s="106"/>
      <c r="I146" s="96"/>
      <c r="J146" s="23"/>
      <c r="K146" s="350"/>
      <c r="L146" s="350"/>
      <c r="M146" s="293"/>
      <c r="N146" s="297"/>
      <c r="O146" s="293"/>
      <c r="P146" s="302"/>
      <c r="Q146" s="354"/>
      <c r="R146" s="354"/>
      <c r="S146" s="372"/>
      <c r="T146" s="77"/>
    </row>
    <row r="147" spans="1:20" s="97" customFormat="1" ht="28.5" customHeight="1" x14ac:dyDescent="0.25">
      <c r="A147" s="91"/>
      <c r="B147" s="92"/>
      <c r="C147" s="9"/>
      <c r="D147" s="12"/>
      <c r="E147" s="93"/>
      <c r="F147" s="94"/>
      <c r="G147" s="95"/>
      <c r="H147" s="96"/>
      <c r="I147" s="96"/>
      <c r="J147" s="23"/>
      <c r="K147" s="350"/>
      <c r="L147" s="350"/>
      <c r="M147" s="293"/>
      <c r="N147" s="297"/>
      <c r="O147" s="293"/>
      <c r="P147" s="302"/>
      <c r="Q147" s="354"/>
      <c r="R147" s="354"/>
      <c r="S147" s="372"/>
      <c r="T147" s="77"/>
    </row>
    <row r="148" spans="1:20" s="97" customFormat="1" ht="28.5" customHeight="1" x14ac:dyDescent="0.25">
      <c r="A148" s="91"/>
      <c r="B148" s="92"/>
      <c r="C148" s="9"/>
      <c r="D148" s="26"/>
      <c r="E148" s="26"/>
      <c r="F148" s="94"/>
      <c r="G148" s="95"/>
      <c r="H148" s="106"/>
      <c r="I148" s="96"/>
      <c r="J148" s="127"/>
      <c r="K148" s="350"/>
      <c r="L148" s="350"/>
      <c r="M148" s="293"/>
      <c r="N148" s="297"/>
      <c r="O148" s="293"/>
      <c r="P148" s="302"/>
      <c r="Q148" s="354"/>
      <c r="R148" s="354"/>
      <c r="S148" s="372"/>
      <c r="T148" s="77"/>
    </row>
    <row r="149" spans="1:20" s="97" customFormat="1" ht="28.5" customHeight="1" x14ac:dyDescent="0.25">
      <c r="A149" s="91"/>
      <c r="B149" s="92"/>
      <c r="C149" s="9"/>
      <c r="D149" s="105"/>
      <c r="E149" s="26"/>
      <c r="F149" s="94"/>
      <c r="G149" s="95"/>
      <c r="H149" s="106"/>
      <c r="I149" s="96"/>
      <c r="J149" s="127"/>
      <c r="K149" s="350"/>
      <c r="L149" s="350"/>
      <c r="M149" s="293"/>
      <c r="N149" s="297"/>
      <c r="O149" s="293"/>
      <c r="P149" s="302"/>
      <c r="Q149" s="354"/>
      <c r="R149" s="354"/>
      <c r="S149" s="372"/>
      <c r="T149" s="77"/>
    </row>
    <row r="150" spans="1:20" s="97" customFormat="1" ht="28.5" customHeight="1" x14ac:dyDescent="0.25">
      <c r="A150" s="91"/>
      <c r="B150" s="92"/>
      <c r="C150" s="9"/>
      <c r="D150" s="105"/>
      <c r="E150" s="26"/>
      <c r="F150" s="94"/>
      <c r="G150" s="95"/>
      <c r="H150" s="106"/>
      <c r="I150" s="96"/>
      <c r="J150" s="127"/>
      <c r="K150" s="350"/>
      <c r="L150" s="350"/>
      <c r="M150" s="293"/>
      <c r="N150" s="297"/>
      <c r="O150" s="293"/>
      <c r="P150" s="302"/>
      <c r="Q150" s="354"/>
      <c r="R150" s="354"/>
      <c r="S150" s="372"/>
      <c r="T150" s="77"/>
    </row>
    <row r="151" spans="1:20" s="97" customFormat="1" ht="28.5" customHeight="1" x14ac:dyDescent="0.25">
      <c r="A151" s="91"/>
      <c r="B151" s="92"/>
      <c r="C151" s="9"/>
      <c r="D151" s="26"/>
      <c r="E151" s="26"/>
      <c r="F151" s="94"/>
      <c r="G151" s="95"/>
      <c r="H151" s="106"/>
      <c r="I151" s="96"/>
      <c r="J151" s="127"/>
      <c r="K151" s="350"/>
      <c r="L151" s="350"/>
      <c r="M151" s="293"/>
      <c r="N151" s="297"/>
      <c r="O151" s="293"/>
      <c r="P151" s="302"/>
      <c r="Q151" s="354"/>
      <c r="R151" s="354"/>
      <c r="S151" s="372"/>
      <c r="T151" s="77"/>
    </row>
    <row r="152" spans="1:20" s="97" customFormat="1" ht="28.5" customHeight="1" x14ac:dyDescent="0.25">
      <c r="A152" s="91"/>
      <c r="B152" s="92"/>
      <c r="C152" s="9"/>
      <c r="D152" s="105"/>
      <c r="E152" s="26"/>
      <c r="F152" s="94"/>
      <c r="G152" s="95"/>
      <c r="H152" s="106"/>
      <c r="I152" s="96"/>
      <c r="J152" s="127"/>
      <c r="K152" s="350"/>
      <c r="L152" s="350"/>
      <c r="M152" s="293"/>
      <c r="N152" s="297"/>
      <c r="O152" s="293"/>
      <c r="P152" s="302"/>
      <c r="Q152" s="354"/>
      <c r="R152" s="354"/>
      <c r="S152" s="372"/>
      <c r="T152" s="77"/>
    </row>
    <row r="153" spans="1:20" s="97" customFormat="1" ht="28.5" customHeight="1" x14ac:dyDescent="0.25">
      <c r="A153" s="91"/>
      <c r="B153" s="92"/>
      <c r="C153" s="9"/>
      <c r="D153" s="105"/>
      <c r="E153" s="26"/>
      <c r="F153" s="94"/>
      <c r="G153" s="95"/>
      <c r="H153" s="106"/>
      <c r="I153" s="96"/>
      <c r="J153" s="127"/>
      <c r="K153" s="350"/>
      <c r="L153" s="350"/>
      <c r="M153" s="293"/>
      <c r="N153" s="307"/>
      <c r="O153" s="293"/>
      <c r="P153" s="310"/>
      <c r="Q153" s="354"/>
      <c r="R153" s="354"/>
      <c r="S153" s="372"/>
      <c r="T153" s="77"/>
    </row>
    <row r="154" spans="1:20" s="97" customFormat="1" ht="28.5" customHeight="1" x14ac:dyDescent="0.25">
      <c r="A154" s="91"/>
      <c r="B154" s="92"/>
      <c r="C154" s="9"/>
      <c r="D154" s="105"/>
      <c r="E154" s="26"/>
      <c r="F154" s="94"/>
      <c r="G154" s="95"/>
      <c r="H154" s="106"/>
      <c r="I154" s="96"/>
      <c r="J154" s="127"/>
      <c r="K154" s="350"/>
      <c r="L154" s="350"/>
      <c r="M154" s="293"/>
      <c r="N154" s="297"/>
      <c r="O154" s="293"/>
      <c r="P154" s="302"/>
      <c r="Q154" s="354"/>
      <c r="R154" s="354"/>
      <c r="S154" s="372"/>
      <c r="T154" s="77"/>
    </row>
    <row r="155" spans="1:20" s="97" customFormat="1" ht="28.5" customHeight="1" x14ac:dyDescent="0.25">
      <c r="A155" s="91"/>
      <c r="B155" s="92"/>
      <c r="C155" s="9"/>
      <c r="D155" s="105"/>
      <c r="E155" s="26"/>
      <c r="F155" s="94"/>
      <c r="G155" s="95"/>
      <c r="H155" s="106"/>
      <c r="I155" s="96"/>
      <c r="J155" s="127"/>
      <c r="K155" s="350"/>
      <c r="L155" s="350"/>
      <c r="M155" s="293"/>
      <c r="N155" s="297"/>
      <c r="O155" s="293"/>
      <c r="P155" s="302"/>
      <c r="Q155" s="354"/>
      <c r="R155" s="354"/>
      <c r="S155" s="372"/>
      <c r="T155" s="77"/>
    </row>
    <row r="156" spans="1:20" s="97" customFormat="1" ht="28.5" customHeight="1" x14ac:dyDescent="0.25">
      <c r="A156" s="91"/>
      <c r="B156" s="92"/>
      <c r="C156" s="9"/>
      <c r="D156" s="105"/>
      <c r="E156" s="26"/>
      <c r="F156" s="94"/>
      <c r="G156" s="95"/>
      <c r="H156" s="106"/>
      <c r="I156" s="96"/>
      <c r="J156" s="127"/>
      <c r="K156" s="350"/>
      <c r="L156" s="350"/>
      <c r="M156" s="293"/>
      <c r="N156" s="297"/>
      <c r="O156" s="293"/>
      <c r="P156" s="302"/>
      <c r="Q156" s="354"/>
      <c r="R156" s="354"/>
      <c r="S156" s="372"/>
      <c r="T156" s="77"/>
    </row>
    <row r="157" spans="1:20" s="97" customFormat="1" ht="28.5" customHeight="1" x14ac:dyDescent="0.25">
      <c r="A157" s="91"/>
      <c r="B157" s="92"/>
      <c r="C157" s="9"/>
      <c r="D157" s="12"/>
      <c r="E157" s="93"/>
      <c r="F157" s="118"/>
      <c r="G157" s="118"/>
      <c r="H157" s="106"/>
      <c r="I157" s="96"/>
      <c r="J157" s="127"/>
      <c r="K157" s="350"/>
      <c r="L157" s="350"/>
      <c r="M157" s="293"/>
      <c r="N157" s="297"/>
      <c r="O157" s="293"/>
      <c r="P157" s="302"/>
      <c r="Q157" s="355"/>
      <c r="R157" s="354"/>
      <c r="S157" s="372"/>
      <c r="T157" s="77"/>
    </row>
    <row r="158" spans="1:20" s="97" customFormat="1" ht="28.5" customHeight="1" x14ac:dyDescent="0.25">
      <c r="A158" s="91"/>
      <c r="B158" s="92"/>
      <c r="C158" s="9"/>
      <c r="D158" s="12"/>
      <c r="E158" s="93"/>
      <c r="F158" s="94"/>
      <c r="G158" s="95"/>
      <c r="H158" s="96"/>
      <c r="I158" s="96"/>
      <c r="J158" s="23"/>
      <c r="K158" s="350"/>
      <c r="L158" s="350"/>
      <c r="M158" s="293"/>
      <c r="N158" s="297"/>
      <c r="O158" s="293"/>
      <c r="P158" s="302"/>
      <c r="Q158" s="354"/>
      <c r="R158" s="354"/>
      <c r="S158" s="372"/>
      <c r="T158" s="77"/>
    </row>
    <row r="159" spans="1:20" s="97" customFormat="1" ht="28.5" customHeight="1" x14ac:dyDescent="0.25">
      <c r="A159" s="91"/>
      <c r="B159" s="92"/>
      <c r="C159" s="9"/>
      <c r="D159" s="12"/>
      <c r="E159" s="93"/>
      <c r="F159" s="94"/>
      <c r="G159" s="95"/>
      <c r="H159" s="96"/>
      <c r="I159" s="96"/>
      <c r="J159" s="23"/>
      <c r="K159" s="350"/>
      <c r="L159" s="350"/>
      <c r="M159" s="293"/>
      <c r="N159" s="297"/>
      <c r="O159" s="293"/>
      <c r="P159" s="302"/>
      <c r="Q159" s="354"/>
      <c r="R159" s="354"/>
      <c r="S159" s="372"/>
      <c r="T159" s="77"/>
    </row>
    <row r="160" spans="1:20" s="97" customFormat="1" ht="28.5" customHeight="1" x14ac:dyDescent="0.25">
      <c r="A160" s="91"/>
      <c r="B160" s="92"/>
      <c r="C160" s="9"/>
      <c r="D160" s="12"/>
      <c r="E160" s="93"/>
      <c r="F160" s="94"/>
      <c r="G160" s="95"/>
      <c r="H160" s="96"/>
      <c r="I160" s="96"/>
      <c r="J160" s="23"/>
      <c r="K160" s="350"/>
      <c r="L160" s="350"/>
      <c r="M160" s="293"/>
      <c r="N160" s="297"/>
      <c r="O160" s="293"/>
      <c r="P160" s="302"/>
      <c r="Q160" s="354"/>
      <c r="R160" s="354"/>
      <c r="S160" s="372"/>
      <c r="T160" s="77"/>
    </row>
    <row r="161" spans="1:20" s="97" customFormat="1" ht="28.5" customHeight="1" x14ac:dyDescent="0.25">
      <c r="A161" s="91"/>
      <c r="B161" s="92"/>
      <c r="C161" s="9"/>
      <c r="D161" s="12"/>
      <c r="E161" s="93"/>
      <c r="F161" s="94"/>
      <c r="G161" s="95"/>
      <c r="H161" s="96"/>
      <c r="I161" s="96"/>
      <c r="J161" s="23"/>
      <c r="K161" s="350"/>
      <c r="L161" s="350"/>
      <c r="M161" s="293"/>
      <c r="N161" s="297"/>
      <c r="O161" s="293"/>
      <c r="P161" s="302"/>
      <c r="Q161" s="354"/>
      <c r="R161" s="354"/>
      <c r="S161" s="372"/>
      <c r="T161" s="77"/>
    </row>
    <row r="162" spans="1:20" s="97" customFormat="1" ht="28.5" customHeight="1" x14ac:dyDescent="0.25">
      <c r="A162" s="91"/>
      <c r="B162" s="92"/>
      <c r="C162" s="9"/>
      <c r="D162" s="12"/>
      <c r="E162" s="93"/>
      <c r="F162" s="118"/>
      <c r="G162" s="118"/>
      <c r="H162" s="106"/>
      <c r="I162" s="96"/>
      <c r="J162" s="127"/>
      <c r="K162" s="350"/>
      <c r="L162" s="350"/>
      <c r="M162" s="293"/>
      <c r="N162" s="297"/>
      <c r="O162" s="293"/>
      <c r="P162" s="303"/>
      <c r="Q162" s="355"/>
      <c r="R162" s="354"/>
      <c r="S162" s="372"/>
      <c r="T162" s="77"/>
    </row>
    <row r="163" spans="1:20" s="97" customFormat="1" ht="28.5" customHeight="1" x14ac:dyDescent="0.25">
      <c r="A163" s="91"/>
      <c r="B163" s="92"/>
      <c r="C163" s="9"/>
      <c r="D163" s="12"/>
      <c r="E163" s="93"/>
      <c r="F163" s="118"/>
      <c r="G163" s="118"/>
      <c r="H163" s="106"/>
      <c r="I163" s="96"/>
      <c r="J163" s="127"/>
      <c r="K163" s="350"/>
      <c r="L163" s="350"/>
      <c r="M163" s="293"/>
      <c r="N163" s="297"/>
      <c r="O163" s="286"/>
      <c r="P163" s="215"/>
      <c r="Q163" s="355"/>
      <c r="R163" s="354"/>
      <c r="S163" s="372"/>
      <c r="T163" s="77"/>
    </row>
    <row r="164" spans="1:20" s="97" customFormat="1" ht="28.5" customHeight="1" x14ac:dyDescent="0.25">
      <c r="A164" s="91"/>
      <c r="B164" s="92"/>
      <c r="C164" s="9"/>
      <c r="D164" s="105"/>
      <c r="E164" s="98"/>
      <c r="F164" s="25"/>
      <c r="G164" s="25"/>
      <c r="H164" s="106"/>
      <c r="I164" s="123"/>
      <c r="J164" s="124"/>
      <c r="K164" s="350"/>
      <c r="L164" s="350"/>
      <c r="M164" s="293"/>
      <c r="N164" s="297"/>
      <c r="O164" s="289"/>
      <c r="P164" s="292"/>
      <c r="Q164" s="355"/>
      <c r="R164" s="354"/>
      <c r="S164" s="372"/>
      <c r="T164" s="77"/>
    </row>
    <row r="165" spans="1:20" s="97" customFormat="1" ht="28.5" customHeight="1" x14ac:dyDescent="0.25">
      <c r="A165" s="91"/>
      <c r="B165" s="92"/>
      <c r="C165" s="9"/>
      <c r="D165" s="105"/>
      <c r="E165" s="98"/>
      <c r="F165" s="25"/>
      <c r="G165" s="25"/>
      <c r="H165" s="106"/>
      <c r="I165" s="106"/>
      <c r="J165" s="124"/>
      <c r="K165" s="350"/>
      <c r="L165" s="350"/>
      <c r="M165" s="293"/>
      <c r="N165" s="297"/>
      <c r="O165" s="306"/>
      <c r="P165" s="316"/>
      <c r="Q165" s="350"/>
      <c r="R165" s="354"/>
      <c r="S165" s="372"/>
      <c r="T165" s="77"/>
    </row>
    <row r="166" spans="1:20" s="97" customFormat="1" ht="28.5" customHeight="1" x14ac:dyDescent="0.25">
      <c r="A166" s="91"/>
      <c r="B166" s="92"/>
      <c r="C166" s="9"/>
      <c r="D166" s="105"/>
      <c r="E166" s="98"/>
      <c r="F166" s="25"/>
      <c r="G166" s="25"/>
      <c r="H166" s="106"/>
      <c r="I166" s="106"/>
      <c r="J166" s="124"/>
      <c r="K166" s="350"/>
      <c r="L166" s="350"/>
      <c r="M166" s="293"/>
      <c r="N166" s="297"/>
      <c r="O166" s="289"/>
      <c r="P166" s="290"/>
      <c r="Q166" s="355"/>
      <c r="R166" s="354"/>
      <c r="S166" s="372"/>
      <c r="T166" s="77"/>
    </row>
    <row r="167" spans="1:20" s="97" customFormat="1" ht="28.5" customHeight="1" x14ac:dyDescent="0.25">
      <c r="A167" s="91"/>
      <c r="B167" s="92"/>
      <c r="C167" s="9"/>
      <c r="D167" s="105"/>
      <c r="E167" s="98"/>
      <c r="F167" s="25"/>
      <c r="G167" s="25"/>
      <c r="H167" s="96"/>
      <c r="I167" s="106"/>
      <c r="J167" s="124"/>
      <c r="K167" s="350"/>
      <c r="L167" s="349"/>
      <c r="M167" s="293"/>
      <c r="N167" s="297"/>
      <c r="O167" s="311"/>
      <c r="P167" s="312"/>
      <c r="Q167" s="350"/>
      <c r="R167" s="354"/>
      <c r="S167" s="372"/>
      <c r="T167" s="77"/>
    </row>
    <row r="168" spans="1:20" s="97" customFormat="1" ht="28.5" customHeight="1" x14ac:dyDescent="0.25">
      <c r="A168" s="91"/>
      <c r="B168" s="92"/>
      <c r="C168" s="9"/>
      <c r="D168" s="12"/>
      <c r="E168" s="93"/>
      <c r="F168" s="94"/>
      <c r="G168" s="95"/>
      <c r="H168" s="96"/>
      <c r="I168" s="96"/>
      <c r="J168" s="127"/>
      <c r="K168" s="349"/>
      <c r="L168" s="349"/>
      <c r="M168" s="293"/>
      <c r="N168" s="297"/>
      <c r="O168" s="293"/>
      <c r="P168" s="294"/>
      <c r="Q168" s="355"/>
      <c r="R168" s="354"/>
      <c r="S168" s="372"/>
      <c r="T168" s="77"/>
    </row>
    <row r="169" spans="1:20" s="97" customFormat="1" ht="28.5" customHeight="1" x14ac:dyDescent="0.25">
      <c r="A169" s="91"/>
      <c r="B169" s="92"/>
      <c r="C169" s="9"/>
      <c r="D169" s="12"/>
      <c r="E169" s="93"/>
      <c r="F169" s="94"/>
      <c r="G169" s="95"/>
      <c r="H169" s="96"/>
      <c r="I169" s="96"/>
      <c r="J169" s="23"/>
      <c r="K169" s="351"/>
      <c r="L169" s="351"/>
      <c r="M169" s="293"/>
      <c r="N169" s="297"/>
      <c r="O169" s="293"/>
      <c r="P169" s="294"/>
      <c r="Q169" s="355"/>
      <c r="R169" s="354"/>
      <c r="S169" s="372"/>
      <c r="T169" s="77"/>
    </row>
    <row r="170" spans="1:20" s="97" customFormat="1" ht="28.5" customHeight="1" x14ac:dyDescent="0.25">
      <c r="A170" s="91"/>
      <c r="B170" s="126"/>
      <c r="C170" s="9"/>
      <c r="D170" s="105"/>
      <c r="E170" s="98"/>
      <c r="F170" s="25"/>
      <c r="G170" s="25"/>
      <c r="H170" s="96"/>
      <c r="I170" s="106"/>
      <c r="J170" s="24"/>
      <c r="K170" s="350"/>
      <c r="L170" s="350"/>
      <c r="M170" s="293"/>
      <c r="N170" s="297"/>
      <c r="O170" s="293"/>
      <c r="P170" s="302"/>
      <c r="Q170" s="355"/>
      <c r="R170" s="354"/>
      <c r="S170" s="372"/>
      <c r="T170" s="77"/>
    </row>
    <row r="171" spans="1:20" s="97" customFormat="1" ht="28.5" customHeight="1" x14ac:dyDescent="0.25">
      <c r="A171" s="91"/>
      <c r="B171" s="122"/>
      <c r="C171" s="9"/>
      <c r="D171" s="105"/>
      <c r="E171" s="98"/>
      <c r="F171" s="25"/>
      <c r="G171" s="25"/>
      <c r="H171" s="96"/>
      <c r="I171" s="106"/>
      <c r="J171" s="24"/>
      <c r="K171" s="350"/>
      <c r="L171" s="350"/>
      <c r="M171" s="293"/>
      <c r="N171" s="297"/>
      <c r="O171" s="293"/>
      <c r="P171" s="302"/>
      <c r="Q171" s="355"/>
      <c r="R171" s="357"/>
      <c r="S171" s="372"/>
      <c r="T171" s="77"/>
    </row>
    <row r="172" spans="1:20" s="76" customFormat="1" ht="28.5" customHeight="1" x14ac:dyDescent="0.25">
      <c r="A172" s="91"/>
      <c r="B172" s="117"/>
      <c r="C172" s="9"/>
      <c r="D172" s="105"/>
      <c r="E172" s="98"/>
      <c r="F172" s="25"/>
      <c r="G172" s="25"/>
      <c r="H172" s="96"/>
      <c r="I172" s="106"/>
      <c r="J172" s="24"/>
      <c r="K172" s="350"/>
      <c r="L172" s="350"/>
      <c r="M172" s="293"/>
      <c r="N172" s="297"/>
      <c r="O172" s="137"/>
      <c r="P172" s="305"/>
      <c r="Q172" s="355"/>
      <c r="R172" s="357"/>
      <c r="S172" s="372"/>
      <c r="T172" s="77"/>
    </row>
    <row r="173" spans="1:20" s="97" customFormat="1" ht="28.5" customHeight="1" x14ac:dyDescent="0.25">
      <c r="A173" s="91"/>
      <c r="B173" s="126"/>
      <c r="C173" s="9"/>
      <c r="D173" s="105"/>
      <c r="E173" s="98"/>
      <c r="F173" s="25"/>
      <c r="G173" s="25"/>
      <c r="H173" s="96"/>
      <c r="I173" s="106"/>
      <c r="J173" s="107"/>
      <c r="K173" s="350"/>
      <c r="L173" s="350"/>
      <c r="M173" s="293"/>
      <c r="N173" s="297"/>
      <c r="O173" s="289"/>
      <c r="P173" s="304"/>
      <c r="Q173" s="350"/>
      <c r="R173" s="357"/>
      <c r="S173" s="372"/>
      <c r="T173" s="77"/>
    </row>
    <row r="174" spans="1:20" s="97" customFormat="1" ht="28.5" customHeight="1" x14ac:dyDescent="0.25">
      <c r="A174" s="91"/>
      <c r="B174" s="92"/>
      <c r="C174" s="9"/>
      <c r="D174" s="105"/>
      <c r="E174" s="98"/>
      <c r="F174" s="25"/>
      <c r="G174" s="25"/>
      <c r="H174" s="96"/>
      <c r="I174" s="106"/>
      <c r="J174" s="107"/>
      <c r="K174" s="350"/>
      <c r="L174" s="349"/>
      <c r="M174" s="293"/>
      <c r="N174" s="297"/>
      <c r="O174" s="306"/>
      <c r="P174" s="313"/>
      <c r="Q174" s="350"/>
      <c r="R174" s="357"/>
      <c r="S174" s="372"/>
      <c r="T174" s="77"/>
    </row>
    <row r="175" spans="1:20" s="97" customFormat="1" ht="28.5" customHeight="1" x14ac:dyDescent="0.25">
      <c r="A175" s="91"/>
      <c r="B175" s="122"/>
      <c r="C175" s="9"/>
      <c r="D175" s="12"/>
      <c r="E175" s="93"/>
      <c r="F175" s="94"/>
      <c r="G175" s="95"/>
      <c r="H175" s="96"/>
      <c r="I175" s="96"/>
      <c r="J175" s="23"/>
      <c r="K175" s="349"/>
      <c r="L175" s="349"/>
      <c r="M175" s="293"/>
      <c r="N175" s="297"/>
      <c r="O175" s="293"/>
      <c r="P175" s="302"/>
      <c r="Q175" s="350"/>
      <c r="R175" s="357"/>
      <c r="S175" s="372"/>
      <c r="T175" s="77"/>
    </row>
    <row r="176" spans="1:20" s="131" customFormat="1" ht="33" customHeight="1" x14ac:dyDescent="0.25">
      <c r="A176" s="91"/>
      <c r="B176" s="126"/>
      <c r="C176" s="9"/>
      <c r="D176" s="12"/>
      <c r="E176" s="93"/>
      <c r="F176" s="94"/>
      <c r="G176" s="95"/>
      <c r="H176" s="96"/>
      <c r="I176" s="96"/>
      <c r="J176" s="23"/>
      <c r="K176" s="349"/>
      <c r="L176" s="349"/>
      <c r="M176" s="293"/>
      <c r="N176" s="297"/>
      <c r="O176" s="137"/>
      <c r="P176" s="305"/>
      <c r="Q176" s="350"/>
      <c r="R176" s="357"/>
      <c r="S176" s="372"/>
      <c r="T176" s="77"/>
    </row>
    <row r="177" spans="1:20" s="97" customFormat="1" ht="28.5" customHeight="1" x14ac:dyDescent="0.25">
      <c r="A177" s="91"/>
      <c r="B177" s="92"/>
      <c r="C177" s="9"/>
      <c r="D177" s="12"/>
      <c r="E177" s="93"/>
      <c r="F177" s="94"/>
      <c r="G177" s="95"/>
      <c r="H177" s="96"/>
      <c r="I177" s="96"/>
      <c r="J177" s="23"/>
      <c r="K177" s="349"/>
      <c r="L177" s="349"/>
      <c r="M177" s="293"/>
      <c r="N177" s="297"/>
      <c r="O177" s="293"/>
      <c r="P177" s="294"/>
      <c r="Q177" s="350"/>
      <c r="R177" s="357"/>
      <c r="S177" s="372"/>
      <c r="T177" s="77"/>
    </row>
    <row r="178" spans="1:20" s="97" customFormat="1" ht="28.5" customHeight="1" x14ac:dyDescent="0.25">
      <c r="A178" s="91"/>
      <c r="B178" s="92"/>
      <c r="C178" s="9"/>
      <c r="D178" s="105"/>
      <c r="E178" s="93"/>
      <c r="F178" s="25"/>
      <c r="G178" s="25"/>
      <c r="H178" s="96"/>
      <c r="I178" s="123"/>
      <c r="J178" s="107"/>
      <c r="K178" s="350"/>
      <c r="L178" s="350"/>
      <c r="M178" s="293"/>
      <c r="N178" s="297"/>
      <c r="O178" s="295"/>
      <c r="P178" s="297"/>
      <c r="Q178" s="350"/>
      <c r="R178" s="357"/>
      <c r="S178" s="372"/>
      <c r="T178" s="77"/>
    </row>
    <row r="179" spans="1:20" s="97" customFormat="1" ht="28.5" customHeight="1" x14ac:dyDescent="0.25">
      <c r="A179" s="91"/>
      <c r="B179" s="103"/>
      <c r="C179" s="9"/>
      <c r="D179" s="105"/>
      <c r="E179" s="93"/>
      <c r="F179" s="25"/>
      <c r="G179" s="25"/>
      <c r="H179" s="96"/>
      <c r="I179" s="123"/>
      <c r="J179" s="107"/>
      <c r="K179" s="350"/>
      <c r="L179" s="350"/>
      <c r="M179" s="293"/>
      <c r="N179" s="297"/>
      <c r="O179" s="293"/>
      <c r="P179" s="297"/>
      <c r="Q179" s="350"/>
      <c r="R179" s="357"/>
      <c r="S179" s="372"/>
      <c r="T179" s="77"/>
    </row>
    <row r="180" spans="1:20" s="97" customFormat="1" ht="28.5" customHeight="1" x14ac:dyDescent="0.25">
      <c r="A180" s="91"/>
      <c r="B180" s="122"/>
      <c r="C180" s="9"/>
      <c r="D180" s="105"/>
      <c r="E180" s="93"/>
      <c r="F180" s="25"/>
      <c r="G180" s="25"/>
      <c r="H180" s="96"/>
      <c r="I180" s="123"/>
      <c r="J180" s="107"/>
      <c r="K180" s="350"/>
      <c r="L180" s="350"/>
      <c r="M180" s="293"/>
      <c r="N180" s="297"/>
      <c r="O180" s="293"/>
      <c r="P180" s="303"/>
      <c r="Q180" s="350"/>
      <c r="R180" s="357"/>
      <c r="S180" s="372"/>
      <c r="T180" s="77"/>
    </row>
    <row r="181" spans="1:20" s="97" customFormat="1" ht="28.5" customHeight="1" x14ac:dyDescent="0.25">
      <c r="A181" s="91"/>
      <c r="B181" s="122"/>
      <c r="C181" s="9"/>
      <c r="D181" s="12"/>
      <c r="E181" s="93"/>
      <c r="F181" s="94"/>
      <c r="G181" s="95"/>
      <c r="H181" s="96"/>
      <c r="I181" s="96"/>
      <c r="J181" s="23"/>
      <c r="K181" s="349"/>
      <c r="L181" s="349"/>
      <c r="M181" s="293"/>
      <c r="N181" s="297"/>
      <c r="O181" s="293"/>
      <c r="P181" s="294"/>
      <c r="Q181" s="350"/>
      <c r="R181" s="357"/>
      <c r="S181" s="372"/>
      <c r="T181" s="77"/>
    </row>
    <row r="182" spans="1:20" s="97" customFormat="1" ht="28.5" customHeight="1" x14ac:dyDescent="0.35">
      <c r="A182" s="91"/>
      <c r="B182" s="92"/>
      <c r="C182" s="9"/>
      <c r="D182" s="105"/>
      <c r="E182" s="98"/>
      <c r="F182" s="25"/>
      <c r="G182" s="25"/>
      <c r="H182" s="96"/>
      <c r="I182" s="106"/>
      <c r="J182" s="24"/>
      <c r="K182" s="350"/>
      <c r="L182" s="350"/>
      <c r="M182" s="293"/>
      <c r="N182" s="297"/>
      <c r="O182" s="299"/>
      <c r="P182" s="300"/>
      <c r="Q182" s="350"/>
      <c r="R182" s="357"/>
      <c r="S182" s="372"/>
      <c r="T182" s="77"/>
    </row>
    <row r="183" spans="1:20" s="97" customFormat="1" ht="28.5" customHeight="1" x14ac:dyDescent="0.35">
      <c r="A183" s="91"/>
      <c r="B183" s="126"/>
      <c r="C183" s="9"/>
      <c r="D183" s="105"/>
      <c r="E183" s="98"/>
      <c r="F183" s="25"/>
      <c r="G183" s="25"/>
      <c r="H183" s="96"/>
      <c r="I183" s="106"/>
      <c r="J183" s="24"/>
      <c r="K183" s="350"/>
      <c r="L183" s="350"/>
      <c r="M183" s="293"/>
      <c r="N183" s="297"/>
      <c r="O183" s="299"/>
      <c r="P183" s="314"/>
      <c r="Q183" s="350"/>
      <c r="R183" s="357"/>
      <c r="S183" s="372"/>
      <c r="T183" s="77"/>
    </row>
    <row r="184" spans="1:20" s="97" customFormat="1" ht="28.5" customHeight="1" x14ac:dyDescent="0.35">
      <c r="A184" s="91"/>
      <c r="B184" s="92"/>
      <c r="C184" s="9"/>
      <c r="D184" s="26"/>
      <c r="E184" s="26"/>
      <c r="F184" s="25"/>
      <c r="G184" s="25"/>
      <c r="H184" s="96"/>
      <c r="I184" s="106"/>
      <c r="J184" s="24"/>
      <c r="K184" s="350"/>
      <c r="L184" s="350"/>
      <c r="M184" s="293"/>
      <c r="N184" s="297"/>
      <c r="O184" s="299"/>
      <c r="P184" s="300"/>
      <c r="Q184" s="350"/>
      <c r="R184" s="357"/>
      <c r="S184" s="372"/>
      <c r="T184" s="77"/>
    </row>
    <row r="185" spans="1:20" s="97" customFormat="1" ht="28.5" customHeight="1" x14ac:dyDescent="0.35">
      <c r="A185" s="91"/>
      <c r="B185" s="117"/>
      <c r="C185" s="9"/>
      <c r="D185" s="105"/>
      <c r="E185" s="26"/>
      <c r="F185" s="25"/>
      <c r="G185" s="25"/>
      <c r="H185" s="96"/>
      <c r="I185" s="106"/>
      <c r="J185" s="24"/>
      <c r="K185" s="350"/>
      <c r="L185" s="350"/>
      <c r="M185" s="293"/>
      <c r="N185" s="297"/>
      <c r="O185" s="299"/>
      <c r="P185" s="300"/>
      <c r="Q185" s="350"/>
      <c r="R185" s="357"/>
      <c r="S185" s="372"/>
      <c r="T185" s="77"/>
    </row>
    <row r="186" spans="1:20" s="97" customFormat="1" ht="28.5" customHeight="1" x14ac:dyDescent="0.35">
      <c r="A186" s="91"/>
      <c r="B186" s="92"/>
      <c r="C186" s="9"/>
      <c r="D186" s="105"/>
      <c r="E186" s="26"/>
      <c r="F186" s="25"/>
      <c r="G186" s="25"/>
      <c r="H186" s="96"/>
      <c r="I186" s="106"/>
      <c r="J186" s="24"/>
      <c r="K186" s="350"/>
      <c r="L186" s="350"/>
      <c r="M186" s="293"/>
      <c r="N186" s="297"/>
      <c r="O186" s="299"/>
      <c r="P186" s="300"/>
      <c r="Q186" s="350"/>
      <c r="R186" s="357"/>
      <c r="S186" s="372"/>
      <c r="T186" s="77"/>
    </row>
    <row r="187" spans="1:20" s="97" customFormat="1" ht="28.5" customHeight="1" x14ac:dyDescent="0.35">
      <c r="A187" s="91"/>
      <c r="B187" s="92"/>
      <c r="C187" s="9"/>
      <c r="D187" s="105"/>
      <c r="E187" s="26"/>
      <c r="F187" s="25"/>
      <c r="G187" s="25"/>
      <c r="H187" s="96"/>
      <c r="I187" s="106"/>
      <c r="J187" s="24"/>
      <c r="K187" s="350"/>
      <c r="L187" s="350"/>
      <c r="M187" s="293"/>
      <c r="N187" s="297"/>
      <c r="O187" s="299"/>
      <c r="P187" s="314"/>
      <c r="Q187" s="350"/>
      <c r="R187" s="357"/>
      <c r="S187" s="372"/>
      <c r="T187" s="77"/>
    </row>
    <row r="188" spans="1:20" s="97" customFormat="1" ht="28.5" customHeight="1" x14ac:dyDescent="0.35">
      <c r="A188" s="112"/>
      <c r="B188" s="92"/>
      <c r="C188" s="9"/>
      <c r="D188" s="105"/>
      <c r="E188" s="26"/>
      <c r="F188" s="25"/>
      <c r="G188" s="25"/>
      <c r="H188" s="96"/>
      <c r="I188" s="106"/>
      <c r="J188" s="24"/>
      <c r="K188" s="350"/>
      <c r="L188" s="350"/>
      <c r="M188" s="293"/>
      <c r="N188" s="297"/>
      <c r="O188" s="299"/>
      <c r="P188" s="314"/>
      <c r="Q188" s="350"/>
      <c r="R188" s="357"/>
      <c r="S188" s="372"/>
      <c r="T188" s="77"/>
    </row>
    <row r="189" spans="1:20" s="97" customFormat="1" ht="28.5" customHeight="1" x14ac:dyDescent="0.35">
      <c r="A189" s="136"/>
      <c r="B189" s="92"/>
      <c r="C189" s="9"/>
      <c r="D189" s="105"/>
      <c r="E189" s="26"/>
      <c r="F189" s="25"/>
      <c r="G189" s="25"/>
      <c r="H189" s="96"/>
      <c r="I189" s="106"/>
      <c r="J189" s="24"/>
      <c r="K189" s="350"/>
      <c r="L189" s="350"/>
      <c r="M189" s="293"/>
      <c r="N189" s="297"/>
      <c r="O189" s="299"/>
      <c r="P189" s="314"/>
      <c r="Q189" s="350"/>
      <c r="R189" s="357"/>
      <c r="S189" s="372"/>
      <c r="T189" s="77"/>
    </row>
    <row r="190" spans="1:20" s="97" customFormat="1" ht="28.5" customHeight="1" x14ac:dyDescent="0.35">
      <c r="A190" s="136"/>
      <c r="B190" s="92"/>
      <c r="C190" s="9"/>
      <c r="D190" s="105"/>
      <c r="E190" s="26"/>
      <c r="F190" s="25"/>
      <c r="G190" s="25"/>
      <c r="H190" s="96"/>
      <c r="I190" s="106"/>
      <c r="J190" s="24"/>
      <c r="K190" s="350"/>
      <c r="L190" s="350"/>
      <c r="M190" s="293"/>
      <c r="N190" s="297"/>
      <c r="O190" s="299"/>
      <c r="P190" s="300"/>
      <c r="Q190" s="350"/>
      <c r="R190" s="357"/>
      <c r="S190" s="372"/>
      <c r="T190" s="77"/>
    </row>
    <row r="191" spans="1:20" s="97" customFormat="1" ht="28.5" customHeight="1" x14ac:dyDescent="0.35">
      <c r="A191" s="91"/>
      <c r="B191" s="117"/>
      <c r="C191" s="9"/>
      <c r="D191" s="105"/>
      <c r="E191" s="26"/>
      <c r="F191" s="25"/>
      <c r="G191" s="25"/>
      <c r="H191" s="96"/>
      <c r="I191" s="106"/>
      <c r="J191" s="24"/>
      <c r="K191" s="350"/>
      <c r="L191" s="350"/>
      <c r="M191" s="293"/>
      <c r="N191" s="297"/>
      <c r="O191" s="299"/>
      <c r="P191" s="300"/>
      <c r="Q191" s="350"/>
      <c r="R191" s="357"/>
      <c r="S191" s="372"/>
      <c r="T191" s="77"/>
    </row>
    <row r="192" spans="1:20" s="97" customFormat="1" ht="28.5" customHeight="1" x14ac:dyDescent="0.35">
      <c r="A192" s="91"/>
      <c r="B192" s="92"/>
      <c r="C192" s="9"/>
      <c r="D192" s="105"/>
      <c r="E192" s="26"/>
      <c r="F192" s="25"/>
      <c r="G192" s="25"/>
      <c r="H192" s="96"/>
      <c r="I192" s="106"/>
      <c r="J192" s="24"/>
      <c r="K192" s="350"/>
      <c r="L192" s="350"/>
      <c r="M192" s="293"/>
      <c r="N192" s="297"/>
      <c r="O192" s="299"/>
      <c r="P192" s="314"/>
      <c r="Q192" s="350"/>
      <c r="R192" s="357"/>
      <c r="S192" s="372"/>
      <c r="T192" s="77"/>
    </row>
    <row r="193" spans="1:20" s="97" customFormat="1" ht="28.5" customHeight="1" x14ac:dyDescent="0.35">
      <c r="A193" s="91"/>
      <c r="B193" s="92"/>
      <c r="C193" s="9"/>
      <c r="D193" s="105"/>
      <c r="E193" s="26"/>
      <c r="F193" s="25"/>
      <c r="G193" s="25"/>
      <c r="H193" s="96"/>
      <c r="I193" s="106"/>
      <c r="J193" s="24"/>
      <c r="K193" s="350"/>
      <c r="L193" s="350"/>
      <c r="M193" s="293"/>
      <c r="N193" s="297"/>
      <c r="O193" s="299"/>
      <c r="P193" s="314"/>
      <c r="Q193" s="350"/>
      <c r="R193" s="357"/>
      <c r="S193" s="372"/>
      <c r="T193" s="77"/>
    </row>
    <row r="194" spans="1:20" s="97" customFormat="1" ht="28.5" customHeight="1" x14ac:dyDescent="0.35">
      <c r="A194" s="91"/>
      <c r="B194" s="126"/>
      <c r="C194" s="9"/>
      <c r="D194" s="105"/>
      <c r="E194" s="98"/>
      <c r="F194" s="25"/>
      <c r="G194" s="25"/>
      <c r="H194" s="96"/>
      <c r="I194" s="106"/>
      <c r="J194" s="24"/>
      <c r="K194" s="350"/>
      <c r="L194" s="350"/>
      <c r="M194" s="295"/>
      <c r="N194" s="297"/>
      <c r="O194" s="301"/>
      <c r="P194" s="300"/>
      <c r="Q194" s="350"/>
      <c r="R194" s="357"/>
      <c r="S194" s="372"/>
      <c r="T194" s="77"/>
    </row>
    <row r="195" spans="1:20" s="97" customFormat="1" ht="28.5" customHeight="1" x14ac:dyDescent="0.35">
      <c r="A195" s="91"/>
      <c r="B195" s="92"/>
      <c r="C195" s="9"/>
      <c r="D195" s="105"/>
      <c r="E195" s="98"/>
      <c r="F195" s="25"/>
      <c r="G195" s="25"/>
      <c r="H195" s="96"/>
      <c r="I195" s="106"/>
      <c r="J195" s="24"/>
      <c r="K195" s="350"/>
      <c r="L195" s="350"/>
      <c r="M195" s="295"/>
      <c r="N195" s="297"/>
      <c r="O195" s="301"/>
      <c r="P195" s="300"/>
      <c r="Q195" s="350"/>
      <c r="R195" s="357"/>
      <c r="S195" s="372"/>
      <c r="T195" s="77"/>
    </row>
    <row r="196" spans="1:20" s="97" customFormat="1" ht="28.5" customHeight="1" x14ac:dyDescent="0.35">
      <c r="A196" s="91"/>
      <c r="B196" s="117"/>
      <c r="C196" s="9"/>
      <c r="D196" s="105"/>
      <c r="E196" s="98"/>
      <c r="F196" s="25"/>
      <c r="G196" s="25"/>
      <c r="H196" s="96"/>
      <c r="I196" s="106"/>
      <c r="J196" s="24"/>
      <c r="K196" s="350"/>
      <c r="L196" s="350"/>
      <c r="M196" s="293"/>
      <c r="N196" s="297"/>
      <c r="O196" s="299"/>
      <c r="P196" s="314"/>
      <c r="Q196" s="350"/>
      <c r="R196" s="357"/>
      <c r="S196" s="372"/>
      <c r="T196" s="77"/>
    </row>
    <row r="197" spans="1:20" s="97" customFormat="1" ht="28.5" customHeight="1" x14ac:dyDescent="0.35">
      <c r="A197" s="91"/>
      <c r="B197" s="126"/>
      <c r="C197" s="9"/>
      <c r="D197" s="105"/>
      <c r="E197" s="98"/>
      <c r="F197" s="25"/>
      <c r="G197" s="25"/>
      <c r="H197" s="96"/>
      <c r="I197" s="106"/>
      <c r="J197" s="24"/>
      <c r="K197" s="350"/>
      <c r="L197" s="350"/>
      <c r="M197" s="295"/>
      <c r="N197" s="297"/>
      <c r="O197" s="301"/>
      <c r="P197" s="300"/>
      <c r="Q197" s="350"/>
      <c r="R197" s="357"/>
      <c r="S197" s="372"/>
      <c r="T197" s="77"/>
    </row>
    <row r="198" spans="1:20" s="97" customFormat="1" ht="28.5" customHeight="1" x14ac:dyDescent="0.25">
      <c r="A198" s="112"/>
      <c r="B198" s="92"/>
      <c r="C198" s="9"/>
      <c r="D198" s="105"/>
      <c r="E198" s="98"/>
      <c r="F198" s="25"/>
      <c r="G198" s="25"/>
      <c r="H198" s="96"/>
      <c r="I198" s="106"/>
      <c r="J198" s="107"/>
      <c r="K198" s="350"/>
      <c r="L198" s="350"/>
      <c r="M198" s="295"/>
      <c r="N198" s="297"/>
      <c r="O198" s="289"/>
      <c r="P198" s="296"/>
      <c r="Q198" s="350"/>
      <c r="R198" s="357"/>
      <c r="S198" s="372"/>
      <c r="T198" s="77"/>
    </row>
    <row r="199" spans="1:20" s="97" customFormat="1" ht="28.5" customHeight="1" x14ac:dyDescent="0.25">
      <c r="A199" s="91"/>
      <c r="B199" s="126"/>
      <c r="C199" s="9"/>
      <c r="D199" s="12"/>
      <c r="E199" s="93"/>
      <c r="F199" s="118"/>
      <c r="G199" s="118"/>
      <c r="H199" s="96"/>
      <c r="I199" s="96"/>
      <c r="J199" s="23"/>
      <c r="K199" s="350"/>
      <c r="L199" s="350"/>
      <c r="M199" s="295"/>
      <c r="N199" s="297"/>
      <c r="O199" s="293"/>
      <c r="P199" s="297"/>
      <c r="Q199" s="350"/>
      <c r="R199" s="357"/>
      <c r="S199" s="372"/>
      <c r="T199" s="77"/>
    </row>
    <row r="200" spans="1:20" s="97" customFormat="1" ht="28.5" customHeight="1" x14ac:dyDescent="0.25">
      <c r="A200" s="91"/>
      <c r="B200" s="92"/>
      <c r="C200" s="9"/>
      <c r="D200" s="12"/>
      <c r="E200" s="93"/>
      <c r="F200" s="118"/>
      <c r="G200" s="118"/>
      <c r="H200" s="96"/>
      <c r="I200" s="96"/>
      <c r="J200" s="23"/>
      <c r="K200" s="350"/>
      <c r="L200" s="350"/>
      <c r="M200" s="295"/>
      <c r="N200" s="297"/>
      <c r="O200" s="291"/>
      <c r="P200" s="290"/>
      <c r="Q200" s="350"/>
      <c r="R200" s="357"/>
      <c r="S200" s="372"/>
      <c r="T200" s="77"/>
    </row>
    <row r="201" spans="1:20" s="97" customFormat="1" ht="28.5" customHeight="1" x14ac:dyDescent="0.25">
      <c r="A201" s="91"/>
      <c r="B201" s="103"/>
      <c r="C201" s="9"/>
      <c r="D201" s="105"/>
      <c r="E201" s="98"/>
      <c r="F201" s="25"/>
      <c r="G201" s="25"/>
      <c r="H201" s="96"/>
      <c r="I201" s="106"/>
      <c r="J201" s="107"/>
      <c r="K201" s="350"/>
      <c r="L201" s="350"/>
      <c r="M201" s="295"/>
      <c r="N201" s="297"/>
      <c r="O201" s="315"/>
      <c r="P201" s="316"/>
      <c r="Q201" s="350"/>
      <c r="R201" s="357"/>
      <c r="S201" s="373"/>
      <c r="T201" s="77"/>
    </row>
    <row r="202" spans="1:20" s="97" customFormat="1" ht="28.5" customHeight="1" x14ac:dyDescent="0.25">
      <c r="A202" s="102"/>
      <c r="B202" s="117"/>
      <c r="C202" s="9"/>
      <c r="D202" s="12"/>
      <c r="E202" s="98"/>
      <c r="F202" s="118"/>
      <c r="G202" s="118"/>
      <c r="H202" s="96"/>
      <c r="I202" s="96"/>
      <c r="J202" s="23"/>
      <c r="K202" s="350"/>
      <c r="L202" s="350"/>
      <c r="M202" s="293"/>
      <c r="N202" s="297"/>
      <c r="O202" s="289"/>
      <c r="P202" s="292"/>
      <c r="Q202" s="350"/>
      <c r="R202" s="357"/>
      <c r="S202" s="373"/>
      <c r="T202" s="77"/>
    </row>
    <row r="203" spans="1:20" s="97" customFormat="1" ht="28.5" customHeight="1" x14ac:dyDescent="0.25">
      <c r="A203" s="91"/>
      <c r="B203" s="117"/>
      <c r="C203" s="9"/>
      <c r="D203" s="12"/>
      <c r="E203" s="98"/>
      <c r="F203" s="118"/>
      <c r="G203" s="118"/>
      <c r="H203" s="96"/>
      <c r="I203" s="96"/>
      <c r="J203" s="23"/>
      <c r="K203" s="350"/>
      <c r="L203" s="350"/>
      <c r="M203" s="295"/>
      <c r="N203" s="297"/>
      <c r="O203" s="291"/>
      <c r="P203" s="290"/>
      <c r="Q203" s="350"/>
      <c r="R203" s="357"/>
      <c r="S203" s="373"/>
      <c r="T203" s="77"/>
    </row>
    <row r="204" spans="1:20" s="97" customFormat="1" ht="28.5" customHeight="1" x14ac:dyDescent="0.25">
      <c r="A204" s="91"/>
      <c r="B204" s="117"/>
      <c r="C204" s="9"/>
      <c r="D204" s="105"/>
      <c r="E204" s="98"/>
      <c r="F204" s="25"/>
      <c r="G204" s="25"/>
      <c r="H204" s="96"/>
      <c r="I204" s="106"/>
      <c r="J204" s="107"/>
      <c r="K204" s="350"/>
      <c r="L204" s="350"/>
      <c r="M204" s="293"/>
      <c r="N204" s="297"/>
      <c r="O204" s="306"/>
      <c r="P204" s="313"/>
      <c r="Q204" s="350"/>
      <c r="R204" s="357"/>
      <c r="S204" s="374"/>
      <c r="T204" s="77"/>
    </row>
    <row r="205" spans="1:20" s="97" customFormat="1" ht="28.5" customHeight="1" x14ac:dyDescent="0.25">
      <c r="A205" s="91"/>
      <c r="B205" s="122"/>
      <c r="C205" s="9"/>
      <c r="D205" s="105"/>
      <c r="E205" s="98"/>
      <c r="F205" s="25"/>
      <c r="G205" s="25"/>
      <c r="H205" s="96"/>
      <c r="I205" s="106"/>
      <c r="J205" s="107"/>
      <c r="K205" s="350"/>
      <c r="L205" s="350"/>
      <c r="M205" s="295"/>
      <c r="N205" s="297"/>
      <c r="O205" s="306"/>
      <c r="P205" s="316"/>
      <c r="Q205" s="350"/>
      <c r="R205" s="357"/>
      <c r="S205" s="373"/>
      <c r="T205" s="77"/>
    </row>
    <row r="206" spans="1:20" s="97" customFormat="1" ht="28.5" customHeight="1" x14ac:dyDescent="0.35">
      <c r="A206" s="91"/>
      <c r="B206" s="92"/>
      <c r="C206" s="9"/>
      <c r="D206" s="105"/>
      <c r="E206" s="98"/>
      <c r="F206" s="25"/>
      <c r="G206" s="25"/>
      <c r="H206" s="96"/>
      <c r="I206" s="106"/>
      <c r="J206" s="24"/>
      <c r="K206" s="350"/>
      <c r="L206" s="350"/>
      <c r="M206" s="295"/>
      <c r="N206" s="297"/>
      <c r="O206" s="299"/>
      <c r="P206" s="300"/>
      <c r="Q206" s="350"/>
      <c r="R206" s="357"/>
      <c r="S206" s="373"/>
      <c r="T206" s="77"/>
    </row>
    <row r="207" spans="1:20" s="97" customFormat="1" ht="28.5" customHeight="1" x14ac:dyDescent="0.35">
      <c r="A207" s="91"/>
      <c r="B207" s="92"/>
      <c r="C207" s="9"/>
      <c r="D207" s="105"/>
      <c r="E207" s="98"/>
      <c r="F207" s="25"/>
      <c r="G207" s="25"/>
      <c r="H207" s="96"/>
      <c r="I207" s="106"/>
      <c r="J207" s="24"/>
      <c r="K207" s="350"/>
      <c r="L207" s="350"/>
      <c r="M207" s="295"/>
      <c r="N207" s="297"/>
      <c r="O207" s="299"/>
      <c r="P207" s="300"/>
      <c r="Q207" s="350"/>
      <c r="R207" s="357"/>
      <c r="S207" s="374"/>
      <c r="T207" s="77"/>
    </row>
    <row r="208" spans="1:20" s="97" customFormat="1" ht="28.5" customHeight="1" x14ac:dyDescent="0.35">
      <c r="A208" s="112"/>
      <c r="B208" s="92"/>
      <c r="C208" s="9"/>
      <c r="D208" s="105"/>
      <c r="E208" s="98"/>
      <c r="F208" s="25"/>
      <c r="G208" s="25"/>
      <c r="H208" s="96"/>
      <c r="I208" s="106"/>
      <c r="J208" s="24"/>
      <c r="K208" s="350"/>
      <c r="L208" s="350"/>
      <c r="M208" s="295"/>
      <c r="N208" s="297"/>
      <c r="O208" s="299"/>
      <c r="P208" s="300"/>
      <c r="Q208" s="350"/>
      <c r="R208" s="357"/>
      <c r="S208" s="373"/>
      <c r="T208" s="77"/>
    </row>
    <row r="209" spans="1:20" s="97" customFormat="1" ht="28.5" customHeight="1" x14ac:dyDescent="0.35">
      <c r="A209" s="91"/>
      <c r="B209" s="122"/>
      <c r="C209" s="9"/>
      <c r="D209" s="105"/>
      <c r="E209" s="98"/>
      <c r="F209" s="25"/>
      <c r="G209" s="25"/>
      <c r="H209" s="96"/>
      <c r="I209" s="106"/>
      <c r="J209" s="24"/>
      <c r="K209" s="350"/>
      <c r="L209" s="350"/>
      <c r="M209" s="295"/>
      <c r="N209" s="297"/>
      <c r="O209" s="299"/>
      <c r="P209" s="300"/>
      <c r="Q209" s="350"/>
      <c r="R209" s="357"/>
      <c r="S209" s="372"/>
      <c r="T209" s="77"/>
    </row>
    <row r="210" spans="1:20" s="97" customFormat="1" ht="28.5" customHeight="1" x14ac:dyDescent="0.35">
      <c r="A210" s="91"/>
      <c r="B210" s="92"/>
      <c r="C210" s="9"/>
      <c r="D210" s="105"/>
      <c r="E210" s="98"/>
      <c r="F210" s="25"/>
      <c r="G210" s="25"/>
      <c r="H210" s="96"/>
      <c r="I210" s="106"/>
      <c r="J210" s="24"/>
      <c r="K210" s="350"/>
      <c r="L210" s="350"/>
      <c r="M210" s="295"/>
      <c r="N210" s="297"/>
      <c r="O210" s="301"/>
      <c r="P210" s="300"/>
      <c r="Q210" s="350"/>
      <c r="R210" s="357"/>
      <c r="S210" s="372"/>
      <c r="T210" s="77"/>
    </row>
    <row r="211" spans="1:20" s="97" customFormat="1" ht="28.5" customHeight="1" x14ac:dyDescent="0.35">
      <c r="A211" s="102"/>
      <c r="B211" s="122"/>
      <c r="C211" s="9"/>
      <c r="D211" s="105"/>
      <c r="E211" s="98"/>
      <c r="F211" s="25"/>
      <c r="G211" s="25"/>
      <c r="H211" s="96"/>
      <c r="I211" s="106"/>
      <c r="J211" s="24"/>
      <c r="K211" s="350"/>
      <c r="L211" s="350"/>
      <c r="M211" s="293"/>
      <c r="N211" s="297"/>
      <c r="O211" s="299"/>
      <c r="P211" s="314"/>
      <c r="Q211" s="350"/>
      <c r="R211" s="357"/>
      <c r="S211" s="372"/>
      <c r="T211" s="77"/>
    </row>
    <row r="212" spans="1:20" s="97" customFormat="1" ht="28.5" customHeight="1" x14ac:dyDescent="0.35">
      <c r="A212" s="91"/>
      <c r="B212" s="92"/>
      <c r="C212" s="9"/>
      <c r="D212" s="105"/>
      <c r="E212" s="98"/>
      <c r="F212" s="25"/>
      <c r="G212" s="25"/>
      <c r="H212" s="96"/>
      <c r="I212" s="106"/>
      <c r="J212" s="24"/>
      <c r="K212" s="350"/>
      <c r="L212" s="350"/>
      <c r="M212" s="295"/>
      <c r="N212" s="297"/>
      <c r="O212" s="299"/>
      <c r="P212" s="300"/>
      <c r="Q212" s="350"/>
      <c r="R212" s="357"/>
      <c r="S212" s="372"/>
      <c r="T212" s="77"/>
    </row>
    <row r="213" spans="1:20" s="97" customFormat="1" ht="28.5" customHeight="1" x14ac:dyDescent="0.35">
      <c r="A213" s="91"/>
      <c r="B213" s="122"/>
      <c r="C213" s="9"/>
      <c r="D213" s="105"/>
      <c r="E213" s="98"/>
      <c r="F213" s="25"/>
      <c r="G213" s="25"/>
      <c r="H213" s="96"/>
      <c r="I213" s="106"/>
      <c r="J213" s="24"/>
      <c r="K213" s="350"/>
      <c r="L213" s="350"/>
      <c r="M213" s="295"/>
      <c r="N213" s="297"/>
      <c r="O213" s="299"/>
      <c r="P213" s="300"/>
      <c r="Q213" s="350"/>
      <c r="R213" s="357"/>
      <c r="S213" s="372"/>
      <c r="T213" s="77"/>
    </row>
    <row r="214" spans="1:20" s="97" customFormat="1" ht="28.5" customHeight="1" x14ac:dyDescent="0.35">
      <c r="A214" s="91"/>
      <c r="B214" s="92"/>
      <c r="C214" s="9"/>
      <c r="D214" s="105"/>
      <c r="E214" s="98"/>
      <c r="F214" s="25"/>
      <c r="G214" s="25"/>
      <c r="H214" s="96"/>
      <c r="I214" s="106"/>
      <c r="J214" s="24"/>
      <c r="K214" s="350"/>
      <c r="L214" s="350"/>
      <c r="M214" s="295"/>
      <c r="N214" s="297"/>
      <c r="O214" s="299"/>
      <c r="P214" s="300"/>
      <c r="Q214" s="350"/>
      <c r="R214" s="357"/>
      <c r="S214" s="372"/>
      <c r="T214" s="77"/>
    </row>
    <row r="215" spans="1:20" s="97" customFormat="1" ht="28.5" customHeight="1" x14ac:dyDescent="0.35">
      <c r="A215" s="36"/>
      <c r="B215" s="103"/>
      <c r="C215" s="9"/>
      <c r="D215" s="105"/>
      <c r="E215" s="98"/>
      <c r="F215" s="25"/>
      <c r="G215" s="25"/>
      <c r="H215" s="96"/>
      <c r="I215" s="106"/>
      <c r="J215" s="24"/>
      <c r="K215" s="350"/>
      <c r="L215" s="350"/>
      <c r="M215" s="295"/>
      <c r="N215" s="297"/>
      <c r="O215" s="299"/>
      <c r="P215" s="300"/>
      <c r="Q215" s="350"/>
      <c r="R215" s="357"/>
      <c r="S215" s="372"/>
      <c r="T215" s="77"/>
    </row>
    <row r="216" spans="1:20" s="97" customFormat="1" ht="28.5" customHeight="1" x14ac:dyDescent="0.35">
      <c r="A216" s="36"/>
      <c r="B216" s="122"/>
      <c r="C216" s="9"/>
      <c r="D216" s="105"/>
      <c r="E216" s="98"/>
      <c r="F216" s="25"/>
      <c r="G216" s="25"/>
      <c r="H216" s="96"/>
      <c r="I216" s="106"/>
      <c r="J216" s="24"/>
      <c r="K216" s="350"/>
      <c r="L216" s="350"/>
      <c r="M216" s="295"/>
      <c r="N216" s="297"/>
      <c r="O216" s="299"/>
      <c r="P216" s="300"/>
      <c r="Q216" s="350"/>
      <c r="R216" s="357"/>
      <c r="S216" s="372"/>
      <c r="T216" s="77"/>
    </row>
    <row r="217" spans="1:20" s="97" customFormat="1" ht="28.5" customHeight="1" x14ac:dyDescent="0.35">
      <c r="A217" s="112"/>
      <c r="B217" s="92"/>
      <c r="C217" s="9"/>
      <c r="D217" s="105"/>
      <c r="E217" s="98"/>
      <c r="F217" s="25"/>
      <c r="G217" s="25"/>
      <c r="H217" s="96"/>
      <c r="I217" s="106"/>
      <c r="J217" s="24"/>
      <c r="K217" s="350"/>
      <c r="L217" s="350"/>
      <c r="M217" s="295"/>
      <c r="N217" s="297"/>
      <c r="O217" s="299"/>
      <c r="P217" s="300"/>
      <c r="Q217" s="350"/>
      <c r="R217" s="357"/>
      <c r="S217" s="372"/>
      <c r="T217" s="77"/>
    </row>
    <row r="218" spans="1:20" s="76" customFormat="1" ht="28.5" customHeight="1" x14ac:dyDescent="0.35">
      <c r="A218" s="36"/>
      <c r="B218" s="92"/>
      <c r="C218" s="9"/>
      <c r="D218" s="105"/>
      <c r="E218" s="98"/>
      <c r="F218" s="25"/>
      <c r="G218" s="25"/>
      <c r="H218" s="96"/>
      <c r="I218" s="106"/>
      <c r="J218" s="24"/>
      <c r="K218" s="350"/>
      <c r="L218" s="350"/>
      <c r="M218" s="295"/>
      <c r="N218" s="297"/>
      <c r="O218" s="299"/>
      <c r="P218" s="300"/>
      <c r="Q218" s="350"/>
      <c r="R218" s="357"/>
      <c r="S218" s="372"/>
      <c r="T218" s="77"/>
    </row>
    <row r="219" spans="1:20" s="76" customFormat="1" ht="28.5" customHeight="1" x14ac:dyDescent="0.35">
      <c r="A219" s="36"/>
      <c r="B219" s="126"/>
      <c r="C219" s="9"/>
      <c r="D219" s="105"/>
      <c r="E219" s="98"/>
      <c r="F219" s="25"/>
      <c r="G219" s="25"/>
      <c r="H219" s="96"/>
      <c r="I219" s="106"/>
      <c r="J219" s="24"/>
      <c r="K219" s="350"/>
      <c r="L219" s="350"/>
      <c r="M219" s="295"/>
      <c r="N219" s="297"/>
      <c r="O219" s="299"/>
      <c r="P219" s="300"/>
      <c r="Q219" s="350"/>
      <c r="R219" s="357"/>
      <c r="S219" s="372"/>
      <c r="T219" s="77"/>
    </row>
    <row r="220" spans="1:20" s="97" customFormat="1" ht="28.5" customHeight="1" x14ac:dyDescent="0.35">
      <c r="A220" s="36"/>
      <c r="B220" s="122"/>
      <c r="C220" s="9"/>
      <c r="D220" s="105"/>
      <c r="E220" s="98"/>
      <c r="F220" s="25"/>
      <c r="G220" s="25"/>
      <c r="H220" s="96"/>
      <c r="I220" s="106"/>
      <c r="J220" s="24"/>
      <c r="K220" s="350"/>
      <c r="L220" s="350"/>
      <c r="M220" s="295"/>
      <c r="N220" s="297"/>
      <c r="O220" s="299"/>
      <c r="P220" s="300"/>
      <c r="Q220" s="350"/>
      <c r="R220" s="357"/>
      <c r="S220" s="372"/>
      <c r="T220" s="77"/>
    </row>
    <row r="221" spans="1:20" s="97" customFormat="1" ht="28.5" customHeight="1" x14ac:dyDescent="0.35">
      <c r="A221" s="36"/>
      <c r="B221" s="117"/>
      <c r="C221" s="9"/>
      <c r="D221" s="105"/>
      <c r="E221" s="98"/>
      <c r="F221" s="25"/>
      <c r="G221" s="25"/>
      <c r="H221" s="96"/>
      <c r="I221" s="106"/>
      <c r="J221" s="24"/>
      <c r="K221" s="350"/>
      <c r="L221" s="350"/>
      <c r="M221" s="293"/>
      <c r="N221" s="297"/>
      <c r="O221" s="299"/>
      <c r="P221" s="314"/>
      <c r="Q221" s="350"/>
      <c r="R221" s="357"/>
      <c r="S221" s="372"/>
      <c r="T221" s="77"/>
    </row>
    <row r="222" spans="1:20" s="97" customFormat="1" ht="28.5" customHeight="1" x14ac:dyDescent="0.35">
      <c r="A222" s="112"/>
      <c r="B222" s="92"/>
      <c r="C222" s="9"/>
      <c r="D222" s="105"/>
      <c r="E222" s="98"/>
      <c r="F222" s="25"/>
      <c r="G222" s="25"/>
      <c r="H222" s="96"/>
      <c r="I222" s="106"/>
      <c r="J222" s="24"/>
      <c r="K222" s="350"/>
      <c r="L222" s="350"/>
      <c r="M222" s="293"/>
      <c r="N222" s="297"/>
      <c r="O222" s="299"/>
      <c r="P222" s="314"/>
      <c r="Q222" s="350"/>
      <c r="R222" s="357"/>
      <c r="S222" s="372"/>
      <c r="T222" s="77"/>
    </row>
    <row r="223" spans="1:20" s="97" customFormat="1" ht="28.5" customHeight="1" x14ac:dyDescent="0.35">
      <c r="A223" s="91"/>
      <c r="B223" s="117"/>
      <c r="C223" s="9"/>
      <c r="D223" s="105"/>
      <c r="E223" s="98"/>
      <c r="F223" s="25"/>
      <c r="G223" s="25"/>
      <c r="H223" s="96"/>
      <c r="I223" s="106"/>
      <c r="J223" s="24"/>
      <c r="K223" s="350"/>
      <c r="L223" s="350"/>
      <c r="M223" s="293"/>
      <c r="N223" s="297"/>
      <c r="O223" s="299"/>
      <c r="P223" s="314"/>
      <c r="Q223" s="350"/>
      <c r="R223" s="357"/>
      <c r="S223" s="372"/>
      <c r="T223" s="77"/>
    </row>
    <row r="224" spans="1:20" ht="28.5" customHeight="1" x14ac:dyDescent="0.35">
      <c r="A224" s="91"/>
      <c r="B224" s="103"/>
      <c r="C224" s="9"/>
      <c r="D224" s="105"/>
      <c r="E224" s="98"/>
      <c r="H224" s="96"/>
      <c r="I224" s="106"/>
      <c r="K224" s="350"/>
      <c r="L224" s="350"/>
      <c r="M224" s="293"/>
      <c r="N224" s="297"/>
      <c r="O224" s="301"/>
      <c r="P224" s="314"/>
      <c r="Q224" s="350"/>
      <c r="R224" s="357"/>
      <c r="S224" s="372"/>
      <c r="T224" s="77"/>
    </row>
    <row r="225" spans="1:20" ht="28.5" customHeight="1" x14ac:dyDescent="0.35">
      <c r="A225" s="112"/>
      <c r="B225" s="122"/>
      <c r="C225" s="9"/>
      <c r="D225" s="105"/>
      <c r="E225" s="98"/>
      <c r="H225" s="96"/>
      <c r="I225" s="106"/>
      <c r="K225" s="350"/>
      <c r="L225" s="350"/>
      <c r="M225" s="293"/>
      <c r="N225" s="297"/>
      <c r="O225" s="301"/>
      <c r="P225" s="314"/>
      <c r="Q225" s="350"/>
      <c r="R225" s="357"/>
      <c r="S225" s="372"/>
      <c r="T225" s="77"/>
    </row>
    <row r="226" spans="1:20" ht="28.5" customHeight="1" x14ac:dyDescent="0.35">
      <c r="A226" s="91"/>
      <c r="B226" s="122"/>
      <c r="C226" s="9"/>
      <c r="D226" s="105"/>
      <c r="E226" s="98"/>
      <c r="H226" s="96"/>
      <c r="I226" s="106"/>
      <c r="K226" s="350"/>
      <c r="L226" s="350"/>
      <c r="M226" s="293"/>
      <c r="N226" s="297"/>
      <c r="O226" s="301"/>
      <c r="P226" s="314"/>
      <c r="Q226" s="350"/>
      <c r="R226" s="357"/>
      <c r="S226" s="372"/>
      <c r="T226" s="77"/>
    </row>
    <row r="227" spans="1:20" s="135" customFormat="1" ht="28.5" customHeight="1" x14ac:dyDescent="0.35">
      <c r="A227" s="91"/>
      <c r="B227" s="92"/>
      <c r="C227" s="9"/>
      <c r="D227" s="105"/>
      <c r="E227" s="98"/>
      <c r="F227" s="25"/>
      <c r="G227" s="25"/>
      <c r="H227" s="96"/>
      <c r="I227" s="106"/>
      <c r="J227" s="24"/>
      <c r="K227" s="350"/>
      <c r="L227" s="350"/>
      <c r="M227" s="293"/>
      <c r="N227" s="297"/>
      <c r="O227" s="301"/>
      <c r="P227" s="314"/>
      <c r="Q227" s="350"/>
      <c r="R227" s="357"/>
      <c r="S227" s="372"/>
      <c r="T227" s="77"/>
    </row>
    <row r="228" spans="1:20" s="135" customFormat="1" ht="28.5" customHeight="1" x14ac:dyDescent="0.35">
      <c r="A228" s="91"/>
      <c r="B228" s="245"/>
      <c r="C228" s="9"/>
      <c r="D228" s="105"/>
      <c r="E228" s="98"/>
      <c r="F228" s="25"/>
      <c r="G228" s="25"/>
      <c r="H228" s="96"/>
      <c r="I228" s="106"/>
      <c r="J228" s="24"/>
      <c r="K228" s="350"/>
      <c r="L228" s="350"/>
      <c r="M228" s="293"/>
      <c r="N228" s="297"/>
      <c r="O228" s="301"/>
      <c r="P228" s="300"/>
      <c r="Q228" s="350"/>
      <c r="R228" s="357"/>
      <c r="S228" s="372"/>
      <c r="T228" s="77"/>
    </row>
    <row r="229" spans="1:20" s="135" customFormat="1" ht="28.5" customHeight="1" x14ac:dyDescent="0.35">
      <c r="A229" s="91"/>
      <c r="B229" s="245"/>
      <c r="C229" s="9"/>
      <c r="D229" s="105"/>
      <c r="E229" s="98"/>
      <c r="F229" s="25"/>
      <c r="G229" s="25"/>
      <c r="H229" s="96"/>
      <c r="I229" s="106"/>
      <c r="J229" s="24"/>
      <c r="K229" s="350"/>
      <c r="L229" s="350"/>
      <c r="M229" s="293"/>
      <c r="N229" s="297"/>
      <c r="O229" s="301"/>
      <c r="P229" s="300"/>
      <c r="Q229" s="350"/>
      <c r="R229" s="357"/>
      <c r="S229" s="372"/>
      <c r="T229" s="77"/>
    </row>
    <row r="230" spans="1:20" s="135" customFormat="1" ht="28.5" customHeight="1" x14ac:dyDescent="0.35">
      <c r="A230" s="91"/>
      <c r="B230" s="117"/>
      <c r="C230" s="9"/>
      <c r="D230" s="105"/>
      <c r="E230" s="98"/>
      <c r="F230" s="25"/>
      <c r="G230" s="25"/>
      <c r="H230" s="96"/>
      <c r="I230" s="106"/>
      <c r="J230" s="24"/>
      <c r="K230" s="350"/>
      <c r="L230" s="350"/>
      <c r="M230" s="293"/>
      <c r="N230" s="297"/>
      <c r="O230" s="301"/>
      <c r="P230" s="300"/>
      <c r="Q230" s="350"/>
      <c r="R230" s="357"/>
      <c r="S230" s="372"/>
      <c r="T230" s="77"/>
    </row>
    <row r="231" spans="1:20" ht="28.5" customHeight="1" x14ac:dyDescent="0.35">
      <c r="A231" s="91"/>
      <c r="B231" s="245"/>
      <c r="C231" s="9"/>
      <c r="D231" s="105"/>
      <c r="E231" s="98"/>
      <c r="H231" s="96"/>
      <c r="I231" s="106"/>
      <c r="K231" s="350"/>
      <c r="L231" s="350"/>
      <c r="M231" s="293"/>
      <c r="N231" s="297"/>
      <c r="O231" s="299"/>
      <c r="P231" s="314"/>
      <c r="Q231" s="350"/>
      <c r="R231" s="357"/>
      <c r="S231" s="372"/>
      <c r="T231" s="77"/>
    </row>
    <row r="232" spans="1:20" ht="28.5" customHeight="1" x14ac:dyDescent="0.35">
      <c r="A232" s="91"/>
      <c r="B232" s="245"/>
      <c r="C232" s="9"/>
      <c r="D232" s="105"/>
      <c r="E232" s="98"/>
      <c r="H232" s="96"/>
      <c r="I232" s="106"/>
      <c r="K232" s="350"/>
      <c r="L232" s="350"/>
      <c r="M232" s="293"/>
      <c r="N232" s="297"/>
      <c r="O232" s="299"/>
      <c r="P232" s="314"/>
      <c r="Q232" s="350"/>
      <c r="R232" s="357"/>
      <c r="S232" s="372"/>
      <c r="T232" s="77"/>
    </row>
    <row r="233" spans="1:20" ht="28.5" customHeight="1" x14ac:dyDescent="0.35">
      <c r="A233" s="91"/>
      <c r="B233" s="245"/>
      <c r="C233" s="9"/>
      <c r="D233" s="105"/>
      <c r="E233" s="98"/>
      <c r="H233" s="96"/>
      <c r="I233" s="106"/>
      <c r="K233" s="350"/>
      <c r="L233" s="352"/>
      <c r="M233" s="295"/>
      <c r="N233" s="297"/>
      <c r="O233" s="299"/>
      <c r="P233" s="300"/>
      <c r="Q233" s="350"/>
      <c r="R233" s="357"/>
      <c r="S233" s="372"/>
      <c r="T233" s="77"/>
    </row>
    <row r="234" spans="1:20" ht="28.5" customHeight="1" x14ac:dyDescent="0.35">
      <c r="A234" s="91"/>
      <c r="B234" s="245"/>
      <c r="C234" s="9"/>
      <c r="D234" s="105"/>
      <c r="E234" s="98"/>
      <c r="H234" s="96"/>
      <c r="I234" s="106"/>
      <c r="K234" s="350"/>
      <c r="L234" s="350"/>
      <c r="M234" s="293"/>
      <c r="N234" s="297"/>
      <c r="O234" s="299"/>
      <c r="P234" s="314"/>
      <c r="Q234" s="350"/>
      <c r="R234" s="357"/>
      <c r="S234" s="372"/>
      <c r="T234" s="78"/>
    </row>
    <row r="235" spans="1:20" ht="28.5" customHeight="1" x14ac:dyDescent="0.35">
      <c r="A235" s="91"/>
      <c r="B235" s="117"/>
      <c r="C235" s="9"/>
      <c r="D235" s="105"/>
      <c r="E235" s="98"/>
      <c r="H235" s="96"/>
      <c r="I235" s="106"/>
      <c r="K235" s="350"/>
      <c r="L235" s="350"/>
      <c r="M235" s="295"/>
      <c r="N235" s="297"/>
      <c r="O235" s="299"/>
      <c r="P235" s="300"/>
      <c r="Q235" s="350"/>
      <c r="R235" s="357"/>
      <c r="S235" s="372"/>
      <c r="T235" s="78"/>
    </row>
    <row r="236" spans="1:20" ht="28.5" customHeight="1" x14ac:dyDescent="0.35">
      <c r="A236" s="91"/>
      <c r="B236" s="92"/>
      <c r="C236" s="9"/>
      <c r="D236" s="105"/>
      <c r="E236" s="98"/>
      <c r="H236" s="96"/>
      <c r="I236" s="106"/>
      <c r="K236" s="350"/>
      <c r="L236" s="352"/>
      <c r="M236" s="295"/>
      <c r="N236" s="297"/>
      <c r="O236" s="299"/>
      <c r="P236" s="300"/>
      <c r="Q236" s="358"/>
      <c r="R236" s="357"/>
      <c r="S236" s="372"/>
      <c r="T236" s="78"/>
    </row>
    <row r="237" spans="1:20" ht="28.5" customHeight="1" x14ac:dyDescent="0.35">
      <c r="A237" s="112"/>
      <c r="B237" s="92"/>
      <c r="C237" s="9"/>
      <c r="D237" s="105"/>
      <c r="E237" s="98"/>
      <c r="H237" s="96"/>
      <c r="I237" s="106"/>
      <c r="K237" s="350"/>
      <c r="L237" s="352"/>
      <c r="M237" s="295"/>
      <c r="N237" s="297"/>
      <c r="O237" s="299"/>
      <c r="P237" s="300"/>
      <c r="Q237" s="358"/>
      <c r="R237" s="357"/>
      <c r="S237" s="372"/>
      <c r="T237" s="78"/>
    </row>
    <row r="238" spans="1:20" ht="28.5" customHeight="1" x14ac:dyDescent="0.35">
      <c r="A238" s="91"/>
      <c r="B238" s="117"/>
      <c r="C238" s="9"/>
      <c r="D238" s="105"/>
      <c r="E238" s="98"/>
      <c r="H238" s="96"/>
      <c r="I238" s="106"/>
      <c r="K238" s="350"/>
      <c r="L238" s="350"/>
      <c r="M238" s="293"/>
      <c r="N238" s="297"/>
      <c r="O238" s="299"/>
      <c r="P238" s="314"/>
      <c r="Q238" s="358"/>
      <c r="R238" s="357"/>
      <c r="S238" s="372"/>
      <c r="T238" s="78"/>
    </row>
    <row r="239" spans="1:20" ht="28.5" customHeight="1" x14ac:dyDescent="0.35">
      <c r="A239" s="91"/>
      <c r="B239" s="122"/>
      <c r="C239" s="9"/>
      <c r="D239" s="105"/>
      <c r="E239" s="98"/>
      <c r="H239" s="96"/>
      <c r="I239" s="106"/>
      <c r="K239" s="350"/>
      <c r="L239" s="352"/>
      <c r="M239" s="295"/>
      <c r="N239" s="297"/>
      <c r="O239" s="299"/>
      <c r="P239" s="300"/>
      <c r="Q239" s="358"/>
      <c r="R239" s="357"/>
      <c r="S239" s="372"/>
      <c r="T239" s="78"/>
    </row>
    <row r="240" spans="1:20" ht="28.5" customHeight="1" x14ac:dyDescent="0.25">
      <c r="A240" s="91"/>
      <c r="B240" s="92"/>
      <c r="C240" s="9"/>
      <c r="D240" s="105"/>
      <c r="E240" s="98"/>
      <c r="H240" s="96"/>
      <c r="I240" s="106"/>
      <c r="J240" s="107"/>
      <c r="K240" s="350"/>
      <c r="L240" s="352"/>
      <c r="M240" s="295"/>
      <c r="N240" s="297"/>
      <c r="O240" s="306"/>
      <c r="P240" s="316"/>
      <c r="Q240" s="358"/>
      <c r="R240" s="357"/>
      <c r="S240" s="375"/>
      <c r="T240" s="78"/>
    </row>
    <row r="241" spans="1:20" ht="28.5" customHeight="1" x14ac:dyDescent="0.25">
      <c r="A241" s="91"/>
      <c r="B241" s="92"/>
      <c r="C241" s="9"/>
      <c r="H241" s="96"/>
      <c r="I241" s="106"/>
      <c r="J241" s="107"/>
      <c r="K241" s="350"/>
      <c r="L241" s="350"/>
      <c r="M241" s="293"/>
      <c r="N241" s="297"/>
      <c r="O241" s="311"/>
      <c r="P241" s="312"/>
      <c r="Q241" s="350"/>
      <c r="R241" s="357"/>
      <c r="S241" s="373"/>
      <c r="T241" s="78"/>
    </row>
    <row r="242" spans="1:20" ht="28.5" customHeight="1" x14ac:dyDescent="0.35">
      <c r="A242" s="91"/>
      <c r="B242" s="92"/>
      <c r="C242" s="9"/>
      <c r="D242" s="105"/>
      <c r="E242" s="98"/>
      <c r="H242" s="96"/>
      <c r="I242" s="106"/>
      <c r="K242" s="350"/>
      <c r="L242" s="352"/>
      <c r="M242" s="295"/>
      <c r="N242" s="297"/>
      <c r="O242" s="299"/>
      <c r="P242" s="300"/>
      <c r="Q242" s="358"/>
      <c r="R242" s="357"/>
      <c r="S242" s="373"/>
      <c r="T242" s="78"/>
    </row>
    <row r="243" spans="1:20" ht="28.5" customHeight="1" x14ac:dyDescent="0.35">
      <c r="A243" s="91"/>
      <c r="B243" s="92"/>
      <c r="C243" s="9"/>
      <c r="D243" s="105"/>
      <c r="E243" s="98"/>
      <c r="H243" s="96"/>
      <c r="I243" s="106"/>
      <c r="K243" s="350"/>
      <c r="L243" s="350"/>
      <c r="M243" s="293"/>
      <c r="N243" s="297"/>
      <c r="O243" s="299"/>
      <c r="P243" s="300"/>
      <c r="Q243" s="350"/>
      <c r="R243" s="357"/>
      <c r="S243" s="373"/>
      <c r="T243" s="78"/>
    </row>
    <row r="244" spans="1:20" s="97" customFormat="1" ht="28.5" customHeight="1" x14ac:dyDescent="0.25">
      <c r="A244" s="91"/>
      <c r="B244" s="92"/>
      <c r="C244" s="9"/>
      <c r="D244" s="105"/>
      <c r="E244" s="98"/>
      <c r="F244" s="25"/>
      <c r="G244" s="25"/>
      <c r="H244" s="96"/>
      <c r="I244" s="106"/>
      <c r="J244" s="107"/>
      <c r="K244" s="350"/>
      <c r="L244" s="352"/>
      <c r="M244" s="295"/>
      <c r="N244" s="297"/>
      <c r="O244" s="289"/>
      <c r="P244" s="296"/>
      <c r="Q244" s="405"/>
      <c r="R244" s="357"/>
      <c r="S244" s="373"/>
      <c r="T244" s="91"/>
    </row>
    <row r="245" spans="1:20" ht="28.5" customHeight="1" x14ac:dyDescent="0.35">
      <c r="K245" s="353">
        <f>L245/1.1</f>
        <v>0</v>
      </c>
      <c r="L245" s="353"/>
      <c r="M245" s="299"/>
      <c r="N245" s="300"/>
      <c r="O245" s="301"/>
      <c r="P245" s="314"/>
      <c r="Q245" s="350">
        <v>0</v>
      </c>
      <c r="R245" s="357">
        <f>L245-Q245</f>
        <v>0</v>
      </c>
      <c r="S245" s="368"/>
    </row>
    <row r="246" spans="1:20" ht="28.5" customHeight="1" x14ac:dyDescent="0.35">
      <c r="K246" s="353">
        <f>L246/1.1</f>
        <v>0</v>
      </c>
      <c r="L246" s="353"/>
      <c r="M246" s="299"/>
      <c r="N246" s="300"/>
      <c r="O246" s="301"/>
      <c r="P246" s="314"/>
      <c r="Q246" s="350">
        <v>0</v>
      </c>
      <c r="R246" s="357">
        <f>L246-Q246</f>
        <v>0</v>
      </c>
      <c r="S246" s="368"/>
    </row>
    <row r="247" spans="1:20" ht="28.5" customHeight="1" x14ac:dyDescent="0.35">
      <c r="K247" s="353">
        <f>L247/1.1</f>
        <v>0</v>
      </c>
      <c r="L247" s="353"/>
      <c r="M247" s="299"/>
      <c r="N247" s="300"/>
      <c r="O247" s="301"/>
      <c r="P247" s="314"/>
      <c r="Q247" s="350">
        <v>0</v>
      </c>
      <c r="R247" s="357">
        <f>L247-Q247</f>
        <v>0</v>
      </c>
      <c r="S247" s="368"/>
    </row>
    <row r="248" spans="1:20" ht="28.5" customHeight="1" x14ac:dyDescent="0.35">
      <c r="K248" s="353">
        <f>L248/1.1</f>
        <v>0</v>
      </c>
      <c r="L248" s="353"/>
      <c r="M248" s="299"/>
      <c r="N248" s="300"/>
      <c r="O248" s="301"/>
      <c r="P248" s="314"/>
      <c r="Q248" s="350">
        <v>0</v>
      </c>
      <c r="R248" s="357">
        <f>L248-Q248</f>
        <v>0</v>
      </c>
      <c r="S248" s="368"/>
    </row>
    <row r="249" spans="1:20" ht="28.5" customHeight="1" x14ac:dyDescent="0.35">
      <c r="K249" s="353">
        <f>L249/1.1</f>
        <v>0</v>
      </c>
      <c r="L249" s="353"/>
      <c r="M249" s="299"/>
      <c r="N249" s="300"/>
      <c r="O249" s="301"/>
      <c r="P249" s="314"/>
      <c r="Q249" s="350">
        <v>0</v>
      </c>
      <c r="R249" s="357">
        <f>L249-Q249</f>
        <v>0</v>
      </c>
      <c r="S249" s="368"/>
    </row>
    <row r="250" spans="1:20" ht="28.5" customHeight="1" x14ac:dyDescent="0.35">
      <c r="K250" s="353">
        <f>L250/1.1</f>
        <v>0</v>
      </c>
      <c r="L250" s="353"/>
      <c r="M250" s="299"/>
      <c r="N250" s="300"/>
      <c r="O250" s="301"/>
      <c r="P250" s="314"/>
      <c r="Q250" s="350">
        <v>0</v>
      </c>
      <c r="R250" s="357">
        <f>L250-Q250</f>
        <v>0</v>
      </c>
      <c r="S250" s="368"/>
    </row>
    <row r="251" spans="1:20" ht="28.5" customHeight="1" x14ac:dyDescent="0.35">
      <c r="K251" s="353">
        <f>L251/1.1</f>
        <v>0</v>
      </c>
      <c r="L251" s="353"/>
      <c r="M251" s="299"/>
      <c r="N251" s="300"/>
      <c r="O251" s="301"/>
      <c r="P251" s="314"/>
      <c r="Q251" s="350">
        <v>0</v>
      </c>
      <c r="R251" s="357">
        <f>L251-Q251</f>
        <v>0</v>
      </c>
      <c r="S251" s="368"/>
    </row>
    <row r="252" spans="1:20" ht="28.5" customHeight="1" x14ac:dyDescent="0.35">
      <c r="K252" s="353">
        <f>L252/1.1</f>
        <v>0</v>
      </c>
      <c r="L252" s="353"/>
      <c r="M252" s="299"/>
      <c r="N252" s="300"/>
      <c r="O252" s="301"/>
      <c r="P252" s="314"/>
      <c r="Q252" s="350">
        <v>0</v>
      </c>
      <c r="R252" s="357">
        <f>L252-Q252</f>
        <v>0</v>
      </c>
      <c r="S252" s="368"/>
    </row>
    <row r="253" spans="1:20" ht="28.5" customHeight="1" x14ac:dyDescent="0.35">
      <c r="K253" s="353">
        <f>L253/1.1</f>
        <v>0</v>
      </c>
      <c r="L253" s="353"/>
      <c r="M253" s="299"/>
      <c r="N253" s="300"/>
      <c r="O253" s="301"/>
      <c r="P253" s="314"/>
      <c r="Q253" s="350">
        <v>0</v>
      </c>
      <c r="R253" s="357">
        <f>L253-Q253</f>
        <v>0</v>
      </c>
      <c r="S253" s="368"/>
    </row>
    <row r="254" spans="1:20" ht="28.5" customHeight="1" x14ac:dyDescent="0.35">
      <c r="K254" s="353">
        <f>L254/1.1</f>
        <v>0</v>
      </c>
      <c r="L254" s="353"/>
      <c r="M254" s="299"/>
      <c r="N254" s="300"/>
      <c r="O254" s="301"/>
      <c r="P254" s="314"/>
      <c r="Q254" s="350">
        <v>0</v>
      </c>
      <c r="R254" s="357">
        <f>L254-Q254</f>
        <v>0</v>
      </c>
      <c r="S254" s="368"/>
    </row>
    <row r="255" spans="1:20" ht="28.5" customHeight="1" x14ac:dyDescent="0.35">
      <c r="K255" s="353">
        <f>L255/1.1</f>
        <v>0</v>
      </c>
      <c r="L255" s="353"/>
      <c r="M255" s="299"/>
      <c r="N255" s="300"/>
      <c r="O255" s="301"/>
      <c r="P255" s="314"/>
      <c r="Q255" s="350">
        <v>0</v>
      </c>
      <c r="R255" s="357">
        <f>L255-Q255</f>
        <v>0</v>
      </c>
      <c r="S255" s="368"/>
    </row>
    <row r="256" spans="1:20" ht="28.5" customHeight="1" x14ac:dyDescent="0.35">
      <c r="K256" s="353">
        <f>L256/1.1</f>
        <v>0</v>
      </c>
      <c r="L256" s="353"/>
      <c r="M256" s="299"/>
      <c r="N256" s="300"/>
      <c r="O256" s="301"/>
      <c r="P256" s="314"/>
      <c r="Q256" s="350">
        <v>0</v>
      </c>
      <c r="R256" s="357">
        <f>L256-Q256</f>
        <v>0</v>
      </c>
      <c r="S256" s="368"/>
    </row>
    <row r="257" spans="11:19" ht="28.5" customHeight="1" x14ac:dyDescent="0.35">
      <c r="K257" s="353">
        <f>L257/1.1</f>
        <v>0</v>
      </c>
      <c r="L257" s="353"/>
      <c r="M257" s="299"/>
      <c r="N257" s="300"/>
      <c r="O257" s="301"/>
      <c r="P257" s="314"/>
      <c r="Q257" s="350">
        <v>0</v>
      </c>
      <c r="R257" s="357">
        <f>L257-Q257</f>
        <v>0</v>
      </c>
      <c r="S257" s="368"/>
    </row>
    <row r="258" spans="11:19" ht="28.5" customHeight="1" x14ac:dyDescent="0.35">
      <c r="K258" s="353">
        <f>L258/1.1</f>
        <v>0</v>
      </c>
      <c r="L258" s="353"/>
      <c r="M258" s="299"/>
      <c r="N258" s="300"/>
      <c r="O258" s="301"/>
      <c r="P258" s="314"/>
      <c r="Q258" s="350">
        <v>0</v>
      </c>
      <c r="R258" s="357">
        <f>L258-Q258</f>
        <v>0</v>
      </c>
      <c r="S258" s="368"/>
    </row>
    <row r="259" spans="11:19" ht="28.5" customHeight="1" x14ac:dyDescent="0.35">
      <c r="K259" s="353">
        <f>L259/1.1</f>
        <v>0</v>
      </c>
      <c r="L259" s="353"/>
      <c r="M259" s="299"/>
      <c r="N259" s="300"/>
      <c r="O259" s="301"/>
      <c r="P259" s="314"/>
      <c r="Q259" s="350">
        <v>0</v>
      </c>
      <c r="R259" s="357">
        <f>L259-Q259</f>
        <v>0</v>
      </c>
      <c r="S259" s="368"/>
    </row>
    <row r="260" spans="11:19" ht="28.5" customHeight="1" x14ac:dyDescent="0.35">
      <c r="K260" s="353">
        <f>L260/1.1</f>
        <v>0</v>
      </c>
      <c r="L260" s="353"/>
      <c r="M260" s="299"/>
      <c r="N260" s="300"/>
      <c r="O260" s="301"/>
      <c r="P260" s="314"/>
      <c r="Q260" s="350">
        <v>0</v>
      </c>
      <c r="R260" s="357">
        <f>L260-Q260</f>
        <v>0</v>
      </c>
      <c r="S260" s="368"/>
    </row>
    <row r="261" spans="11:19" ht="28.5" customHeight="1" x14ac:dyDescent="0.35">
      <c r="K261" s="353">
        <f>L261/1.1</f>
        <v>0</v>
      </c>
      <c r="L261" s="353"/>
      <c r="M261" s="318"/>
      <c r="N261" s="319"/>
      <c r="O261" s="320"/>
      <c r="P261" s="321"/>
      <c r="Q261" s="350">
        <v>0</v>
      </c>
      <c r="R261" s="357">
        <f>L261-Q261</f>
        <v>0</v>
      </c>
      <c r="S261" s="368"/>
    </row>
    <row r="262" spans="11:19" ht="33" customHeight="1" x14ac:dyDescent="0.35">
      <c r="K262" s="353"/>
      <c r="L262" s="353"/>
      <c r="Q262" s="354">
        <v>0</v>
      </c>
      <c r="R262" s="354">
        <f t="shared" ref="R262:R268" si="0">L262-Q262</f>
        <v>0</v>
      </c>
      <c r="S262" s="368"/>
    </row>
    <row r="263" spans="11:19" ht="33" customHeight="1" x14ac:dyDescent="0.35">
      <c r="K263" s="353"/>
      <c r="L263" s="353"/>
      <c r="Q263" s="354">
        <v>0</v>
      </c>
      <c r="R263" s="354">
        <f t="shared" si="0"/>
        <v>0</v>
      </c>
      <c r="S263" s="368"/>
    </row>
    <row r="264" spans="11:19" ht="33" customHeight="1" x14ac:dyDescent="0.35">
      <c r="K264" s="353"/>
      <c r="L264" s="353"/>
      <c r="Q264" s="354">
        <v>0</v>
      </c>
      <c r="R264" s="354">
        <f t="shared" si="0"/>
        <v>0</v>
      </c>
      <c r="S264" s="368"/>
    </row>
    <row r="265" spans="11:19" ht="33" customHeight="1" x14ac:dyDescent="0.35">
      <c r="K265" s="353"/>
      <c r="L265" s="353"/>
      <c r="Q265" s="354">
        <v>0</v>
      </c>
      <c r="R265" s="354">
        <f t="shared" si="0"/>
        <v>0</v>
      </c>
      <c r="S265" s="368"/>
    </row>
    <row r="266" spans="11:19" ht="33" customHeight="1" x14ac:dyDescent="0.35">
      <c r="K266" s="353"/>
      <c r="L266" s="353"/>
      <c r="Q266" s="354">
        <v>0</v>
      </c>
      <c r="R266" s="354">
        <f t="shared" si="0"/>
        <v>0</v>
      </c>
      <c r="S266" s="368"/>
    </row>
    <row r="267" spans="11:19" ht="33" customHeight="1" x14ac:dyDescent="0.35">
      <c r="K267" s="353"/>
      <c r="L267" s="353"/>
      <c r="Q267" s="354">
        <v>0</v>
      </c>
      <c r="R267" s="354">
        <f t="shared" si="0"/>
        <v>0</v>
      </c>
      <c r="S267" s="368"/>
    </row>
    <row r="268" spans="11:19" ht="33" customHeight="1" x14ac:dyDescent="0.35">
      <c r="K268" s="353"/>
      <c r="L268" s="353"/>
      <c r="Q268" s="354">
        <v>0</v>
      </c>
      <c r="R268" s="354">
        <f t="shared" si="0"/>
        <v>0</v>
      </c>
      <c r="S268" s="368"/>
    </row>
    <row r="269" spans="11:19" ht="33" customHeight="1" x14ac:dyDescent="0.35">
      <c r="K269" s="353"/>
      <c r="L269" s="353"/>
      <c r="Q269" s="359"/>
      <c r="R269" s="360"/>
      <c r="S269" s="368"/>
    </row>
    <row r="270" spans="11:19" ht="33" customHeight="1" x14ac:dyDescent="0.35">
      <c r="K270" s="353"/>
      <c r="L270" s="353"/>
      <c r="Q270" s="359"/>
      <c r="R270" s="360"/>
      <c r="S270" s="368"/>
    </row>
    <row r="271" spans="11:19" ht="33" customHeight="1" x14ac:dyDescent="0.35">
      <c r="K271" s="353"/>
      <c r="L271" s="353"/>
      <c r="Q271" s="359"/>
      <c r="R271" s="360"/>
      <c r="S271" s="368"/>
    </row>
    <row r="272" spans="11:19" ht="33" customHeight="1" x14ac:dyDescent="0.35">
      <c r="K272" s="353"/>
      <c r="L272" s="353"/>
      <c r="Q272" s="359"/>
      <c r="R272" s="360"/>
      <c r="S272" s="368"/>
    </row>
    <row r="273" spans="11:19" ht="33" customHeight="1" x14ac:dyDescent="0.35">
      <c r="K273" s="353"/>
      <c r="L273" s="353"/>
      <c r="Q273" s="359"/>
      <c r="R273" s="360"/>
      <c r="S273" s="368"/>
    </row>
    <row r="274" spans="11:19" ht="33" customHeight="1" x14ac:dyDescent="0.35">
      <c r="K274" s="353"/>
      <c r="L274" s="353"/>
      <c r="Q274" s="359"/>
      <c r="R274" s="360"/>
      <c r="S274" s="368"/>
    </row>
    <row r="275" spans="11:19" ht="33" customHeight="1" x14ac:dyDescent="0.35">
      <c r="K275" s="353"/>
      <c r="L275" s="353"/>
      <c r="Q275" s="359"/>
      <c r="R275" s="360"/>
      <c r="S275" s="368"/>
    </row>
    <row r="276" spans="11:19" ht="33" customHeight="1" x14ac:dyDescent="0.35">
      <c r="K276" s="353"/>
      <c r="L276" s="353"/>
      <c r="Q276" s="359"/>
      <c r="R276" s="360"/>
      <c r="S276" s="368"/>
    </row>
    <row r="277" spans="11:19" ht="33" customHeight="1" x14ac:dyDescent="0.35">
      <c r="K277" s="353"/>
      <c r="L277" s="353"/>
      <c r="Q277" s="359"/>
      <c r="R277" s="360"/>
      <c r="S277" s="368"/>
    </row>
    <row r="278" spans="11:19" ht="33" customHeight="1" x14ac:dyDescent="0.35">
      <c r="K278" s="353"/>
      <c r="L278" s="353"/>
      <c r="Q278" s="359"/>
      <c r="R278" s="360"/>
      <c r="S278" s="368"/>
    </row>
    <row r="279" spans="11:19" ht="33" customHeight="1" x14ac:dyDescent="0.35">
      <c r="K279" s="353"/>
      <c r="L279" s="353"/>
      <c r="Q279" s="359"/>
      <c r="R279" s="360"/>
      <c r="S279" s="368"/>
    </row>
    <row r="280" spans="11:19" ht="33" customHeight="1" x14ac:dyDescent="0.35">
      <c r="K280" s="353"/>
      <c r="L280" s="353"/>
      <c r="Q280" s="359"/>
      <c r="R280" s="360"/>
      <c r="S280" s="368"/>
    </row>
    <row r="281" spans="11:19" ht="33" customHeight="1" x14ac:dyDescent="0.35">
      <c r="K281" s="353"/>
      <c r="L281" s="353"/>
      <c r="Q281" s="359"/>
      <c r="R281" s="360"/>
      <c r="S281" s="368"/>
    </row>
    <row r="282" spans="11:19" ht="33" customHeight="1" x14ac:dyDescent="0.35">
      <c r="K282" s="353"/>
      <c r="L282" s="353"/>
      <c r="Q282" s="359"/>
      <c r="R282" s="360"/>
      <c r="S282" s="368"/>
    </row>
    <row r="283" spans="11:19" ht="33" customHeight="1" x14ac:dyDescent="0.35">
      <c r="K283" s="353"/>
      <c r="L283" s="353"/>
      <c r="Q283" s="359"/>
      <c r="R283" s="360"/>
      <c r="S283" s="368"/>
    </row>
    <row r="284" spans="11:19" ht="33" customHeight="1" x14ac:dyDescent="0.35">
      <c r="K284" s="353"/>
      <c r="L284" s="353"/>
      <c r="Q284" s="359"/>
      <c r="R284" s="360"/>
      <c r="S284" s="368"/>
    </row>
    <row r="285" spans="11:19" ht="33" customHeight="1" x14ac:dyDescent="0.35">
      <c r="K285" s="353"/>
      <c r="L285" s="353"/>
      <c r="Q285" s="359"/>
      <c r="R285" s="360"/>
      <c r="S285" s="368"/>
    </row>
    <row r="286" spans="11:19" ht="33" customHeight="1" x14ac:dyDescent="0.35">
      <c r="K286" s="353"/>
      <c r="L286" s="353"/>
      <c r="Q286" s="359"/>
      <c r="R286" s="360"/>
      <c r="S286" s="368"/>
    </row>
    <row r="287" spans="11:19" ht="33" customHeight="1" x14ac:dyDescent="0.35">
      <c r="K287" s="353"/>
      <c r="L287" s="353"/>
      <c r="Q287" s="359"/>
      <c r="R287" s="360"/>
      <c r="S287" s="368"/>
    </row>
    <row r="288" spans="11:19" ht="33" customHeight="1" x14ac:dyDescent="0.35">
      <c r="K288" s="353"/>
      <c r="L288" s="353"/>
      <c r="Q288" s="359"/>
      <c r="R288" s="360"/>
      <c r="S288" s="368"/>
    </row>
    <row r="289" spans="11:19" ht="33" customHeight="1" x14ac:dyDescent="0.35">
      <c r="K289" s="353"/>
      <c r="L289" s="353"/>
      <c r="Q289" s="359"/>
      <c r="R289" s="360"/>
      <c r="S289" s="368"/>
    </row>
    <row r="290" spans="11:19" ht="33" customHeight="1" x14ac:dyDescent="0.35">
      <c r="K290" s="353"/>
      <c r="L290" s="353"/>
      <c r="Q290" s="359"/>
      <c r="R290" s="360"/>
      <c r="S290" s="368"/>
    </row>
    <row r="291" spans="11:19" ht="33" customHeight="1" x14ac:dyDescent="0.35">
      <c r="K291" s="353"/>
      <c r="L291" s="353"/>
      <c r="Q291" s="359"/>
      <c r="R291" s="360"/>
      <c r="S291" s="368"/>
    </row>
    <row r="292" spans="11:19" ht="33" customHeight="1" x14ac:dyDescent="0.35">
      <c r="K292" s="353"/>
      <c r="L292" s="353"/>
      <c r="Q292" s="359"/>
      <c r="R292" s="360"/>
      <c r="S292" s="368"/>
    </row>
    <row r="293" spans="11:19" ht="33" customHeight="1" x14ac:dyDescent="0.35">
      <c r="K293" s="353"/>
      <c r="L293" s="353"/>
      <c r="Q293" s="359"/>
      <c r="R293" s="360"/>
      <c r="S293" s="368"/>
    </row>
    <row r="294" spans="11:19" ht="33" customHeight="1" x14ac:dyDescent="0.35">
      <c r="K294" s="353"/>
      <c r="L294" s="353"/>
      <c r="Q294" s="359"/>
      <c r="R294" s="360"/>
      <c r="S294" s="368"/>
    </row>
    <row r="295" spans="11:19" ht="33" customHeight="1" x14ac:dyDescent="0.35">
      <c r="K295" s="353"/>
      <c r="L295" s="353"/>
      <c r="Q295" s="359"/>
      <c r="R295" s="360"/>
      <c r="S295" s="368"/>
    </row>
    <row r="296" spans="11:19" ht="33" customHeight="1" x14ac:dyDescent="0.35">
      <c r="K296" s="353"/>
      <c r="L296" s="353"/>
      <c r="Q296" s="359"/>
      <c r="R296" s="360"/>
      <c r="S296" s="368"/>
    </row>
    <row r="297" spans="11:19" ht="33" customHeight="1" x14ac:dyDescent="0.35">
      <c r="K297" s="353"/>
      <c r="L297" s="353"/>
      <c r="Q297" s="359"/>
      <c r="R297" s="360"/>
      <c r="S297" s="368"/>
    </row>
    <row r="298" spans="11:19" ht="33" customHeight="1" x14ac:dyDescent="0.35">
      <c r="K298" s="353"/>
      <c r="L298" s="353"/>
      <c r="Q298" s="359"/>
      <c r="R298" s="360"/>
      <c r="S298" s="368"/>
    </row>
    <row r="299" spans="11:19" ht="33" customHeight="1" x14ac:dyDescent="0.35">
      <c r="K299" s="353"/>
      <c r="L299" s="353"/>
      <c r="Q299" s="359"/>
      <c r="R299" s="360"/>
      <c r="S299" s="368"/>
    </row>
    <row r="300" spans="11:19" ht="33" customHeight="1" x14ac:dyDescent="0.35">
      <c r="K300" s="353"/>
      <c r="L300" s="353"/>
      <c r="Q300" s="359"/>
      <c r="R300" s="360"/>
      <c r="S300" s="368"/>
    </row>
    <row r="301" spans="11:19" ht="33" customHeight="1" x14ac:dyDescent="0.35">
      <c r="K301" s="353"/>
      <c r="L301" s="353"/>
      <c r="Q301" s="359"/>
      <c r="R301" s="360"/>
      <c r="S301" s="368"/>
    </row>
    <row r="302" spans="11:19" ht="33" customHeight="1" x14ac:dyDescent="0.35">
      <c r="K302" s="353"/>
      <c r="L302" s="353"/>
      <c r="Q302" s="359"/>
      <c r="R302" s="360"/>
      <c r="S302" s="368"/>
    </row>
    <row r="303" spans="11:19" ht="33" customHeight="1" x14ac:dyDescent="0.35">
      <c r="K303" s="353"/>
      <c r="L303" s="353"/>
      <c r="Q303" s="359"/>
      <c r="R303" s="360"/>
      <c r="S303" s="368"/>
    </row>
    <row r="304" spans="11:19" ht="33" customHeight="1" x14ac:dyDescent="0.35">
      <c r="K304" s="353"/>
      <c r="L304" s="353"/>
      <c r="Q304" s="359"/>
      <c r="R304" s="360"/>
      <c r="S304" s="368"/>
    </row>
    <row r="305" spans="11:19" ht="33" customHeight="1" x14ac:dyDescent="0.35">
      <c r="K305" s="353"/>
      <c r="L305" s="353"/>
      <c r="Q305" s="359"/>
      <c r="R305" s="360"/>
      <c r="S305" s="368"/>
    </row>
    <row r="306" spans="11:19" ht="33" customHeight="1" x14ac:dyDescent="0.35">
      <c r="K306" s="353"/>
      <c r="L306" s="353"/>
      <c r="Q306" s="359"/>
      <c r="R306" s="360"/>
      <c r="S306" s="368"/>
    </row>
    <row r="307" spans="11:19" ht="33" customHeight="1" x14ac:dyDescent="0.35">
      <c r="K307" s="353"/>
      <c r="L307" s="353"/>
      <c r="Q307" s="359"/>
      <c r="R307" s="360"/>
      <c r="S307" s="368"/>
    </row>
    <row r="308" spans="11:19" ht="33" customHeight="1" x14ac:dyDescent="0.35">
      <c r="K308" s="353"/>
      <c r="L308" s="353"/>
      <c r="Q308" s="359"/>
      <c r="R308" s="360"/>
      <c r="S308" s="368"/>
    </row>
    <row r="309" spans="11:19" ht="33" customHeight="1" x14ac:dyDescent="0.35">
      <c r="K309" s="353"/>
      <c r="L309" s="353"/>
      <c r="Q309" s="359"/>
      <c r="R309" s="360"/>
      <c r="S309" s="368"/>
    </row>
    <row r="310" spans="11:19" ht="33" customHeight="1" x14ac:dyDescent="0.35">
      <c r="K310" s="353"/>
      <c r="L310" s="353"/>
      <c r="Q310" s="359"/>
      <c r="R310" s="360"/>
      <c r="S310" s="368"/>
    </row>
    <row r="311" spans="11:19" ht="33" customHeight="1" x14ac:dyDescent="0.35">
      <c r="K311" s="353"/>
      <c r="L311" s="353"/>
      <c r="Q311" s="359"/>
      <c r="R311" s="360"/>
      <c r="S311" s="368"/>
    </row>
    <row r="312" spans="11:19" ht="33" customHeight="1" x14ac:dyDescent="0.35">
      <c r="K312" s="353"/>
      <c r="L312" s="353"/>
      <c r="Q312" s="359"/>
      <c r="R312" s="360"/>
      <c r="S312" s="368"/>
    </row>
    <row r="313" spans="11:19" ht="33" customHeight="1" x14ac:dyDescent="0.35">
      <c r="K313" s="353"/>
      <c r="L313" s="353"/>
      <c r="Q313" s="359"/>
      <c r="R313" s="360"/>
      <c r="S313" s="368"/>
    </row>
    <row r="314" spans="11:19" ht="33" customHeight="1" x14ac:dyDescent="0.35">
      <c r="K314" s="353"/>
      <c r="L314" s="353"/>
      <c r="Q314" s="359"/>
      <c r="R314" s="360"/>
      <c r="S314" s="368"/>
    </row>
    <row r="315" spans="11:19" ht="33" customHeight="1" x14ac:dyDescent="0.35">
      <c r="K315" s="353"/>
      <c r="L315" s="353"/>
      <c r="Q315" s="359"/>
      <c r="R315" s="360"/>
      <c r="S315" s="368"/>
    </row>
    <row r="316" spans="11:19" ht="33" customHeight="1" x14ac:dyDescent="0.35">
      <c r="K316" s="353"/>
      <c r="L316" s="353"/>
      <c r="Q316" s="359"/>
      <c r="R316" s="360"/>
      <c r="S316" s="368"/>
    </row>
    <row r="317" spans="11:19" ht="33" customHeight="1" x14ac:dyDescent="0.35">
      <c r="K317" s="353"/>
      <c r="L317" s="353"/>
      <c r="Q317" s="359"/>
      <c r="R317" s="360"/>
      <c r="S317" s="368"/>
    </row>
    <row r="318" spans="11:19" ht="33" customHeight="1" x14ac:dyDescent="0.35">
      <c r="K318" s="353"/>
      <c r="L318" s="353"/>
      <c r="Q318" s="359"/>
      <c r="R318" s="360"/>
      <c r="S318" s="368"/>
    </row>
    <row r="319" spans="11:19" ht="33" customHeight="1" x14ac:dyDescent="0.35">
      <c r="K319" s="353"/>
      <c r="L319" s="353"/>
      <c r="Q319" s="359"/>
      <c r="R319" s="360"/>
      <c r="S319" s="368"/>
    </row>
    <row r="320" spans="11:19" ht="33" customHeight="1" x14ac:dyDescent="0.35">
      <c r="K320" s="353"/>
      <c r="L320" s="353"/>
      <c r="Q320" s="359"/>
      <c r="R320" s="360"/>
      <c r="S320" s="368"/>
    </row>
    <row r="321" spans="11:19" ht="33" customHeight="1" x14ac:dyDescent="0.35">
      <c r="K321" s="353"/>
      <c r="L321" s="353"/>
      <c r="Q321" s="359"/>
      <c r="R321" s="360"/>
      <c r="S321" s="368"/>
    </row>
    <row r="322" spans="11:19" ht="33" customHeight="1" x14ac:dyDescent="0.35">
      <c r="K322" s="353"/>
      <c r="L322" s="353"/>
      <c r="Q322" s="359"/>
      <c r="R322" s="360"/>
      <c r="S322" s="368"/>
    </row>
    <row r="323" spans="11:19" ht="33" customHeight="1" x14ac:dyDescent="0.35">
      <c r="K323" s="353"/>
      <c r="L323" s="353"/>
      <c r="Q323" s="359"/>
      <c r="R323" s="360"/>
      <c r="S323" s="368"/>
    </row>
    <row r="324" spans="11:19" ht="33" customHeight="1" x14ac:dyDescent="0.35">
      <c r="K324" s="353"/>
      <c r="L324" s="353"/>
      <c r="Q324" s="359"/>
      <c r="R324" s="360"/>
      <c r="S324" s="368"/>
    </row>
    <row r="325" spans="11:19" ht="33" customHeight="1" x14ac:dyDescent="0.35">
      <c r="K325" s="353"/>
      <c r="L325" s="353"/>
      <c r="Q325" s="359"/>
      <c r="R325" s="360"/>
      <c r="S325" s="368"/>
    </row>
    <row r="326" spans="11:19" ht="33" customHeight="1" x14ac:dyDescent="0.35">
      <c r="K326" s="353"/>
      <c r="L326" s="353"/>
      <c r="Q326" s="359"/>
      <c r="R326" s="360"/>
      <c r="S326" s="368"/>
    </row>
    <row r="327" spans="11:19" ht="33" customHeight="1" x14ac:dyDescent="0.35">
      <c r="K327" s="353"/>
      <c r="L327" s="353"/>
      <c r="Q327" s="359"/>
      <c r="R327" s="360"/>
      <c r="S327" s="368"/>
    </row>
    <row r="328" spans="11:19" ht="33" customHeight="1" x14ac:dyDescent="0.35">
      <c r="K328" s="353"/>
      <c r="L328" s="353"/>
      <c r="Q328" s="359"/>
      <c r="R328" s="360"/>
      <c r="S328" s="368"/>
    </row>
    <row r="329" spans="11:19" ht="33" customHeight="1" x14ac:dyDescent="0.35">
      <c r="K329" s="353"/>
      <c r="L329" s="353"/>
      <c r="Q329" s="359"/>
      <c r="R329" s="360"/>
      <c r="S329" s="368"/>
    </row>
    <row r="330" spans="11:19" ht="33" customHeight="1" x14ac:dyDescent="0.35">
      <c r="K330" s="353"/>
      <c r="L330" s="353"/>
      <c r="Q330" s="359"/>
      <c r="R330" s="360"/>
      <c r="S330" s="368"/>
    </row>
    <row r="331" spans="11:19" ht="33" customHeight="1" x14ac:dyDescent="0.35">
      <c r="K331" s="353"/>
      <c r="L331" s="353"/>
      <c r="Q331" s="359"/>
      <c r="R331" s="360"/>
      <c r="S331" s="368"/>
    </row>
    <row r="332" spans="11:19" ht="33" customHeight="1" x14ac:dyDescent="0.35">
      <c r="K332" s="353"/>
      <c r="L332" s="353"/>
      <c r="Q332" s="359"/>
      <c r="R332" s="360"/>
      <c r="S332" s="368"/>
    </row>
    <row r="333" spans="11:19" ht="33" customHeight="1" x14ac:dyDescent="0.35">
      <c r="K333" s="353"/>
      <c r="L333" s="353"/>
      <c r="Q333" s="359"/>
      <c r="R333" s="360"/>
      <c r="S333" s="368"/>
    </row>
    <row r="334" spans="11:19" ht="33" customHeight="1" x14ac:dyDescent="0.35">
      <c r="K334" s="353"/>
      <c r="L334" s="353"/>
      <c r="Q334" s="359"/>
      <c r="R334" s="360"/>
      <c r="S334" s="368"/>
    </row>
    <row r="335" spans="11:19" ht="33" customHeight="1" x14ac:dyDescent="0.35">
      <c r="K335" s="353"/>
      <c r="L335" s="353"/>
      <c r="Q335" s="359"/>
      <c r="R335" s="360"/>
      <c r="S335" s="368"/>
    </row>
    <row r="336" spans="11:19" ht="33" customHeight="1" x14ac:dyDescent="0.35">
      <c r="K336" s="353"/>
      <c r="L336" s="353"/>
      <c r="Q336" s="359"/>
      <c r="R336" s="360"/>
      <c r="S336" s="368"/>
    </row>
    <row r="337" spans="11:19" ht="33" customHeight="1" x14ac:dyDescent="0.35">
      <c r="K337" s="353"/>
      <c r="L337" s="353"/>
      <c r="Q337" s="359"/>
      <c r="R337" s="360"/>
      <c r="S337" s="368"/>
    </row>
    <row r="338" spans="11:19" ht="33" customHeight="1" x14ac:dyDescent="0.35">
      <c r="K338" s="353"/>
      <c r="L338" s="353"/>
      <c r="Q338" s="359"/>
      <c r="R338" s="360"/>
      <c r="S338" s="368"/>
    </row>
    <row r="339" spans="11:19" ht="33" customHeight="1" x14ac:dyDescent="0.35">
      <c r="K339" s="353"/>
      <c r="L339" s="353"/>
      <c r="Q339" s="359"/>
      <c r="R339" s="360"/>
      <c r="S339" s="368"/>
    </row>
    <row r="340" spans="11:19" ht="33" customHeight="1" x14ac:dyDescent="0.35">
      <c r="K340" s="353"/>
      <c r="L340" s="353"/>
      <c r="Q340" s="359"/>
      <c r="R340" s="360"/>
      <c r="S340" s="368"/>
    </row>
    <row r="341" spans="11:19" ht="33" customHeight="1" x14ac:dyDescent="0.35">
      <c r="K341" s="353"/>
      <c r="L341" s="353"/>
      <c r="Q341" s="359"/>
      <c r="R341" s="360"/>
      <c r="S341" s="368"/>
    </row>
    <row r="342" spans="11:19" ht="33" customHeight="1" x14ac:dyDescent="0.35">
      <c r="K342" s="353"/>
      <c r="L342" s="353"/>
      <c r="Q342" s="359"/>
      <c r="R342" s="360"/>
      <c r="S342" s="368"/>
    </row>
    <row r="343" spans="11:19" ht="33" customHeight="1" x14ac:dyDescent="0.35">
      <c r="K343" s="353"/>
      <c r="L343" s="353"/>
      <c r="Q343" s="359"/>
      <c r="R343" s="360"/>
      <c r="S343" s="368"/>
    </row>
    <row r="344" spans="11:19" ht="33" customHeight="1" x14ac:dyDescent="0.35">
      <c r="K344" s="353"/>
      <c r="L344" s="353"/>
      <c r="Q344" s="359"/>
      <c r="R344" s="360"/>
      <c r="S344" s="368"/>
    </row>
    <row r="345" spans="11:19" ht="33" customHeight="1" x14ac:dyDescent="0.35">
      <c r="K345" s="353"/>
      <c r="L345" s="353"/>
      <c r="Q345" s="359"/>
      <c r="R345" s="360"/>
      <c r="S345" s="368"/>
    </row>
    <row r="346" spans="11:19" ht="33" customHeight="1" x14ac:dyDescent="0.35">
      <c r="K346" s="353"/>
      <c r="L346" s="353"/>
      <c r="Q346" s="359"/>
      <c r="R346" s="360"/>
      <c r="S346" s="368"/>
    </row>
    <row r="347" spans="11:19" ht="33" customHeight="1" x14ac:dyDescent="0.35">
      <c r="K347" s="353"/>
      <c r="L347" s="353"/>
      <c r="Q347" s="359"/>
      <c r="R347" s="360"/>
      <c r="S347" s="368"/>
    </row>
    <row r="348" spans="11:19" ht="33" customHeight="1" x14ac:dyDescent="0.35">
      <c r="K348" s="353"/>
      <c r="L348" s="353"/>
      <c r="Q348" s="359"/>
      <c r="R348" s="360"/>
      <c r="S348" s="368"/>
    </row>
    <row r="349" spans="11:19" ht="33" customHeight="1" x14ac:dyDescent="0.35">
      <c r="K349" s="353"/>
      <c r="L349" s="353"/>
      <c r="Q349" s="359"/>
      <c r="R349" s="360"/>
      <c r="S349" s="368"/>
    </row>
    <row r="350" spans="11:19" ht="33" customHeight="1" x14ac:dyDescent="0.35">
      <c r="K350" s="353"/>
      <c r="L350" s="353"/>
      <c r="Q350" s="359"/>
      <c r="R350" s="360"/>
      <c r="S350" s="368"/>
    </row>
    <row r="351" spans="11:19" ht="33" customHeight="1" x14ac:dyDescent="0.35">
      <c r="K351" s="353"/>
      <c r="L351" s="353"/>
      <c r="Q351" s="359"/>
      <c r="R351" s="360"/>
      <c r="S351" s="368"/>
    </row>
    <row r="352" spans="11:19" ht="33" customHeight="1" x14ac:dyDescent="0.35">
      <c r="K352" s="353"/>
      <c r="L352" s="353"/>
      <c r="Q352" s="359"/>
      <c r="R352" s="360"/>
      <c r="S352" s="368"/>
    </row>
    <row r="353" spans="11:19" ht="33" customHeight="1" x14ac:dyDescent="0.35">
      <c r="K353" s="353"/>
      <c r="L353" s="353"/>
      <c r="Q353" s="359"/>
      <c r="R353" s="360"/>
      <c r="S353" s="368"/>
    </row>
    <row r="354" spans="11:19" ht="33" customHeight="1" x14ac:dyDescent="0.35">
      <c r="K354" s="353"/>
      <c r="L354" s="353"/>
      <c r="Q354" s="359"/>
      <c r="R354" s="360"/>
      <c r="S354" s="368"/>
    </row>
    <row r="355" spans="11:19" ht="33" customHeight="1" x14ac:dyDescent="0.35">
      <c r="K355" s="353"/>
      <c r="L355" s="353"/>
      <c r="Q355" s="359"/>
      <c r="R355" s="360"/>
      <c r="S355" s="368"/>
    </row>
    <row r="356" spans="11:19" ht="33" customHeight="1" x14ac:dyDescent="0.35">
      <c r="K356" s="353"/>
      <c r="L356" s="353"/>
      <c r="Q356" s="359"/>
      <c r="R356" s="360"/>
      <c r="S356" s="368"/>
    </row>
    <row r="357" spans="11:19" ht="33" customHeight="1" x14ac:dyDescent="0.35">
      <c r="K357" s="353"/>
      <c r="L357" s="353"/>
      <c r="Q357" s="359"/>
      <c r="R357" s="360"/>
      <c r="S357" s="368"/>
    </row>
    <row r="358" spans="11:19" ht="33" customHeight="1" x14ac:dyDescent="0.35">
      <c r="K358" s="353"/>
      <c r="L358" s="353"/>
      <c r="Q358" s="359"/>
      <c r="R358" s="360"/>
      <c r="S358" s="368"/>
    </row>
    <row r="359" spans="11:19" ht="33" customHeight="1" x14ac:dyDescent="0.35">
      <c r="K359" s="353"/>
      <c r="L359" s="353"/>
      <c r="Q359" s="359"/>
      <c r="R359" s="360"/>
      <c r="S359" s="368"/>
    </row>
    <row r="360" spans="11:19" ht="33" customHeight="1" x14ac:dyDescent="0.35">
      <c r="K360" s="353"/>
      <c r="L360" s="353"/>
      <c r="Q360" s="359"/>
      <c r="R360" s="360"/>
      <c r="S360" s="368"/>
    </row>
    <row r="361" spans="11:19" ht="33" customHeight="1" x14ac:dyDescent="0.35">
      <c r="K361" s="353"/>
      <c r="L361" s="353"/>
      <c r="Q361" s="359"/>
      <c r="R361" s="360"/>
      <c r="S361" s="368"/>
    </row>
    <row r="362" spans="11:19" ht="33" customHeight="1" x14ac:dyDescent="0.35">
      <c r="K362" s="353"/>
      <c r="L362" s="353"/>
      <c r="Q362" s="359"/>
      <c r="R362" s="360"/>
      <c r="S362" s="368"/>
    </row>
    <row r="363" spans="11:19" ht="33" customHeight="1" x14ac:dyDescent="0.35">
      <c r="K363" s="353"/>
      <c r="L363" s="353"/>
      <c r="Q363" s="359"/>
      <c r="R363" s="360"/>
      <c r="S363" s="368"/>
    </row>
    <row r="364" spans="11:19" ht="33" customHeight="1" x14ac:dyDescent="0.35">
      <c r="K364" s="353"/>
      <c r="L364" s="353"/>
      <c r="Q364" s="359"/>
      <c r="R364" s="360"/>
      <c r="S364" s="368"/>
    </row>
    <row r="365" spans="11:19" ht="33" customHeight="1" x14ac:dyDescent="0.35">
      <c r="K365" s="353"/>
      <c r="L365" s="353"/>
      <c r="Q365" s="359"/>
      <c r="R365" s="360"/>
      <c r="S365" s="368"/>
    </row>
    <row r="366" spans="11:19" ht="33" customHeight="1" x14ac:dyDescent="0.35">
      <c r="K366" s="353"/>
      <c r="L366" s="353"/>
      <c r="Q366" s="359"/>
      <c r="R366" s="360"/>
      <c r="S366" s="368"/>
    </row>
    <row r="367" spans="11:19" ht="33" customHeight="1" x14ac:dyDescent="0.35">
      <c r="K367" s="353"/>
      <c r="L367" s="353"/>
      <c r="Q367" s="359"/>
      <c r="R367" s="360"/>
      <c r="S367" s="368"/>
    </row>
    <row r="368" spans="11:19" ht="33" customHeight="1" x14ac:dyDescent="0.35">
      <c r="K368" s="353"/>
      <c r="L368" s="353"/>
      <c r="Q368" s="359"/>
      <c r="R368" s="360"/>
      <c r="S368" s="368"/>
    </row>
    <row r="369" spans="11:19" ht="33" customHeight="1" x14ac:dyDescent="0.35">
      <c r="K369" s="353"/>
      <c r="L369" s="353"/>
      <c r="Q369" s="359"/>
      <c r="R369" s="360"/>
      <c r="S369" s="368"/>
    </row>
    <row r="370" spans="11:19" ht="33" customHeight="1" x14ac:dyDescent="0.35">
      <c r="K370" s="353"/>
      <c r="L370" s="353"/>
      <c r="Q370" s="359"/>
      <c r="R370" s="360"/>
      <c r="S370" s="368"/>
    </row>
    <row r="371" spans="11:19" ht="33" customHeight="1" x14ac:dyDescent="0.35">
      <c r="K371" s="353"/>
      <c r="L371" s="353"/>
      <c r="Q371" s="359"/>
      <c r="R371" s="360"/>
      <c r="S371" s="368"/>
    </row>
    <row r="372" spans="11:19" ht="33" customHeight="1" x14ac:dyDescent="0.35">
      <c r="K372" s="353"/>
      <c r="L372" s="353"/>
      <c r="Q372" s="359"/>
      <c r="R372" s="360"/>
      <c r="S372" s="368"/>
    </row>
    <row r="373" spans="11:19" ht="33" customHeight="1" x14ac:dyDescent="0.35">
      <c r="K373" s="353"/>
      <c r="L373" s="353"/>
      <c r="Q373" s="359"/>
      <c r="R373" s="360"/>
      <c r="S373" s="368"/>
    </row>
    <row r="374" spans="11:19" ht="33" customHeight="1" x14ac:dyDescent="0.35">
      <c r="K374" s="353"/>
      <c r="L374" s="353"/>
      <c r="Q374" s="359"/>
      <c r="R374" s="360"/>
      <c r="S374" s="368"/>
    </row>
    <row r="375" spans="11:19" ht="33" customHeight="1" x14ac:dyDescent="0.35">
      <c r="K375" s="353"/>
      <c r="L375" s="353"/>
      <c r="Q375" s="359"/>
      <c r="R375" s="360"/>
      <c r="S375" s="368"/>
    </row>
    <row r="376" spans="11:19" ht="33" customHeight="1" x14ac:dyDescent="0.35">
      <c r="K376" s="353"/>
      <c r="L376" s="353"/>
      <c r="Q376" s="359"/>
      <c r="R376" s="360"/>
      <c r="S376" s="368"/>
    </row>
    <row r="377" spans="11:19" ht="33" customHeight="1" x14ac:dyDescent="0.35">
      <c r="K377" s="353"/>
      <c r="L377" s="353"/>
      <c r="Q377" s="359"/>
      <c r="R377" s="360"/>
      <c r="S377" s="368"/>
    </row>
    <row r="378" spans="11:19" ht="33" customHeight="1" x14ac:dyDescent="0.35">
      <c r="K378" s="353"/>
      <c r="L378" s="353"/>
      <c r="Q378" s="359"/>
      <c r="R378" s="360"/>
      <c r="S378" s="368"/>
    </row>
    <row r="379" spans="11:19" ht="33" customHeight="1" x14ac:dyDescent="0.35">
      <c r="K379" s="353"/>
      <c r="L379" s="353"/>
      <c r="Q379" s="359"/>
      <c r="R379" s="360"/>
      <c r="S379" s="368"/>
    </row>
    <row r="380" spans="11:19" ht="33" customHeight="1" x14ac:dyDescent="0.35">
      <c r="K380" s="353"/>
      <c r="L380" s="353"/>
      <c r="Q380" s="359"/>
      <c r="R380" s="360"/>
      <c r="S380" s="368"/>
    </row>
    <row r="381" spans="11:19" ht="33" customHeight="1" x14ac:dyDescent="0.35">
      <c r="K381" s="353"/>
      <c r="L381" s="353"/>
      <c r="Q381" s="359"/>
      <c r="R381" s="360"/>
      <c r="S381" s="368"/>
    </row>
    <row r="382" spans="11:19" ht="33" customHeight="1" x14ac:dyDescent="0.35">
      <c r="K382" s="353"/>
      <c r="L382" s="353"/>
      <c r="Q382" s="359"/>
      <c r="R382" s="360"/>
      <c r="S382" s="368"/>
    </row>
    <row r="383" spans="11:19" ht="33" customHeight="1" x14ac:dyDescent="0.35">
      <c r="K383" s="353"/>
      <c r="L383" s="353"/>
      <c r="Q383" s="359"/>
      <c r="R383" s="360"/>
      <c r="S383" s="368"/>
    </row>
    <row r="384" spans="11:19" ht="33" customHeight="1" x14ac:dyDescent="0.35">
      <c r="K384" s="353"/>
      <c r="L384" s="353"/>
      <c r="Q384" s="359"/>
      <c r="R384" s="360"/>
      <c r="S384" s="368"/>
    </row>
    <row r="385" spans="11:19" ht="33" customHeight="1" x14ac:dyDescent="0.35">
      <c r="K385" s="353"/>
      <c r="L385" s="353"/>
      <c r="Q385" s="359"/>
      <c r="R385" s="360"/>
      <c r="S385" s="368"/>
    </row>
    <row r="386" spans="11:19" ht="33" customHeight="1" x14ac:dyDescent="0.35">
      <c r="K386" s="353"/>
      <c r="L386" s="353"/>
      <c r="Q386" s="359"/>
      <c r="R386" s="360"/>
      <c r="S386" s="368"/>
    </row>
    <row r="387" spans="11:19" ht="33" customHeight="1" x14ac:dyDescent="0.35">
      <c r="K387" s="353"/>
      <c r="L387" s="353"/>
      <c r="Q387" s="359"/>
      <c r="R387" s="360"/>
      <c r="S387" s="368"/>
    </row>
    <row r="388" spans="11:19" ht="33" customHeight="1" x14ac:dyDescent="0.35">
      <c r="K388" s="353"/>
      <c r="L388" s="353"/>
      <c r="Q388" s="359"/>
      <c r="R388" s="360"/>
      <c r="S388" s="368"/>
    </row>
    <row r="389" spans="11:19" ht="33" customHeight="1" x14ac:dyDescent="0.35">
      <c r="K389" s="353"/>
      <c r="L389" s="353"/>
      <c r="Q389" s="359"/>
      <c r="R389" s="360"/>
      <c r="S389" s="368"/>
    </row>
    <row r="390" spans="11:19" ht="33" customHeight="1" x14ac:dyDescent="0.35">
      <c r="K390" s="353"/>
      <c r="L390" s="353"/>
      <c r="Q390" s="359"/>
      <c r="R390" s="360"/>
      <c r="S390" s="368"/>
    </row>
    <row r="391" spans="11:19" ht="33" customHeight="1" x14ac:dyDescent="0.35">
      <c r="K391" s="353"/>
      <c r="L391" s="353"/>
      <c r="Q391" s="359"/>
      <c r="R391" s="360"/>
      <c r="S391" s="368"/>
    </row>
    <row r="392" spans="11:19" ht="33" customHeight="1" x14ac:dyDescent="0.35">
      <c r="K392" s="353"/>
      <c r="L392" s="353"/>
      <c r="Q392" s="359"/>
      <c r="R392" s="360"/>
      <c r="S392" s="368"/>
    </row>
    <row r="393" spans="11:19" ht="33" customHeight="1" x14ac:dyDescent="0.35">
      <c r="K393" s="353"/>
      <c r="L393" s="353"/>
      <c r="Q393" s="359"/>
      <c r="R393" s="360"/>
      <c r="S393" s="368"/>
    </row>
    <row r="394" spans="11:19" ht="33" customHeight="1" x14ac:dyDescent="0.35">
      <c r="K394" s="353"/>
      <c r="L394" s="353"/>
      <c r="Q394" s="359"/>
      <c r="R394" s="360"/>
      <c r="S394" s="368"/>
    </row>
    <row r="395" spans="11:19" ht="33" customHeight="1" x14ac:dyDescent="0.35">
      <c r="K395" s="353"/>
      <c r="L395" s="353"/>
      <c r="Q395" s="359"/>
      <c r="R395" s="360"/>
      <c r="S395" s="368"/>
    </row>
    <row r="396" spans="11:19" ht="33" customHeight="1" x14ac:dyDescent="0.35">
      <c r="K396" s="353"/>
      <c r="L396" s="353"/>
      <c r="Q396" s="359"/>
      <c r="R396" s="360"/>
      <c r="S396" s="368"/>
    </row>
    <row r="397" spans="11:19" ht="33" customHeight="1" x14ac:dyDescent="0.35">
      <c r="K397" s="353"/>
      <c r="L397" s="353"/>
      <c r="Q397" s="359"/>
      <c r="R397" s="360"/>
      <c r="S397" s="368"/>
    </row>
    <row r="398" spans="11:19" ht="33" customHeight="1" x14ac:dyDescent="0.35">
      <c r="K398" s="353"/>
      <c r="L398" s="353"/>
      <c r="Q398" s="359"/>
      <c r="R398" s="360"/>
      <c r="S398" s="368"/>
    </row>
    <row r="399" spans="11:19" ht="33" customHeight="1" x14ac:dyDescent="0.35">
      <c r="K399" s="353"/>
      <c r="L399" s="353"/>
      <c r="Q399" s="359"/>
      <c r="R399" s="360"/>
      <c r="S399" s="368"/>
    </row>
    <row r="400" spans="11:19" ht="33" customHeight="1" x14ac:dyDescent="0.35">
      <c r="K400" s="353"/>
      <c r="L400" s="353"/>
      <c r="Q400" s="359"/>
      <c r="R400" s="360"/>
      <c r="S400" s="368"/>
    </row>
    <row r="401" spans="11:19" ht="33" customHeight="1" x14ac:dyDescent="0.35">
      <c r="K401" s="353"/>
      <c r="L401" s="353"/>
      <c r="Q401" s="359"/>
      <c r="R401" s="360"/>
      <c r="S401" s="368"/>
    </row>
    <row r="402" spans="11:19" ht="33" customHeight="1" x14ac:dyDescent="0.35">
      <c r="K402" s="353"/>
      <c r="L402" s="353"/>
      <c r="Q402" s="359"/>
      <c r="R402" s="360"/>
      <c r="S402" s="368"/>
    </row>
    <row r="403" spans="11:19" ht="33" customHeight="1" x14ac:dyDescent="0.35">
      <c r="K403" s="353"/>
      <c r="L403" s="353"/>
      <c r="Q403" s="359"/>
      <c r="R403" s="360"/>
      <c r="S403" s="368"/>
    </row>
    <row r="404" spans="11:19" ht="33" customHeight="1" x14ac:dyDescent="0.35">
      <c r="K404" s="353"/>
      <c r="L404" s="353"/>
      <c r="Q404" s="359"/>
      <c r="R404" s="360"/>
      <c r="S404" s="368"/>
    </row>
    <row r="405" spans="11:19" ht="33" customHeight="1" x14ac:dyDescent="0.35">
      <c r="K405" s="353"/>
      <c r="L405" s="353"/>
      <c r="Q405" s="359"/>
      <c r="R405" s="360"/>
      <c r="S405" s="368"/>
    </row>
    <row r="406" spans="11:19" ht="33" customHeight="1" x14ac:dyDescent="0.35">
      <c r="K406" s="353"/>
      <c r="L406" s="353"/>
      <c r="Q406" s="359"/>
      <c r="R406" s="360"/>
      <c r="S406" s="368"/>
    </row>
    <row r="407" spans="11:19" ht="33" customHeight="1" x14ac:dyDescent="0.35">
      <c r="K407" s="353"/>
      <c r="L407" s="353"/>
      <c r="Q407" s="359"/>
      <c r="R407" s="360"/>
      <c r="S407" s="368"/>
    </row>
    <row r="408" spans="11:19" ht="33" customHeight="1" x14ac:dyDescent="0.35">
      <c r="K408" s="353"/>
      <c r="L408" s="353"/>
      <c r="Q408" s="359"/>
      <c r="R408" s="360"/>
      <c r="S408" s="368"/>
    </row>
    <row r="409" spans="11:19" ht="33" customHeight="1" x14ac:dyDescent="0.35">
      <c r="K409" s="353"/>
      <c r="L409" s="353"/>
      <c r="Q409" s="359"/>
      <c r="R409" s="360"/>
      <c r="S409" s="368"/>
    </row>
    <row r="410" spans="11:19" ht="33" customHeight="1" x14ac:dyDescent="0.35">
      <c r="K410" s="353"/>
      <c r="L410" s="353"/>
      <c r="Q410" s="359"/>
      <c r="R410" s="360"/>
      <c r="S410" s="368"/>
    </row>
    <row r="411" spans="11:19" ht="33" customHeight="1" x14ac:dyDescent="0.35">
      <c r="K411" s="353"/>
      <c r="L411" s="353"/>
      <c r="Q411" s="359"/>
      <c r="R411" s="360"/>
      <c r="S411" s="368"/>
    </row>
    <row r="412" spans="11:19" ht="33" customHeight="1" x14ac:dyDescent="0.35">
      <c r="K412" s="353"/>
      <c r="L412" s="353"/>
      <c r="Q412" s="359"/>
      <c r="R412" s="360"/>
      <c r="S412" s="368"/>
    </row>
    <row r="413" spans="11:19" ht="33" customHeight="1" x14ac:dyDescent="0.35">
      <c r="K413" s="353"/>
      <c r="L413" s="353"/>
      <c r="Q413" s="359"/>
      <c r="R413" s="360"/>
      <c r="S413" s="368"/>
    </row>
    <row r="414" spans="11:19" ht="33" customHeight="1" x14ac:dyDescent="0.35">
      <c r="K414" s="353"/>
      <c r="L414" s="353"/>
      <c r="Q414" s="359"/>
      <c r="R414" s="360"/>
      <c r="S414" s="368"/>
    </row>
    <row r="415" spans="11:19" ht="33" customHeight="1" x14ac:dyDescent="0.35">
      <c r="K415" s="353"/>
      <c r="L415" s="353"/>
      <c r="Q415" s="359"/>
      <c r="R415" s="360"/>
      <c r="S415" s="368"/>
    </row>
    <row r="416" spans="11:19" ht="33" customHeight="1" x14ac:dyDescent="0.35">
      <c r="K416" s="353"/>
      <c r="L416" s="353"/>
      <c r="Q416" s="359"/>
      <c r="R416" s="360"/>
      <c r="S416" s="368"/>
    </row>
    <row r="417" spans="11:19" ht="33" customHeight="1" x14ac:dyDescent="0.35">
      <c r="K417" s="353"/>
      <c r="L417" s="353"/>
      <c r="Q417" s="359"/>
      <c r="R417" s="360"/>
      <c r="S417" s="368"/>
    </row>
    <row r="418" spans="11:19" ht="33" customHeight="1" x14ac:dyDescent="0.35">
      <c r="K418" s="353"/>
      <c r="L418" s="353"/>
      <c r="Q418" s="359"/>
      <c r="R418" s="360"/>
      <c r="S418" s="368"/>
    </row>
    <row r="419" spans="11:19" ht="33" customHeight="1" x14ac:dyDescent="0.35">
      <c r="K419" s="353"/>
      <c r="L419" s="353"/>
      <c r="Q419" s="359"/>
      <c r="R419" s="360"/>
      <c r="S419" s="368"/>
    </row>
    <row r="420" spans="11:19" ht="33" customHeight="1" x14ac:dyDescent="0.35">
      <c r="K420" s="353"/>
      <c r="L420" s="353"/>
      <c r="Q420" s="359"/>
      <c r="R420" s="360"/>
      <c r="S420" s="368"/>
    </row>
    <row r="421" spans="11:19" ht="33" customHeight="1" x14ac:dyDescent="0.35">
      <c r="K421" s="353"/>
      <c r="L421" s="353"/>
      <c r="Q421" s="359"/>
      <c r="R421" s="360"/>
      <c r="S421" s="368"/>
    </row>
    <row r="422" spans="11:19" ht="33" customHeight="1" x14ac:dyDescent="0.35">
      <c r="K422" s="353"/>
      <c r="L422" s="353"/>
      <c r="Q422" s="359"/>
      <c r="R422" s="360"/>
      <c r="S422" s="368"/>
    </row>
    <row r="423" spans="11:19" ht="33" customHeight="1" x14ac:dyDescent="0.35">
      <c r="K423" s="353"/>
      <c r="L423" s="353"/>
      <c r="Q423" s="359"/>
      <c r="R423" s="360"/>
      <c r="S423" s="368"/>
    </row>
    <row r="424" spans="11:19" ht="33" customHeight="1" x14ac:dyDescent="0.35">
      <c r="K424" s="353"/>
      <c r="L424" s="353"/>
      <c r="Q424" s="359"/>
      <c r="R424" s="360"/>
      <c r="S424" s="368"/>
    </row>
    <row r="425" spans="11:19" ht="33" customHeight="1" x14ac:dyDescent="0.35">
      <c r="K425" s="353"/>
      <c r="L425" s="353"/>
      <c r="Q425" s="359"/>
      <c r="R425" s="360"/>
      <c r="S425" s="368"/>
    </row>
    <row r="426" spans="11:19" ht="33" customHeight="1" x14ac:dyDescent="0.35">
      <c r="K426" s="353"/>
      <c r="L426" s="353"/>
      <c r="Q426" s="359"/>
      <c r="R426" s="360"/>
      <c r="S426" s="368"/>
    </row>
    <row r="427" spans="11:19" ht="33" customHeight="1" x14ac:dyDescent="0.35">
      <c r="K427" s="353"/>
      <c r="L427" s="353"/>
      <c r="Q427" s="359"/>
      <c r="R427" s="360"/>
      <c r="S427" s="368"/>
    </row>
    <row r="428" spans="11:19" ht="33" customHeight="1" x14ac:dyDescent="0.35">
      <c r="K428" s="353"/>
      <c r="L428" s="353"/>
      <c r="Q428" s="359"/>
      <c r="R428" s="360"/>
      <c r="S428" s="368"/>
    </row>
    <row r="429" spans="11:19" ht="33" customHeight="1" x14ac:dyDescent="0.35">
      <c r="K429" s="353"/>
      <c r="L429" s="353"/>
      <c r="Q429" s="359"/>
      <c r="R429" s="360"/>
      <c r="S429" s="368"/>
    </row>
    <row r="430" spans="11:19" ht="33" customHeight="1" x14ac:dyDescent="0.35">
      <c r="K430" s="353"/>
      <c r="L430" s="353"/>
      <c r="Q430" s="359"/>
      <c r="R430" s="360"/>
      <c r="S430" s="368"/>
    </row>
    <row r="431" spans="11:19" ht="33" customHeight="1" x14ac:dyDescent="0.35">
      <c r="K431" s="353"/>
      <c r="L431" s="353"/>
      <c r="Q431" s="359"/>
      <c r="R431" s="360"/>
      <c r="S431" s="368"/>
    </row>
    <row r="432" spans="11:19" ht="33" customHeight="1" x14ac:dyDescent="0.35">
      <c r="K432" s="353"/>
      <c r="L432" s="353"/>
      <c r="Q432" s="359"/>
      <c r="R432" s="360"/>
      <c r="S432" s="368"/>
    </row>
    <row r="433" spans="11:19" ht="33" customHeight="1" x14ac:dyDescent="0.35">
      <c r="K433" s="353"/>
      <c r="L433" s="353"/>
      <c r="Q433" s="359"/>
      <c r="R433" s="360"/>
      <c r="S433" s="368"/>
    </row>
    <row r="434" spans="11:19" ht="33" customHeight="1" x14ac:dyDescent="0.35">
      <c r="K434" s="353"/>
      <c r="L434" s="353"/>
      <c r="Q434" s="359"/>
      <c r="R434" s="360"/>
      <c r="S434" s="368"/>
    </row>
    <row r="435" spans="11:19" ht="33" customHeight="1" x14ac:dyDescent="0.35">
      <c r="K435" s="353"/>
      <c r="L435" s="353"/>
      <c r="Q435" s="359"/>
      <c r="R435" s="360"/>
      <c r="S435" s="368"/>
    </row>
    <row r="436" spans="11:19" ht="33" customHeight="1" x14ac:dyDescent="0.35">
      <c r="K436" s="353"/>
      <c r="L436" s="353"/>
      <c r="Q436" s="359"/>
      <c r="R436" s="360"/>
      <c r="S436" s="368"/>
    </row>
    <row r="437" spans="11:19" ht="33" customHeight="1" x14ac:dyDescent="0.35">
      <c r="K437" s="353"/>
      <c r="L437" s="353"/>
      <c r="Q437" s="359"/>
      <c r="R437" s="360"/>
      <c r="S437" s="368"/>
    </row>
    <row r="438" spans="11:19" ht="33" customHeight="1" x14ac:dyDescent="0.35">
      <c r="K438" s="353"/>
      <c r="L438" s="353"/>
      <c r="Q438" s="359"/>
      <c r="R438" s="360"/>
      <c r="S438" s="368"/>
    </row>
    <row r="439" spans="11:19" ht="33" customHeight="1" x14ac:dyDescent="0.35">
      <c r="K439" s="353"/>
      <c r="L439" s="353"/>
      <c r="Q439" s="359"/>
      <c r="R439" s="360"/>
      <c r="S439" s="368"/>
    </row>
    <row r="440" spans="11:19" ht="33" customHeight="1" x14ac:dyDescent="0.35">
      <c r="K440" s="353"/>
      <c r="L440" s="353"/>
      <c r="Q440" s="359"/>
      <c r="R440" s="360"/>
      <c r="S440" s="368"/>
    </row>
    <row r="441" spans="11:19" ht="33" customHeight="1" x14ac:dyDescent="0.35">
      <c r="K441" s="353"/>
      <c r="L441" s="353"/>
      <c r="Q441" s="359"/>
      <c r="R441" s="360"/>
      <c r="S441" s="368"/>
    </row>
    <row r="442" spans="11:19" ht="33" customHeight="1" x14ac:dyDescent="0.35">
      <c r="K442" s="353"/>
      <c r="L442" s="353"/>
      <c r="Q442" s="359"/>
      <c r="R442" s="360"/>
      <c r="S442" s="368"/>
    </row>
    <row r="443" spans="11:19" ht="33" customHeight="1" x14ac:dyDescent="0.35">
      <c r="K443" s="353"/>
      <c r="L443" s="353"/>
      <c r="Q443" s="359"/>
      <c r="R443" s="360"/>
      <c r="S443" s="368"/>
    </row>
    <row r="444" spans="11:19" ht="33" customHeight="1" x14ac:dyDescent="0.35">
      <c r="K444" s="353"/>
      <c r="L444" s="353"/>
      <c r="Q444" s="359"/>
      <c r="R444" s="360"/>
      <c r="S444" s="368"/>
    </row>
    <row r="445" spans="11:19" ht="33" customHeight="1" x14ac:dyDescent="0.35">
      <c r="K445" s="353"/>
      <c r="L445" s="353"/>
      <c r="Q445" s="359"/>
      <c r="R445" s="360"/>
      <c r="S445" s="368"/>
    </row>
    <row r="446" spans="11:19" ht="33" customHeight="1" x14ac:dyDescent="0.35">
      <c r="K446" s="353"/>
      <c r="L446" s="353"/>
      <c r="Q446" s="359"/>
      <c r="R446" s="360"/>
      <c r="S446" s="368"/>
    </row>
    <row r="447" spans="11:19" ht="33" customHeight="1" x14ac:dyDescent="0.35">
      <c r="K447" s="353"/>
      <c r="L447" s="353"/>
      <c r="Q447" s="359"/>
      <c r="R447" s="360"/>
      <c r="S447" s="368"/>
    </row>
    <row r="448" spans="11:19" ht="33" customHeight="1" x14ac:dyDescent="0.35">
      <c r="K448" s="353"/>
      <c r="L448" s="353"/>
      <c r="Q448" s="359"/>
      <c r="R448" s="360"/>
      <c r="S448" s="368"/>
    </row>
    <row r="449" spans="11:19" ht="33" customHeight="1" x14ac:dyDescent="0.35">
      <c r="K449" s="353"/>
      <c r="L449" s="353"/>
      <c r="Q449" s="359"/>
      <c r="R449" s="360"/>
      <c r="S449" s="368"/>
    </row>
    <row r="450" spans="11:19" ht="33" customHeight="1" x14ac:dyDescent="0.35">
      <c r="K450" s="353"/>
      <c r="L450" s="353"/>
      <c r="Q450" s="359"/>
      <c r="R450" s="360"/>
      <c r="S450" s="368"/>
    </row>
    <row r="451" spans="11:19" ht="33" customHeight="1" x14ac:dyDescent="0.35">
      <c r="K451" s="353"/>
      <c r="L451" s="353"/>
      <c r="Q451" s="359"/>
      <c r="R451" s="360"/>
      <c r="S451" s="368"/>
    </row>
    <row r="452" spans="11:19" ht="33" customHeight="1" x14ac:dyDescent="0.35">
      <c r="K452" s="353"/>
      <c r="L452" s="353"/>
      <c r="Q452" s="359"/>
      <c r="R452" s="360"/>
      <c r="S452" s="368"/>
    </row>
    <row r="453" spans="11:19" ht="33" customHeight="1" x14ac:dyDescent="0.35">
      <c r="K453" s="353"/>
      <c r="L453" s="353"/>
      <c r="Q453" s="359"/>
      <c r="R453" s="360"/>
      <c r="S453" s="368"/>
    </row>
    <row r="454" spans="11:19" ht="33" customHeight="1" x14ac:dyDescent="0.35">
      <c r="K454" s="353"/>
      <c r="L454" s="353"/>
      <c r="Q454" s="359"/>
      <c r="R454" s="360"/>
      <c r="S454" s="368"/>
    </row>
    <row r="455" spans="11:19" ht="33" customHeight="1" x14ac:dyDescent="0.35">
      <c r="K455" s="353"/>
      <c r="L455" s="353"/>
      <c r="Q455" s="359"/>
      <c r="R455" s="360"/>
      <c r="S455" s="368"/>
    </row>
    <row r="456" spans="11:19" ht="33" customHeight="1" x14ac:dyDescent="0.35">
      <c r="K456" s="353"/>
      <c r="L456" s="353"/>
      <c r="Q456" s="359"/>
      <c r="R456" s="360"/>
      <c r="S456" s="368"/>
    </row>
    <row r="457" spans="11:19" ht="33" customHeight="1" x14ac:dyDescent="0.35">
      <c r="K457" s="353"/>
      <c r="L457" s="353"/>
      <c r="Q457" s="359"/>
      <c r="R457" s="360"/>
      <c r="S457" s="368"/>
    </row>
    <row r="458" spans="11:19" ht="33" customHeight="1" x14ac:dyDescent="0.35">
      <c r="K458" s="353"/>
      <c r="L458" s="353"/>
      <c r="Q458" s="359"/>
      <c r="R458" s="360"/>
      <c r="S458" s="368"/>
    </row>
    <row r="459" spans="11:19" ht="33" customHeight="1" x14ac:dyDescent="0.35">
      <c r="K459" s="353"/>
      <c r="L459" s="353"/>
      <c r="Q459" s="359"/>
      <c r="R459" s="360"/>
      <c r="S459" s="368"/>
    </row>
    <row r="460" spans="11:19" ht="33" customHeight="1" x14ac:dyDescent="0.35">
      <c r="K460" s="353"/>
      <c r="L460" s="353"/>
      <c r="Q460" s="359"/>
      <c r="R460" s="360"/>
      <c r="S460" s="368"/>
    </row>
    <row r="461" spans="11:19" ht="33" customHeight="1" x14ac:dyDescent="0.35">
      <c r="K461" s="353"/>
      <c r="L461" s="353"/>
      <c r="Q461" s="359"/>
      <c r="R461" s="360"/>
      <c r="S461" s="368"/>
    </row>
    <row r="462" spans="11:19" ht="33" customHeight="1" x14ac:dyDescent="0.35">
      <c r="K462" s="353"/>
      <c r="L462" s="353"/>
      <c r="Q462" s="359"/>
      <c r="R462" s="360"/>
      <c r="S462" s="368"/>
    </row>
    <row r="463" spans="11:19" ht="33" customHeight="1" x14ac:dyDescent="0.35">
      <c r="K463" s="353"/>
      <c r="L463" s="353"/>
      <c r="Q463" s="359"/>
      <c r="R463" s="360"/>
      <c r="S463" s="368"/>
    </row>
    <row r="464" spans="11:19" ht="33" customHeight="1" x14ac:dyDescent="0.35">
      <c r="K464" s="353"/>
      <c r="L464" s="353"/>
      <c r="Q464" s="359"/>
      <c r="R464" s="360"/>
      <c r="S464" s="368"/>
    </row>
    <row r="465" spans="11:19" ht="33" customHeight="1" x14ac:dyDescent="0.35">
      <c r="K465" s="353"/>
      <c r="L465" s="353"/>
      <c r="Q465" s="359"/>
      <c r="R465" s="360"/>
      <c r="S465" s="368"/>
    </row>
    <row r="466" spans="11:19" ht="33" customHeight="1" x14ac:dyDescent="0.35">
      <c r="K466" s="353"/>
      <c r="L466" s="353"/>
      <c r="Q466" s="359"/>
      <c r="R466" s="360"/>
      <c r="S466" s="368"/>
    </row>
    <row r="467" spans="11:19" ht="33" customHeight="1" x14ac:dyDescent="0.35">
      <c r="K467" s="353"/>
      <c r="L467" s="353"/>
      <c r="Q467" s="359"/>
      <c r="R467" s="360"/>
      <c r="S467" s="368"/>
    </row>
    <row r="468" spans="11:19" ht="33" customHeight="1" x14ac:dyDescent="0.35">
      <c r="K468" s="353"/>
      <c r="L468" s="353"/>
      <c r="Q468" s="359"/>
      <c r="R468" s="360"/>
      <c r="S468" s="368"/>
    </row>
    <row r="469" spans="11:19" ht="33" customHeight="1" x14ac:dyDescent="0.35">
      <c r="K469" s="353"/>
      <c r="L469" s="353"/>
      <c r="Q469" s="359"/>
      <c r="R469" s="360"/>
      <c r="S469" s="368"/>
    </row>
    <row r="470" spans="11:19" ht="33" customHeight="1" x14ac:dyDescent="0.35">
      <c r="K470" s="353"/>
      <c r="L470" s="353"/>
      <c r="Q470" s="359"/>
      <c r="R470" s="360"/>
      <c r="S470" s="368"/>
    </row>
    <row r="471" spans="11:19" ht="33" customHeight="1" x14ac:dyDescent="0.35">
      <c r="K471" s="353"/>
      <c r="L471" s="353"/>
      <c r="Q471" s="359"/>
      <c r="R471" s="360"/>
      <c r="S471" s="368"/>
    </row>
    <row r="472" spans="11:19" ht="33" customHeight="1" x14ac:dyDescent="0.35">
      <c r="K472" s="353"/>
      <c r="L472" s="353"/>
      <c r="Q472" s="359"/>
      <c r="R472" s="360"/>
      <c r="S472" s="368"/>
    </row>
    <row r="473" spans="11:19" ht="33" customHeight="1" x14ac:dyDescent="0.35">
      <c r="K473" s="353"/>
      <c r="L473" s="353"/>
      <c r="Q473" s="359"/>
      <c r="R473" s="360"/>
      <c r="S473" s="368"/>
    </row>
    <row r="474" spans="11:19" ht="33" customHeight="1" x14ac:dyDescent="0.35">
      <c r="K474" s="353"/>
      <c r="L474" s="353"/>
      <c r="Q474" s="359"/>
      <c r="R474" s="360"/>
      <c r="S474" s="368"/>
    </row>
    <row r="475" spans="11:19" ht="33" customHeight="1" x14ac:dyDescent="0.35">
      <c r="K475" s="353"/>
      <c r="L475" s="353"/>
      <c r="Q475" s="359"/>
      <c r="R475" s="360"/>
      <c r="S475" s="368"/>
    </row>
    <row r="476" spans="11:19" ht="33" customHeight="1" x14ac:dyDescent="0.35">
      <c r="K476" s="353"/>
      <c r="L476" s="353"/>
      <c r="Q476" s="359"/>
      <c r="R476" s="360"/>
      <c r="S476" s="368"/>
    </row>
    <row r="477" spans="11:19" ht="33" customHeight="1" x14ac:dyDescent="0.35">
      <c r="K477" s="353"/>
      <c r="L477" s="353"/>
      <c r="Q477" s="359"/>
      <c r="R477" s="360"/>
      <c r="S477" s="368"/>
    </row>
    <row r="478" spans="11:19" ht="33" customHeight="1" x14ac:dyDescent="0.35">
      <c r="K478" s="353"/>
      <c r="L478" s="353"/>
      <c r="Q478" s="359"/>
      <c r="R478" s="360"/>
      <c r="S478" s="368"/>
    </row>
    <row r="479" spans="11:19" ht="33" customHeight="1" x14ac:dyDescent="0.35">
      <c r="K479" s="353"/>
      <c r="L479" s="353"/>
      <c r="Q479" s="359"/>
      <c r="R479" s="360"/>
      <c r="S479" s="368"/>
    </row>
    <row r="480" spans="11:19" ht="33" customHeight="1" x14ac:dyDescent="0.35">
      <c r="K480" s="353"/>
      <c r="L480" s="353"/>
      <c r="Q480" s="359"/>
      <c r="R480" s="360"/>
      <c r="S480" s="368"/>
    </row>
    <row r="481" spans="11:19" ht="33" customHeight="1" x14ac:dyDescent="0.35">
      <c r="K481" s="353"/>
      <c r="L481" s="353"/>
      <c r="Q481" s="359"/>
      <c r="R481" s="360"/>
      <c r="S481" s="368"/>
    </row>
    <row r="482" spans="11:19" ht="33" customHeight="1" x14ac:dyDescent="0.35">
      <c r="K482" s="353"/>
      <c r="L482" s="353"/>
      <c r="Q482" s="359"/>
      <c r="R482" s="360"/>
      <c r="S482" s="368"/>
    </row>
    <row r="483" spans="11:19" ht="33" customHeight="1" x14ac:dyDescent="0.35">
      <c r="K483" s="353"/>
      <c r="L483" s="353"/>
      <c r="Q483" s="359"/>
      <c r="R483" s="360"/>
      <c r="S483" s="368"/>
    </row>
    <row r="484" spans="11:19" ht="33" customHeight="1" x14ac:dyDescent="0.35">
      <c r="K484" s="353"/>
      <c r="L484" s="353"/>
      <c r="Q484" s="359"/>
      <c r="R484" s="360"/>
      <c r="S484" s="368"/>
    </row>
    <row r="485" spans="11:19" ht="33" customHeight="1" x14ac:dyDescent="0.35">
      <c r="K485" s="353"/>
      <c r="L485" s="353"/>
      <c r="Q485" s="359"/>
      <c r="R485" s="360"/>
      <c r="S485" s="368"/>
    </row>
    <row r="486" spans="11:19" ht="33" customHeight="1" x14ac:dyDescent="0.35">
      <c r="K486" s="353"/>
      <c r="L486" s="353"/>
      <c r="Q486" s="359"/>
      <c r="R486" s="360"/>
      <c r="S486" s="368"/>
    </row>
    <row r="487" spans="11:19" ht="33" customHeight="1" x14ac:dyDescent="0.35">
      <c r="K487" s="353"/>
      <c r="L487" s="353"/>
      <c r="Q487" s="359"/>
      <c r="R487" s="360"/>
      <c r="S487" s="368"/>
    </row>
    <row r="488" spans="11:19" ht="33" customHeight="1" x14ac:dyDescent="0.35">
      <c r="K488" s="353"/>
      <c r="L488" s="353"/>
      <c r="Q488" s="359"/>
      <c r="R488" s="360"/>
      <c r="S488" s="368"/>
    </row>
    <row r="489" spans="11:19" ht="33" customHeight="1" x14ac:dyDescent="0.35">
      <c r="K489" s="353"/>
      <c r="L489" s="353"/>
      <c r="Q489" s="359"/>
      <c r="R489" s="360"/>
      <c r="S489" s="368"/>
    </row>
    <row r="490" spans="11:19" ht="33" customHeight="1" x14ac:dyDescent="0.35">
      <c r="K490" s="353"/>
      <c r="L490" s="353"/>
      <c r="Q490" s="359"/>
      <c r="R490" s="360"/>
      <c r="S490" s="368"/>
    </row>
    <row r="491" spans="11:19" ht="33" customHeight="1" x14ac:dyDescent="0.35">
      <c r="K491" s="353"/>
      <c r="L491" s="353"/>
      <c r="Q491" s="359"/>
      <c r="R491" s="360"/>
      <c r="S491" s="368"/>
    </row>
    <row r="492" spans="11:19" ht="33" customHeight="1" x14ac:dyDescent="0.35">
      <c r="K492" s="353"/>
      <c r="L492" s="353"/>
      <c r="Q492" s="359"/>
      <c r="R492" s="360"/>
      <c r="S492" s="368"/>
    </row>
    <row r="493" spans="11:19" ht="33" customHeight="1" x14ac:dyDescent="0.35">
      <c r="K493" s="353"/>
      <c r="L493" s="353"/>
      <c r="Q493" s="359"/>
      <c r="R493" s="360"/>
      <c r="S493" s="368"/>
    </row>
    <row r="494" spans="11:19" ht="33" customHeight="1" x14ac:dyDescent="0.35">
      <c r="K494" s="353"/>
      <c r="L494" s="353"/>
      <c r="Q494" s="359"/>
      <c r="R494" s="360"/>
      <c r="S494" s="368"/>
    </row>
    <row r="495" spans="11:19" ht="33" customHeight="1" x14ac:dyDescent="0.35">
      <c r="K495" s="353"/>
      <c r="L495" s="353"/>
      <c r="Q495" s="359"/>
      <c r="R495" s="360"/>
      <c r="S495" s="368"/>
    </row>
    <row r="496" spans="11:19" ht="33" customHeight="1" x14ac:dyDescent="0.35">
      <c r="K496" s="353"/>
      <c r="L496" s="353"/>
      <c r="Q496" s="359"/>
      <c r="R496" s="360"/>
      <c r="S496" s="368"/>
    </row>
    <row r="497" spans="11:19" ht="33" customHeight="1" x14ac:dyDescent="0.35">
      <c r="K497" s="353"/>
      <c r="L497" s="353"/>
      <c r="Q497" s="359"/>
      <c r="R497" s="360"/>
      <c r="S497" s="368"/>
    </row>
    <row r="498" spans="11:19" ht="33" customHeight="1" x14ac:dyDescent="0.35">
      <c r="K498" s="353"/>
      <c r="L498" s="353"/>
      <c r="Q498" s="359"/>
      <c r="R498" s="360"/>
      <c r="S498" s="368"/>
    </row>
    <row r="499" spans="11:19" ht="33" customHeight="1" x14ac:dyDescent="0.35">
      <c r="K499" s="353"/>
      <c r="L499" s="353"/>
      <c r="Q499" s="359"/>
      <c r="R499" s="360"/>
      <c r="S499" s="368"/>
    </row>
    <row r="500" spans="11:19" ht="33" customHeight="1" x14ac:dyDescent="0.35">
      <c r="K500" s="353"/>
      <c r="L500" s="353"/>
      <c r="Q500" s="359"/>
      <c r="R500" s="360"/>
      <c r="S500" s="368"/>
    </row>
    <row r="501" spans="11:19" ht="33" customHeight="1" x14ac:dyDescent="0.35">
      <c r="K501" s="353"/>
      <c r="L501" s="353"/>
      <c r="Q501" s="359"/>
      <c r="R501" s="360"/>
      <c r="S501" s="368"/>
    </row>
    <row r="502" spans="11:19" ht="33" customHeight="1" x14ac:dyDescent="0.35">
      <c r="K502" s="353"/>
      <c r="L502" s="353"/>
      <c r="Q502" s="359"/>
      <c r="R502" s="360"/>
      <c r="S502" s="368"/>
    </row>
    <row r="503" spans="11:19" ht="33" customHeight="1" x14ac:dyDescent="0.35">
      <c r="K503" s="353"/>
      <c r="L503" s="353"/>
      <c r="Q503" s="359"/>
      <c r="R503" s="360"/>
      <c r="S503" s="368"/>
    </row>
    <row r="504" spans="11:19" ht="33" customHeight="1" x14ac:dyDescent="0.35">
      <c r="K504" s="353"/>
      <c r="L504" s="353"/>
      <c r="Q504" s="359"/>
      <c r="R504" s="360"/>
      <c r="S504" s="368"/>
    </row>
    <row r="505" spans="11:19" ht="33" customHeight="1" x14ac:dyDescent="0.35">
      <c r="K505" s="353"/>
      <c r="L505" s="353"/>
      <c r="Q505" s="359"/>
      <c r="R505" s="360"/>
      <c r="S505" s="368"/>
    </row>
    <row r="506" spans="11:19" ht="33" customHeight="1" x14ac:dyDescent="0.35">
      <c r="K506" s="353"/>
      <c r="L506" s="353"/>
      <c r="Q506" s="359"/>
      <c r="R506" s="360"/>
      <c r="S506" s="368"/>
    </row>
    <row r="507" spans="11:19" ht="33" customHeight="1" x14ac:dyDescent="0.35">
      <c r="K507" s="353"/>
      <c r="L507" s="353"/>
      <c r="Q507" s="359"/>
      <c r="R507" s="360"/>
      <c r="S507" s="368"/>
    </row>
    <row r="508" spans="11:19" ht="33" customHeight="1" x14ac:dyDescent="0.35">
      <c r="K508" s="353"/>
      <c r="L508" s="353"/>
      <c r="Q508" s="359"/>
      <c r="R508" s="360"/>
      <c r="S508" s="368"/>
    </row>
    <row r="509" spans="11:19" ht="33" customHeight="1" x14ac:dyDescent="0.35">
      <c r="K509" s="353"/>
      <c r="L509" s="353"/>
      <c r="Q509" s="359"/>
      <c r="R509" s="360"/>
      <c r="S509" s="368"/>
    </row>
    <row r="510" spans="11:19" ht="33" customHeight="1" x14ac:dyDescent="0.35">
      <c r="K510" s="353"/>
      <c r="L510" s="353"/>
      <c r="Q510" s="359"/>
      <c r="R510" s="360"/>
      <c r="S510" s="368"/>
    </row>
    <row r="511" spans="11:19" ht="33" customHeight="1" x14ac:dyDescent="0.35">
      <c r="K511" s="353"/>
      <c r="L511" s="353"/>
      <c r="Q511" s="359"/>
      <c r="R511" s="360"/>
      <c r="S511" s="368"/>
    </row>
    <row r="512" spans="11:19" ht="33" customHeight="1" x14ac:dyDescent="0.35">
      <c r="K512" s="353"/>
      <c r="L512" s="353"/>
      <c r="Q512" s="359"/>
      <c r="R512" s="360"/>
      <c r="S512" s="368"/>
    </row>
    <row r="513" spans="11:19" ht="33" customHeight="1" x14ac:dyDescent="0.35">
      <c r="K513" s="353"/>
      <c r="L513" s="353"/>
      <c r="Q513" s="359"/>
      <c r="R513" s="360"/>
      <c r="S513" s="368"/>
    </row>
    <row r="514" spans="11:19" ht="33" customHeight="1" x14ac:dyDescent="0.35">
      <c r="K514" s="353"/>
      <c r="L514" s="353"/>
      <c r="Q514" s="359"/>
      <c r="R514" s="360"/>
      <c r="S514" s="368"/>
    </row>
    <row r="515" spans="11:19" ht="33" customHeight="1" x14ac:dyDescent="0.35">
      <c r="K515" s="353"/>
      <c r="L515" s="353"/>
      <c r="Q515" s="359"/>
      <c r="R515" s="360"/>
      <c r="S515" s="368"/>
    </row>
    <row r="516" spans="11:19" ht="33" customHeight="1" x14ac:dyDescent="0.35">
      <c r="K516" s="353"/>
      <c r="L516" s="353"/>
      <c r="Q516" s="359"/>
      <c r="R516" s="360"/>
      <c r="S516" s="368"/>
    </row>
    <row r="517" spans="11:19" ht="33" customHeight="1" x14ac:dyDescent="0.35">
      <c r="K517" s="353"/>
      <c r="L517" s="353"/>
      <c r="Q517" s="359"/>
      <c r="R517" s="360"/>
      <c r="S517" s="368"/>
    </row>
    <row r="518" spans="11:19" ht="33" customHeight="1" x14ac:dyDescent="0.35">
      <c r="K518" s="353"/>
      <c r="L518" s="353"/>
      <c r="Q518" s="359"/>
      <c r="R518" s="360"/>
      <c r="S518" s="368"/>
    </row>
    <row r="519" spans="11:19" ht="33" customHeight="1" x14ac:dyDescent="0.35">
      <c r="K519" s="353"/>
      <c r="L519" s="353"/>
      <c r="Q519" s="359"/>
      <c r="R519" s="360"/>
      <c r="S519" s="368"/>
    </row>
    <row r="520" spans="11:19" ht="33" customHeight="1" x14ac:dyDescent="0.35">
      <c r="K520" s="353"/>
      <c r="L520" s="353"/>
      <c r="Q520" s="359"/>
      <c r="R520" s="360"/>
      <c r="S520" s="368"/>
    </row>
    <row r="521" spans="11:19" ht="33" customHeight="1" x14ac:dyDescent="0.35">
      <c r="K521" s="353"/>
      <c r="L521" s="353"/>
      <c r="Q521" s="359"/>
      <c r="R521" s="360"/>
      <c r="S521" s="368"/>
    </row>
    <row r="522" spans="11:19" ht="33" customHeight="1" x14ac:dyDescent="0.35">
      <c r="K522" s="353"/>
      <c r="L522" s="353"/>
      <c r="Q522" s="359"/>
      <c r="R522" s="360"/>
      <c r="S522" s="368"/>
    </row>
    <row r="523" spans="11:19" ht="33" customHeight="1" x14ac:dyDescent="0.35">
      <c r="K523" s="353"/>
      <c r="L523" s="353"/>
      <c r="Q523" s="359"/>
      <c r="R523" s="360"/>
      <c r="S523" s="368"/>
    </row>
    <row r="524" spans="11:19" ht="33" customHeight="1" x14ac:dyDescent="0.35">
      <c r="K524" s="353"/>
      <c r="L524" s="353"/>
      <c r="Q524" s="359"/>
      <c r="R524" s="360"/>
      <c r="S524" s="368"/>
    </row>
    <row r="525" spans="11:19" ht="33" customHeight="1" x14ac:dyDescent="0.35">
      <c r="K525" s="353"/>
      <c r="L525" s="353"/>
      <c r="Q525" s="359"/>
      <c r="R525" s="360"/>
      <c r="S525" s="368"/>
    </row>
    <row r="526" spans="11:19" ht="33" customHeight="1" x14ac:dyDescent="0.35">
      <c r="K526" s="353"/>
      <c r="L526" s="353"/>
      <c r="Q526" s="359"/>
      <c r="R526" s="360"/>
      <c r="S526" s="368"/>
    </row>
    <row r="527" spans="11:19" ht="33" customHeight="1" x14ac:dyDescent="0.35">
      <c r="K527" s="353"/>
      <c r="L527" s="353"/>
      <c r="Q527" s="359"/>
      <c r="R527" s="360"/>
      <c r="S527" s="368"/>
    </row>
    <row r="528" spans="11:19" ht="33" customHeight="1" x14ac:dyDescent="0.35">
      <c r="K528" s="353"/>
      <c r="L528" s="353"/>
      <c r="Q528" s="359"/>
      <c r="R528" s="360"/>
      <c r="S528" s="368"/>
    </row>
    <row r="529" spans="11:19" ht="33" customHeight="1" x14ac:dyDescent="0.35">
      <c r="K529" s="353"/>
      <c r="L529" s="353"/>
      <c r="Q529" s="359"/>
      <c r="R529" s="360"/>
      <c r="S529" s="368"/>
    </row>
    <row r="530" spans="11:19" ht="33" customHeight="1" x14ac:dyDescent="0.35">
      <c r="K530" s="353"/>
      <c r="L530" s="353"/>
      <c r="Q530" s="359"/>
      <c r="R530" s="360"/>
      <c r="S530" s="368"/>
    </row>
    <row r="531" spans="11:19" ht="33" customHeight="1" x14ac:dyDescent="0.35">
      <c r="K531" s="353"/>
      <c r="L531" s="353"/>
      <c r="Q531" s="359"/>
      <c r="R531" s="360"/>
      <c r="S531" s="368"/>
    </row>
    <row r="532" spans="11:19" ht="33" customHeight="1" x14ac:dyDescent="0.35">
      <c r="K532" s="353"/>
      <c r="L532" s="353"/>
      <c r="Q532" s="359"/>
      <c r="R532" s="360"/>
      <c r="S532" s="368"/>
    </row>
    <row r="533" spans="11:19" ht="33" customHeight="1" x14ac:dyDescent="0.35">
      <c r="K533" s="353"/>
      <c r="L533" s="353"/>
      <c r="Q533" s="359"/>
      <c r="R533" s="360"/>
      <c r="S533" s="368"/>
    </row>
    <row r="534" spans="11:19" ht="33" customHeight="1" x14ac:dyDescent="0.35">
      <c r="K534" s="353"/>
      <c r="L534" s="353"/>
      <c r="Q534" s="359"/>
      <c r="R534" s="360"/>
      <c r="S534" s="368"/>
    </row>
    <row r="535" spans="11:19" ht="33" customHeight="1" x14ac:dyDescent="0.35">
      <c r="K535" s="353"/>
      <c r="L535" s="353"/>
      <c r="Q535" s="359"/>
      <c r="R535" s="360"/>
      <c r="S535" s="368"/>
    </row>
    <row r="536" spans="11:19" ht="33" customHeight="1" x14ac:dyDescent="0.35">
      <c r="K536" s="353"/>
      <c r="L536" s="353"/>
      <c r="Q536" s="359"/>
      <c r="R536" s="360"/>
      <c r="S536" s="368"/>
    </row>
    <row r="537" spans="11:19" ht="33" customHeight="1" x14ac:dyDescent="0.35">
      <c r="K537" s="353"/>
      <c r="L537" s="353"/>
      <c r="Q537" s="359"/>
      <c r="R537" s="360"/>
      <c r="S537" s="368"/>
    </row>
    <row r="538" spans="11:19" ht="33" customHeight="1" x14ac:dyDescent="0.35">
      <c r="K538" s="353"/>
      <c r="L538" s="353"/>
      <c r="Q538" s="359"/>
      <c r="R538" s="360"/>
      <c r="S538" s="368"/>
    </row>
    <row r="539" spans="11:19" ht="33" customHeight="1" x14ac:dyDescent="0.35">
      <c r="K539" s="353"/>
      <c r="L539" s="353"/>
      <c r="Q539" s="359"/>
      <c r="R539" s="360"/>
      <c r="S539" s="368"/>
    </row>
    <row r="540" spans="11:19" ht="33" customHeight="1" x14ac:dyDescent="0.35">
      <c r="K540" s="353"/>
      <c r="L540" s="353"/>
      <c r="Q540" s="359"/>
      <c r="R540" s="360"/>
      <c r="S540" s="368"/>
    </row>
    <row r="541" spans="11:19" ht="33" customHeight="1" x14ac:dyDescent="0.35">
      <c r="K541" s="353"/>
      <c r="L541" s="353"/>
      <c r="Q541" s="359"/>
      <c r="R541" s="360"/>
      <c r="S541" s="368"/>
    </row>
    <row r="542" spans="11:19" ht="33" customHeight="1" x14ac:dyDescent="0.35">
      <c r="K542" s="353"/>
      <c r="L542" s="353"/>
      <c r="Q542" s="359"/>
      <c r="R542" s="360"/>
      <c r="S542" s="368"/>
    </row>
    <row r="543" spans="11:19" ht="33" customHeight="1" x14ac:dyDescent="0.35">
      <c r="K543" s="353"/>
      <c r="L543" s="353"/>
      <c r="Q543" s="359"/>
      <c r="R543" s="360"/>
      <c r="S543" s="368"/>
    </row>
    <row r="544" spans="11:19" ht="33" customHeight="1" x14ac:dyDescent="0.35">
      <c r="K544" s="353"/>
      <c r="L544" s="353"/>
      <c r="Q544" s="359"/>
      <c r="R544" s="360"/>
      <c r="S544" s="368"/>
    </row>
    <row r="545" spans="11:19" ht="33" customHeight="1" x14ac:dyDescent="0.35">
      <c r="K545" s="353"/>
      <c r="L545" s="353"/>
      <c r="Q545" s="359"/>
      <c r="R545" s="360"/>
      <c r="S545" s="368"/>
    </row>
    <row r="546" spans="11:19" ht="33" customHeight="1" x14ac:dyDescent="0.35">
      <c r="K546" s="353"/>
      <c r="L546" s="353"/>
      <c r="Q546" s="359"/>
      <c r="R546" s="360"/>
      <c r="S546" s="368"/>
    </row>
    <row r="547" spans="11:19" ht="33" customHeight="1" x14ac:dyDescent="0.35">
      <c r="K547" s="353"/>
      <c r="L547" s="353"/>
      <c r="Q547" s="359"/>
      <c r="R547" s="360"/>
      <c r="S547" s="368"/>
    </row>
    <row r="548" spans="11:19" ht="33" customHeight="1" x14ac:dyDescent="0.35">
      <c r="K548" s="353"/>
      <c r="L548" s="353"/>
      <c r="Q548" s="359"/>
      <c r="R548" s="360"/>
      <c r="S548" s="368"/>
    </row>
    <row r="549" spans="11:19" ht="33" customHeight="1" x14ac:dyDescent="0.35">
      <c r="K549" s="353"/>
      <c r="L549" s="353"/>
      <c r="Q549" s="359"/>
      <c r="R549" s="360"/>
      <c r="S549" s="368"/>
    </row>
    <row r="550" spans="11:19" ht="33" customHeight="1" x14ac:dyDescent="0.35">
      <c r="K550" s="353"/>
      <c r="L550" s="353"/>
      <c r="Q550" s="359"/>
      <c r="R550" s="360"/>
      <c r="S550" s="368"/>
    </row>
    <row r="551" spans="11:19" ht="33" customHeight="1" x14ac:dyDescent="0.35">
      <c r="K551" s="353"/>
      <c r="L551" s="353"/>
      <c r="Q551" s="359"/>
      <c r="R551" s="360"/>
      <c r="S551" s="368"/>
    </row>
    <row r="552" spans="11:19" ht="33" customHeight="1" x14ac:dyDescent="0.35">
      <c r="K552" s="353"/>
      <c r="L552" s="353"/>
      <c r="Q552" s="359"/>
      <c r="R552" s="360"/>
      <c r="S552" s="368"/>
    </row>
    <row r="553" spans="11:19" ht="33" customHeight="1" x14ac:dyDescent="0.35">
      <c r="K553" s="353"/>
      <c r="L553" s="353"/>
      <c r="Q553" s="359"/>
      <c r="R553" s="360"/>
      <c r="S553" s="368"/>
    </row>
    <row r="554" spans="11:19" ht="33" customHeight="1" x14ac:dyDescent="0.35">
      <c r="K554" s="353"/>
      <c r="L554" s="353"/>
      <c r="Q554" s="359"/>
      <c r="R554" s="360"/>
      <c r="S554" s="368"/>
    </row>
    <row r="555" spans="11:19" ht="33" customHeight="1" x14ac:dyDescent="0.35">
      <c r="K555" s="353"/>
      <c r="L555" s="353"/>
      <c r="Q555" s="359"/>
      <c r="R555" s="360"/>
      <c r="S555" s="368"/>
    </row>
    <row r="556" spans="11:19" ht="33" customHeight="1" x14ac:dyDescent="0.35">
      <c r="K556" s="353"/>
      <c r="L556" s="353"/>
      <c r="Q556" s="359"/>
      <c r="R556" s="360"/>
      <c r="S556" s="368"/>
    </row>
    <row r="557" spans="11:19" ht="33" customHeight="1" x14ac:dyDescent="0.35">
      <c r="K557" s="353"/>
      <c r="L557" s="353"/>
      <c r="Q557" s="359"/>
      <c r="R557" s="360"/>
      <c r="S557" s="368"/>
    </row>
    <row r="558" spans="11:19" ht="33" customHeight="1" x14ac:dyDescent="0.35">
      <c r="K558" s="353"/>
      <c r="L558" s="353"/>
      <c r="Q558" s="359"/>
      <c r="R558" s="360"/>
      <c r="S558" s="368"/>
    </row>
    <row r="559" spans="11:19" ht="33" customHeight="1" x14ac:dyDescent="0.35">
      <c r="K559" s="353"/>
      <c r="L559" s="353"/>
      <c r="Q559" s="359"/>
      <c r="R559" s="360"/>
      <c r="S559" s="368"/>
    </row>
    <row r="560" spans="11:19" ht="33" customHeight="1" x14ac:dyDescent="0.35">
      <c r="K560" s="353"/>
      <c r="L560" s="353"/>
      <c r="Q560" s="359"/>
      <c r="R560" s="360"/>
      <c r="S560" s="368"/>
    </row>
    <row r="561" spans="11:19" ht="33" customHeight="1" x14ac:dyDescent="0.35">
      <c r="K561" s="353"/>
      <c r="L561" s="353"/>
      <c r="Q561" s="359"/>
      <c r="R561" s="360"/>
      <c r="S561" s="368"/>
    </row>
    <row r="562" spans="11:19" ht="33" customHeight="1" x14ac:dyDescent="0.35">
      <c r="K562" s="353"/>
      <c r="L562" s="353"/>
      <c r="Q562" s="359"/>
      <c r="R562" s="360"/>
      <c r="S562" s="368"/>
    </row>
    <row r="563" spans="11:19" ht="33" customHeight="1" x14ac:dyDescent="0.35">
      <c r="K563" s="353"/>
      <c r="L563" s="353"/>
      <c r="Q563" s="359"/>
      <c r="R563" s="360"/>
      <c r="S563" s="368"/>
    </row>
    <row r="564" spans="11:19" ht="33" customHeight="1" x14ac:dyDescent="0.35">
      <c r="K564" s="353"/>
      <c r="L564" s="353"/>
      <c r="Q564" s="359"/>
      <c r="R564" s="360"/>
      <c r="S564" s="368"/>
    </row>
    <row r="565" spans="11:19" ht="33" customHeight="1" x14ac:dyDescent="0.35">
      <c r="K565" s="353"/>
      <c r="L565" s="353"/>
      <c r="Q565" s="359"/>
      <c r="R565" s="360"/>
      <c r="S565" s="368"/>
    </row>
    <row r="566" spans="11:19" ht="33" customHeight="1" x14ac:dyDescent="0.35">
      <c r="K566" s="353"/>
      <c r="L566" s="353"/>
      <c r="Q566" s="359"/>
      <c r="R566" s="360"/>
      <c r="S566" s="368"/>
    </row>
    <row r="567" spans="11:19" ht="33" customHeight="1" x14ac:dyDescent="0.35">
      <c r="K567" s="353"/>
      <c r="L567" s="353"/>
      <c r="Q567" s="359"/>
      <c r="R567" s="360"/>
      <c r="S567" s="368"/>
    </row>
    <row r="568" spans="11:19" ht="33" customHeight="1" x14ac:dyDescent="0.35">
      <c r="K568" s="353"/>
      <c r="L568" s="353"/>
      <c r="Q568" s="359"/>
      <c r="R568" s="360"/>
      <c r="S568" s="368"/>
    </row>
    <row r="569" spans="11:19" ht="33" customHeight="1" x14ac:dyDescent="0.35">
      <c r="K569" s="353"/>
      <c r="L569" s="353"/>
      <c r="Q569" s="359"/>
      <c r="R569" s="360"/>
      <c r="S569" s="368"/>
    </row>
    <row r="570" spans="11:19" ht="33" customHeight="1" x14ac:dyDescent="0.35">
      <c r="K570" s="353"/>
      <c r="L570" s="353"/>
      <c r="Q570" s="359"/>
      <c r="R570" s="360"/>
      <c r="S570" s="368"/>
    </row>
    <row r="571" spans="11:19" ht="33" customHeight="1" x14ac:dyDescent="0.35">
      <c r="K571" s="353"/>
      <c r="L571" s="353"/>
      <c r="Q571" s="359"/>
      <c r="R571" s="360"/>
      <c r="S571" s="368"/>
    </row>
    <row r="572" spans="11:19" ht="33" customHeight="1" x14ac:dyDescent="0.35">
      <c r="K572" s="353"/>
      <c r="L572" s="353"/>
      <c r="Q572" s="359"/>
      <c r="R572" s="360"/>
      <c r="S572" s="368"/>
    </row>
    <row r="573" spans="11:19" ht="33" customHeight="1" x14ac:dyDescent="0.35">
      <c r="K573" s="353"/>
      <c r="L573" s="353"/>
      <c r="Q573" s="359"/>
      <c r="R573" s="360"/>
      <c r="S573" s="368"/>
    </row>
    <row r="574" spans="11:19" ht="33" customHeight="1" x14ac:dyDescent="0.35">
      <c r="K574" s="353"/>
      <c r="L574" s="353"/>
      <c r="Q574" s="359"/>
      <c r="R574" s="360"/>
      <c r="S574" s="368"/>
    </row>
    <row r="575" spans="11:19" ht="33" customHeight="1" x14ac:dyDescent="0.35">
      <c r="K575" s="353"/>
      <c r="L575" s="353"/>
      <c r="Q575" s="359"/>
      <c r="R575" s="360"/>
      <c r="S575" s="368"/>
    </row>
    <row r="576" spans="11:19" ht="33" customHeight="1" x14ac:dyDescent="0.35">
      <c r="K576" s="353"/>
      <c r="L576" s="353"/>
      <c r="Q576" s="359"/>
      <c r="R576" s="360"/>
      <c r="S576" s="368"/>
    </row>
    <row r="577" spans="11:19" ht="33" customHeight="1" x14ac:dyDescent="0.35">
      <c r="K577" s="353"/>
      <c r="L577" s="353"/>
      <c r="Q577" s="359"/>
      <c r="R577" s="360"/>
      <c r="S577" s="368"/>
    </row>
    <row r="578" spans="11:19" ht="33" customHeight="1" x14ac:dyDescent="0.35">
      <c r="K578" s="353"/>
      <c r="L578" s="353"/>
      <c r="Q578" s="359"/>
      <c r="R578" s="360"/>
      <c r="S578" s="368"/>
    </row>
    <row r="579" spans="11:19" ht="33" customHeight="1" x14ac:dyDescent="0.35">
      <c r="K579" s="353"/>
      <c r="L579" s="353"/>
      <c r="Q579" s="359"/>
      <c r="R579" s="360"/>
      <c r="S579" s="368"/>
    </row>
    <row r="580" spans="11:19" ht="33" customHeight="1" x14ac:dyDescent="0.35">
      <c r="K580" s="353"/>
      <c r="L580" s="353"/>
      <c r="Q580" s="359"/>
      <c r="R580" s="360"/>
      <c r="S580" s="368"/>
    </row>
    <row r="581" spans="11:19" ht="33" customHeight="1" x14ac:dyDescent="0.35">
      <c r="K581" s="353"/>
      <c r="L581" s="353"/>
      <c r="Q581" s="359"/>
      <c r="R581" s="360"/>
      <c r="S581" s="368"/>
    </row>
    <row r="582" spans="11:19" ht="33" customHeight="1" x14ac:dyDescent="0.35">
      <c r="K582" s="353"/>
      <c r="L582" s="353"/>
      <c r="Q582" s="359"/>
      <c r="R582" s="360"/>
      <c r="S582" s="368"/>
    </row>
    <row r="583" spans="11:19" ht="33" customHeight="1" x14ac:dyDescent="0.35">
      <c r="K583" s="353"/>
      <c r="L583" s="353"/>
      <c r="Q583" s="359"/>
      <c r="R583" s="360"/>
      <c r="S583" s="368"/>
    </row>
    <row r="584" spans="11:19" ht="33" customHeight="1" x14ac:dyDescent="0.35">
      <c r="K584" s="353"/>
      <c r="L584" s="353"/>
      <c r="Q584" s="359"/>
      <c r="R584" s="360"/>
      <c r="S584" s="368"/>
    </row>
    <row r="585" spans="11:19" ht="33" customHeight="1" x14ac:dyDescent="0.35">
      <c r="K585" s="353"/>
      <c r="L585" s="353"/>
      <c r="Q585" s="359"/>
      <c r="R585" s="360"/>
      <c r="S585" s="368"/>
    </row>
    <row r="586" spans="11:19" ht="33" customHeight="1" x14ac:dyDescent="0.35">
      <c r="K586" s="353"/>
      <c r="L586" s="353"/>
      <c r="Q586" s="359"/>
      <c r="R586" s="360"/>
      <c r="S586" s="368"/>
    </row>
    <row r="587" spans="11:19" ht="33" customHeight="1" x14ac:dyDescent="0.35">
      <c r="K587" s="353"/>
      <c r="L587" s="353"/>
      <c r="Q587" s="359"/>
      <c r="R587" s="360"/>
      <c r="S587" s="368"/>
    </row>
    <row r="588" spans="11:19" ht="33" customHeight="1" x14ac:dyDescent="0.35">
      <c r="K588" s="353"/>
      <c r="L588" s="353"/>
      <c r="Q588" s="359"/>
      <c r="R588" s="360"/>
      <c r="S588" s="368"/>
    </row>
    <row r="589" spans="11:19" ht="33" customHeight="1" x14ac:dyDescent="0.35">
      <c r="K589" s="353"/>
      <c r="L589" s="353"/>
      <c r="Q589" s="359"/>
      <c r="R589" s="360"/>
      <c r="S589" s="368"/>
    </row>
    <row r="590" spans="11:19" ht="33" customHeight="1" x14ac:dyDescent="0.35">
      <c r="K590" s="353"/>
      <c r="L590" s="353"/>
      <c r="Q590" s="359"/>
      <c r="R590" s="360"/>
      <c r="S590" s="368"/>
    </row>
    <row r="591" spans="11:19" ht="33" customHeight="1" x14ac:dyDescent="0.35">
      <c r="K591" s="353"/>
      <c r="L591" s="353"/>
      <c r="Q591" s="359"/>
      <c r="R591" s="360"/>
      <c r="S591" s="368"/>
    </row>
    <row r="592" spans="11:19" ht="33" customHeight="1" x14ac:dyDescent="0.35">
      <c r="K592" s="353"/>
      <c r="L592" s="353"/>
      <c r="Q592" s="359"/>
      <c r="R592" s="360"/>
      <c r="S592" s="368"/>
    </row>
    <row r="593" spans="11:19" ht="33" customHeight="1" x14ac:dyDescent="0.35">
      <c r="K593" s="353"/>
      <c r="L593" s="353"/>
      <c r="Q593" s="359"/>
      <c r="R593" s="360"/>
      <c r="S593" s="368"/>
    </row>
    <row r="594" spans="11:19" ht="33" customHeight="1" x14ac:dyDescent="0.35">
      <c r="K594" s="353"/>
      <c r="L594" s="353"/>
      <c r="Q594" s="359"/>
      <c r="R594" s="360"/>
      <c r="S594" s="368"/>
    </row>
    <row r="595" spans="11:19" ht="33" customHeight="1" x14ac:dyDescent="0.35">
      <c r="K595" s="353"/>
      <c r="L595" s="353"/>
      <c r="Q595" s="359"/>
      <c r="R595" s="360"/>
      <c r="S595" s="368"/>
    </row>
    <row r="596" spans="11:19" ht="33" customHeight="1" x14ac:dyDescent="0.35">
      <c r="K596" s="353"/>
      <c r="L596" s="353"/>
      <c r="Q596" s="359"/>
      <c r="R596" s="360"/>
      <c r="S596" s="368"/>
    </row>
    <row r="597" spans="11:19" ht="33" customHeight="1" x14ac:dyDescent="0.35">
      <c r="K597" s="353"/>
      <c r="L597" s="353"/>
      <c r="Q597" s="359"/>
      <c r="R597" s="360"/>
      <c r="S597" s="368"/>
    </row>
    <row r="598" spans="11:19" ht="33" customHeight="1" x14ac:dyDescent="0.35">
      <c r="K598" s="353"/>
      <c r="L598" s="353"/>
      <c r="Q598" s="359"/>
      <c r="R598" s="360"/>
      <c r="S598" s="368"/>
    </row>
    <row r="599" spans="11:19" ht="33" customHeight="1" x14ac:dyDescent="0.35">
      <c r="K599" s="353"/>
      <c r="L599" s="353"/>
      <c r="Q599" s="359"/>
      <c r="R599" s="360"/>
      <c r="S599" s="368"/>
    </row>
    <row r="600" spans="11:19" ht="33" customHeight="1" x14ac:dyDescent="0.35">
      <c r="K600" s="353"/>
      <c r="L600" s="353"/>
      <c r="Q600" s="359"/>
      <c r="R600" s="360"/>
      <c r="S600" s="368"/>
    </row>
    <row r="601" spans="11:19" ht="33" customHeight="1" x14ac:dyDescent="0.35">
      <c r="K601" s="353"/>
      <c r="L601" s="353"/>
      <c r="Q601" s="359"/>
      <c r="R601" s="360"/>
      <c r="S601" s="368"/>
    </row>
    <row r="602" spans="11:19" ht="33" customHeight="1" x14ac:dyDescent="0.35">
      <c r="K602" s="353"/>
      <c r="L602" s="353"/>
      <c r="Q602" s="359"/>
      <c r="R602" s="360"/>
      <c r="S602" s="368"/>
    </row>
    <row r="603" spans="11:19" ht="33" customHeight="1" x14ac:dyDescent="0.35">
      <c r="K603" s="353"/>
      <c r="L603" s="353"/>
      <c r="Q603" s="359"/>
      <c r="R603" s="360"/>
      <c r="S603" s="368"/>
    </row>
    <row r="604" spans="11:19" ht="33" customHeight="1" x14ac:dyDescent="0.35">
      <c r="K604" s="353"/>
      <c r="L604" s="353"/>
      <c r="Q604" s="359"/>
      <c r="R604" s="360"/>
      <c r="S604" s="368"/>
    </row>
    <row r="605" spans="11:19" ht="33" customHeight="1" x14ac:dyDescent="0.35">
      <c r="K605" s="353"/>
      <c r="L605" s="353"/>
      <c r="Q605" s="359"/>
      <c r="R605" s="360"/>
      <c r="S605" s="368"/>
    </row>
    <row r="606" spans="11:19" ht="33" customHeight="1" x14ac:dyDescent="0.35">
      <c r="K606" s="353"/>
      <c r="L606" s="353"/>
      <c r="Q606" s="359"/>
      <c r="R606" s="360"/>
      <c r="S606" s="368"/>
    </row>
    <row r="607" spans="11:19" ht="33" customHeight="1" x14ac:dyDescent="0.35">
      <c r="K607" s="353"/>
      <c r="L607" s="353"/>
      <c r="Q607" s="359"/>
      <c r="R607" s="360"/>
      <c r="S607" s="368"/>
    </row>
    <row r="608" spans="11:19" ht="33" customHeight="1" x14ac:dyDescent="0.35">
      <c r="K608" s="353"/>
      <c r="L608" s="353"/>
      <c r="Q608" s="359"/>
      <c r="R608" s="360"/>
      <c r="S608" s="368"/>
    </row>
    <row r="609" spans="11:19" ht="33" customHeight="1" x14ac:dyDescent="0.35">
      <c r="K609" s="353"/>
      <c r="L609" s="353"/>
      <c r="Q609" s="359"/>
      <c r="R609" s="360"/>
      <c r="S609" s="368"/>
    </row>
    <row r="610" spans="11:19" ht="33" customHeight="1" x14ac:dyDescent="0.35">
      <c r="K610" s="353"/>
      <c r="L610" s="353"/>
      <c r="Q610" s="359"/>
      <c r="R610" s="360"/>
      <c r="S610" s="368"/>
    </row>
    <row r="611" spans="11:19" ht="33" customHeight="1" x14ac:dyDescent="0.35">
      <c r="K611" s="353"/>
      <c r="L611" s="353"/>
      <c r="Q611" s="359"/>
      <c r="R611" s="360"/>
      <c r="S611" s="368"/>
    </row>
    <row r="612" spans="11:19" ht="33" customHeight="1" x14ac:dyDescent="0.35">
      <c r="K612" s="353"/>
      <c r="L612" s="353"/>
      <c r="Q612" s="359"/>
      <c r="R612" s="360"/>
      <c r="S612" s="368"/>
    </row>
    <row r="613" spans="11:19" ht="33" customHeight="1" x14ac:dyDescent="0.35">
      <c r="K613" s="353"/>
      <c r="L613" s="353"/>
      <c r="Q613" s="359"/>
      <c r="R613" s="360"/>
      <c r="S613" s="368"/>
    </row>
    <row r="614" spans="11:19" ht="33" customHeight="1" x14ac:dyDescent="0.35">
      <c r="K614" s="353"/>
      <c r="L614" s="353"/>
      <c r="Q614" s="359"/>
      <c r="R614" s="360"/>
      <c r="S614" s="368"/>
    </row>
    <row r="615" spans="11:19" ht="33" customHeight="1" x14ac:dyDescent="0.35">
      <c r="K615" s="353"/>
      <c r="L615" s="353"/>
      <c r="Q615" s="359"/>
      <c r="R615" s="360"/>
      <c r="S615" s="368"/>
    </row>
    <row r="616" spans="11:19" ht="33" customHeight="1" x14ac:dyDescent="0.35">
      <c r="K616" s="353"/>
      <c r="L616" s="353"/>
      <c r="Q616" s="359"/>
      <c r="R616" s="360"/>
      <c r="S616" s="368"/>
    </row>
    <row r="617" spans="11:19" ht="33" customHeight="1" x14ac:dyDescent="0.35">
      <c r="K617" s="353"/>
      <c r="L617" s="353"/>
      <c r="Q617" s="359"/>
      <c r="R617" s="360"/>
      <c r="S617" s="368"/>
    </row>
    <row r="618" spans="11:19" ht="33" customHeight="1" x14ac:dyDescent="0.35">
      <c r="K618" s="353"/>
      <c r="L618" s="353"/>
      <c r="Q618" s="359"/>
      <c r="R618" s="360"/>
      <c r="S618" s="368"/>
    </row>
    <row r="619" spans="11:19" ht="33" customHeight="1" x14ac:dyDescent="0.35">
      <c r="K619" s="353"/>
      <c r="L619" s="353"/>
      <c r="Q619" s="359"/>
      <c r="R619" s="360"/>
      <c r="S619" s="368"/>
    </row>
    <row r="620" spans="11:19" ht="33" customHeight="1" x14ac:dyDescent="0.35">
      <c r="K620" s="353"/>
      <c r="L620" s="353"/>
      <c r="Q620" s="359"/>
      <c r="R620" s="360"/>
      <c r="S620" s="368"/>
    </row>
    <row r="621" spans="11:19" ht="33" customHeight="1" x14ac:dyDescent="0.35">
      <c r="K621" s="353"/>
      <c r="L621" s="353"/>
      <c r="Q621" s="359"/>
      <c r="R621" s="360"/>
      <c r="S621" s="368"/>
    </row>
    <row r="622" spans="11:19" ht="33" customHeight="1" x14ac:dyDescent="0.35">
      <c r="K622" s="353"/>
      <c r="L622" s="353"/>
      <c r="Q622" s="359"/>
      <c r="R622" s="360"/>
      <c r="S622" s="368"/>
    </row>
    <row r="623" spans="11:19" ht="33" customHeight="1" x14ac:dyDescent="0.35">
      <c r="K623" s="353"/>
      <c r="L623" s="353"/>
      <c r="Q623" s="359"/>
      <c r="R623" s="360"/>
      <c r="S623" s="368"/>
    </row>
    <row r="624" spans="11:19" ht="33" customHeight="1" x14ac:dyDescent="0.35">
      <c r="K624" s="353"/>
      <c r="L624" s="353"/>
      <c r="Q624" s="359"/>
      <c r="R624" s="360"/>
      <c r="S624" s="368"/>
    </row>
    <row r="625" spans="11:19" ht="33" customHeight="1" x14ac:dyDescent="0.35">
      <c r="K625" s="353"/>
      <c r="L625" s="353"/>
      <c r="Q625" s="359"/>
      <c r="R625" s="360"/>
      <c r="S625" s="368"/>
    </row>
    <row r="626" spans="11:19" ht="33" customHeight="1" x14ac:dyDescent="0.35">
      <c r="K626" s="353"/>
      <c r="L626" s="353"/>
      <c r="Q626" s="359"/>
      <c r="R626" s="360"/>
      <c r="S626" s="368"/>
    </row>
    <row r="627" spans="11:19" ht="33" customHeight="1" x14ac:dyDescent="0.35">
      <c r="K627" s="353"/>
      <c r="L627" s="353"/>
      <c r="Q627" s="359"/>
      <c r="R627" s="360"/>
      <c r="S627" s="368"/>
    </row>
    <row r="628" spans="11:19" ht="33" customHeight="1" x14ac:dyDescent="0.35">
      <c r="K628" s="353"/>
      <c r="L628" s="353"/>
      <c r="Q628" s="359"/>
      <c r="R628" s="360"/>
      <c r="S628" s="368"/>
    </row>
    <row r="629" spans="11:19" ht="33" customHeight="1" x14ac:dyDescent="0.35">
      <c r="K629" s="353"/>
      <c r="L629" s="353"/>
      <c r="Q629" s="359"/>
      <c r="R629" s="360"/>
      <c r="S629" s="368"/>
    </row>
    <row r="630" spans="11:19" ht="33" customHeight="1" x14ac:dyDescent="0.35">
      <c r="K630" s="353"/>
      <c r="L630" s="353"/>
      <c r="Q630" s="359"/>
      <c r="R630" s="360"/>
      <c r="S630" s="368"/>
    </row>
    <row r="631" spans="11:19" ht="33" customHeight="1" x14ac:dyDescent="0.35">
      <c r="K631" s="353"/>
      <c r="L631" s="353"/>
      <c r="Q631" s="359"/>
      <c r="R631" s="360"/>
      <c r="S631" s="368"/>
    </row>
    <row r="632" spans="11:19" ht="33" customHeight="1" x14ac:dyDescent="0.35">
      <c r="K632" s="353"/>
      <c r="L632" s="353"/>
      <c r="Q632" s="359"/>
      <c r="R632" s="360"/>
      <c r="S632" s="368"/>
    </row>
    <row r="633" spans="11:19" ht="33" customHeight="1" x14ac:dyDescent="0.35">
      <c r="K633" s="353"/>
      <c r="L633" s="353"/>
      <c r="Q633" s="359"/>
      <c r="R633" s="360"/>
      <c r="S633" s="368"/>
    </row>
    <row r="634" spans="11:19" ht="33" customHeight="1" x14ac:dyDescent="0.35">
      <c r="K634" s="353"/>
      <c r="L634" s="353"/>
      <c r="Q634" s="359"/>
      <c r="R634" s="360"/>
      <c r="S634" s="368"/>
    </row>
    <row r="635" spans="11:19" ht="33" customHeight="1" x14ac:dyDescent="0.35">
      <c r="K635" s="353"/>
      <c r="L635" s="353"/>
      <c r="Q635" s="359"/>
      <c r="R635" s="360"/>
      <c r="S635" s="368"/>
    </row>
    <row r="636" spans="11:19" ht="33" customHeight="1" x14ac:dyDescent="0.35">
      <c r="K636" s="353"/>
      <c r="L636" s="353"/>
      <c r="Q636" s="359"/>
      <c r="R636" s="360"/>
      <c r="S636" s="368"/>
    </row>
    <row r="637" spans="11:19" ht="33" customHeight="1" x14ac:dyDescent="0.35">
      <c r="K637" s="353"/>
      <c r="L637" s="353"/>
      <c r="Q637" s="359"/>
      <c r="R637" s="360"/>
      <c r="S637" s="368"/>
    </row>
    <row r="638" spans="11:19" ht="33" customHeight="1" x14ac:dyDescent="0.35">
      <c r="K638" s="353"/>
      <c r="L638" s="353"/>
      <c r="Q638" s="359"/>
      <c r="R638" s="360"/>
      <c r="S638" s="368"/>
    </row>
    <row r="639" spans="11:19" ht="33" customHeight="1" x14ac:dyDescent="0.35">
      <c r="K639" s="353"/>
      <c r="L639" s="353"/>
      <c r="Q639" s="359"/>
      <c r="R639" s="360"/>
      <c r="S639" s="368"/>
    </row>
    <row r="640" spans="11:19" ht="33" customHeight="1" x14ac:dyDescent="0.35">
      <c r="K640" s="353"/>
      <c r="L640" s="353"/>
      <c r="Q640" s="359"/>
      <c r="R640" s="360"/>
      <c r="S640" s="368"/>
    </row>
    <row r="641" spans="11:19" ht="33" customHeight="1" x14ac:dyDescent="0.35">
      <c r="K641" s="353"/>
      <c r="L641" s="353"/>
      <c r="Q641" s="359"/>
      <c r="R641" s="360"/>
      <c r="S641" s="368"/>
    </row>
    <row r="642" spans="11:19" ht="33" customHeight="1" x14ac:dyDescent="0.35">
      <c r="K642" s="353"/>
      <c r="L642" s="353"/>
      <c r="Q642" s="359"/>
      <c r="R642" s="360"/>
      <c r="S642" s="368"/>
    </row>
    <row r="643" spans="11:19" ht="33" customHeight="1" x14ac:dyDescent="0.35">
      <c r="K643" s="353"/>
      <c r="L643" s="353"/>
      <c r="Q643" s="359"/>
      <c r="R643" s="360"/>
      <c r="S643" s="368"/>
    </row>
    <row r="644" spans="11:19" ht="33" customHeight="1" x14ac:dyDescent="0.35">
      <c r="K644" s="353"/>
      <c r="L644" s="353"/>
      <c r="Q644" s="359"/>
      <c r="R644" s="360"/>
      <c r="S644" s="368"/>
    </row>
    <row r="645" spans="11:19" ht="33" customHeight="1" x14ac:dyDescent="0.35">
      <c r="K645" s="353"/>
      <c r="L645" s="353"/>
      <c r="Q645" s="359"/>
      <c r="R645" s="360"/>
      <c r="S645" s="368"/>
    </row>
    <row r="646" spans="11:19" ht="33" customHeight="1" x14ac:dyDescent="0.35">
      <c r="K646" s="353"/>
      <c r="L646" s="353"/>
      <c r="Q646" s="359"/>
      <c r="R646" s="360"/>
      <c r="S646" s="368"/>
    </row>
    <row r="647" spans="11:19" ht="33" customHeight="1" x14ac:dyDescent="0.35">
      <c r="K647" s="353"/>
      <c r="L647" s="353"/>
      <c r="Q647" s="359"/>
      <c r="R647" s="360"/>
      <c r="S647" s="368"/>
    </row>
    <row r="648" spans="11:19" ht="33" customHeight="1" x14ac:dyDescent="0.35">
      <c r="K648" s="353"/>
      <c r="L648" s="353"/>
      <c r="Q648" s="359"/>
      <c r="R648" s="360"/>
      <c r="S648" s="368"/>
    </row>
    <row r="649" spans="11:19" ht="33" customHeight="1" x14ac:dyDescent="0.35">
      <c r="K649" s="353"/>
      <c r="L649" s="353"/>
      <c r="Q649" s="359"/>
      <c r="R649" s="360"/>
      <c r="S649" s="368"/>
    </row>
    <row r="650" spans="11:19" ht="33" customHeight="1" x14ac:dyDescent="0.35">
      <c r="K650" s="353"/>
      <c r="L650" s="353"/>
      <c r="Q650" s="359"/>
      <c r="R650" s="360"/>
      <c r="S650" s="368"/>
    </row>
    <row r="651" spans="11:19" ht="33" customHeight="1" x14ac:dyDescent="0.35">
      <c r="K651" s="353"/>
      <c r="L651" s="353"/>
      <c r="Q651" s="359"/>
      <c r="R651" s="360"/>
      <c r="S651" s="368"/>
    </row>
    <row r="652" spans="11:19" ht="33" customHeight="1" x14ac:dyDescent="0.35">
      <c r="K652" s="353"/>
      <c r="L652" s="353"/>
      <c r="Q652" s="359"/>
      <c r="R652" s="360"/>
      <c r="S652" s="368"/>
    </row>
    <row r="653" spans="11:19" ht="33" customHeight="1" x14ac:dyDescent="0.35">
      <c r="K653" s="353"/>
      <c r="L653" s="353"/>
      <c r="Q653" s="359"/>
      <c r="R653" s="360"/>
      <c r="S653" s="368"/>
    </row>
    <row r="654" spans="11:19" ht="33" customHeight="1" x14ac:dyDescent="0.35">
      <c r="K654" s="353"/>
      <c r="L654" s="353"/>
      <c r="Q654" s="359"/>
      <c r="R654" s="360"/>
      <c r="S654" s="368"/>
    </row>
    <row r="655" spans="11:19" ht="33" customHeight="1" x14ac:dyDescent="0.35">
      <c r="K655" s="353"/>
      <c r="L655" s="353"/>
      <c r="Q655" s="359"/>
      <c r="R655" s="360"/>
      <c r="S655" s="368"/>
    </row>
    <row r="656" spans="11:19" ht="33" customHeight="1" x14ac:dyDescent="0.35">
      <c r="K656" s="353"/>
      <c r="L656" s="353"/>
      <c r="Q656" s="359"/>
      <c r="R656" s="360"/>
      <c r="S656" s="368"/>
    </row>
    <row r="657" spans="11:19" ht="33" customHeight="1" x14ac:dyDescent="0.35">
      <c r="K657" s="353"/>
      <c r="L657" s="353"/>
      <c r="Q657" s="359"/>
      <c r="R657" s="360"/>
      <c r="S657" s="368"/>
    </row>
    <row r="658" spans="11:19" ht="33" customHeight="1" x14ac:dyDescent="0.35">
      <c r="K658" s="353"/>
      <c r="L658" s="353"/>
      <c r="Q658" s="359"/>
      <c r="R658" s="360"/>
      <c r="S658" s="368"/>
    </row>
    <row r="659" spans="11:19" ht="33" customHeight="1" x14ac:dyDescent="0.35">
      <c r="K659" s="353"/>
      <c r="L659" s="353"/>
      <c r="Q659" s="359"/>
      <c r="R659" s="360"/>
      <c r="S659" s="368"/>
    </row>
    <row r="660" spans="11:19" ht="33" customHeight="1" x14ac:dyDescent="0.35">
      <c r="K660" s="353"/>
      <c r="L660" s="353"/>
      <c r="Q660" s="359"/>
      <c r="R660" s="360"/>
      <c r="S660" s="368"/>
    </row>
    <row r="661" spans="11:19" ht="33" customHeight="1" x14ac:dyDescent="0.35">
      <c r="K661" s="353"/>
      <c r="L661" s="353"/>
      <c r="Q661" s="359"/>
      <c r="R661" s="360"/>
      <c r="S661" s="368"/>
    </row>
    <row r="662" spans="11:19" ht="33" customHeight="1" x14ac:dyDescent="0.35">
      <c r="K662" s="353"/>
      <c r="L662" s="353"/>
      <c r="Q662" s="359"/>
      <c r="R662" s="360"/>
      <c r="S662" s="368"/>
    </row>
    <row r="663" spans="11:19" ht="33" customHeight="1" x14ac:dyDescent="0.35">
      <c r="K663" s="353"/>
      <c r="L663" s="353"/>
      <c r="Q663" s="359"/>
      <c r="R663" s="360"/>
      <c r="S663" s="368"/>
    </row>
    <row r="664" spans="11:19" ht="33" customHeight="1" x14ac:dyDescent="0.35">
      <c r="K664" s="353"/>
      <c r="L664" s="353"/>
      <c r="Q664" s="359"/>
      <c r="R664" s="360"/>
      <c r="S664" s="368"/>
    </row>
    <row r="665" spans="11:19" ht="33" customHeight="1" x14ac:dyDescent="0.35">
      <c r="K665" s="353"/>
      <c r="L665" s="353"/>
      <c r="Q665" s="359"/>
      <c r="R665" s="360"/>
      <c r="S665" s="368"/>
    </row>
    <row r="666" spans="11:19" ht="33" customHeight="1" x14ac:dyDescent="0.35">
      <c r="K666" s="353"/>
      <c r="L666" s="353"/>
      <c r="Q666" s="359"/>
      <c r="R666" s="360"/>
      <c r="S666" s="368"/>
    </row>
    <row r="667" spans="11:19" ht="33" customHeight="1" x14ac:dyDescent="0.35">
      <c r="K667" s="353"/>
      <c r="L667" s="353"/>
      <c r="Q667" s="359"/>
      <c r="R667" s="360"/>
      <c r="S667" s="368"/>
    </row>
    <row r="668" spans="11:19" ht="33" customHeight="1" x14ac:dyDescent="0.35">
      <c r="K668" s="353"/>
      <c r="L668" s="353"/>
      <c r="Q668" s="359"/>
      <c r="R668" s="360"/>
      <c r="S668" s="368"/>
    </row>
    <row r="669" spans="11:19" ht="33" customHeight="1" x14ac:dyDescent="0.35">
      <c r="K669" s="353"/>
      <c r="L669" s="353"/>
      <c r="Q669" s="359"/>
      <c r="R669" s="360"/>
      <c r="S669" s="368"/>
    </row>
    <row r="670" spans="11:19" ht="33" customHeight="1" x14ac:dyDescent="0.35">
      <c r="K670" s="353"/>
      <c r="L670" s="353"/>
      <c r="Q670" s="359"/>
      <c r="R670" s="360"/>
      <c r="S670" s="368"/>
    </row>
    <row r="671" spans="11:19" ht="33" customHeight="1" x14ac:dyDescent="0.35">
      <c r="K671" s="353"/>
      <c r="L671" s="353"/>
      <c r="Q671" s="359"/>
      <c r="R671" s="360"/>
      <c r="S671" s="368"/>
    </row>
    <row r="672" spans="11:19" ht="33" customHeight="1" x14ac:dyDescent="0.35">
      <c r="K672" s="353"/>
      <c r="L672" s="353"/>
      <c r="Q672" s="359"/>
      <c r="R672" s="360"/>
      <c r="S672" s="368"/>
    </row>
    <row r="673" spans="11:19" ht="33" customHeight="1" x14ac:dyDescent="0.35">
      <c r="K673" s="353"/>
      <c r="L673" s="353"/>
      <c r="Q673" s="359"/>
      <c r="R673" s="360"/>
      <c r="S673" s="368"/>
    </row>
    <row r="674" spans="11:19" ht="33" customHeight="1" x14ac:dyDescent="0.35">
      <c r="K674" s="353"/>
      <c r="L674" s="353"/>
      <c r="Q674" s="359"/>
      <c r="R674" s="360"/>
      <c r="S674" s="368"/>
    </row>
    <row r="675" spans="11:19" ht="33" customHeight="1" x14ac:dyDescent="0.35">
      <c r="K675" s="353"/>
      <c r="L675" s="353"/>
      <c r="Q675" s="359"/>
      <c r="R675" s="360"/>
      <c r="S675" s="368"/>
    </row>
    <row r="676" spans="11:19" ht="33" customHeight="1" x14ac:dyDescent="0.35">
      <c r="K676" s="353"/>
      <c r="L676" s="353"/>
      <c r="Q676" s="359"/>
      <c r="R676" s="360"/>
      <c r="S676" s="368"/>
    </row>
    <row r="677" spans="11:19" ht="33" customHeight="1" x14ac:dyDescent="0.35">
      <c r="K677" s="353"/>
      <c r="L677" s="353"/>
      <c r="Q677" s="359"/>
      <c r="R677" s="360"/>
      <c r="S677" s="368"/>
    </row>
    <row r="678" spans="11:19" ht="33" customHeight="1" x14ac:dyDescent="0.35">
      <c r="K678" s="353"/>
      <c r="L678" s="353"/>
      <c r="Q678" s="359"/>
      <c r="R678" s="360"/>
      <c r="S678" s="368"/>
    </row>
    <row r="679" spans="11:19" ht="33" customHeight="1" x14ac:dyDescent="0.35">
      <c r="K679" s="353"/>
      <c r="L679" s="353"/>
      <c r="Q679" s="359"/>
      <c r="R679" s="360"/>
      <c r="S679" s="368"/>
    </row>
    <row r="680" spans="11:19" ht="33" customHeight="1" x14ac:dyDescent="0.35">
      <c r="K680" s="353"/>
      <c r="L680" s="353"/>
      <c r="Q680" s="359"/>
      <c r="R680" s="360"/>
      <c r="S680" s="368"/>
    </row>
    <row r="681" spans="11:19" ht="33" customHeight="1" x14ac:dyDescent="0.35">
      <c r="K681" s="353"/>
      <c r="L681" s="353"/>
      <c r="Q681" s="359"/>
      <c r="R681" s="360"/>
      <c r="S681" s="368"/>
    </row>
    <row r="682" spans="11:19" ht="33" customHeight="1" x14ac:dyDescent="0.35">
      <c r="K682" s="353"/>
      <c r="L682" s="353"/>
      <c r="Q682" s="359"/>
      <c r="R682" s="360"/>
      <c r="S682" s="368"/>
    </row>
    <row r="683" spans="11:19" ht="33" customHeight="1" x14ac:dyDescent="0.35">
      <c r="K683" s="353"/>
      <c r="L683" s="353"/>
      <c r="Q683" s="359"/>
      <c r="R683" s="360"/>
      <c r="S683" s="368"/>
    </row>
    <row r="684" spans="11:19" ht="33" customHeight="1" x14ac:dyDescent="0.35">
      <c r="K684" s="353"/>
      <c r="L684" s="353"/>
      <c r="Q684" s="359"/>
      <c r="R684" s="360"/>
      <c r="S684" s="368"/>
    </row>
    <row r="685" spans="11:19" ht="33" customHeight="1" x14ac:dyDescent="0.35">
      <c r="K685" s="353"/>
      <c r="L685" s="353"/>
      <c r="Q685" s="359"/>
      <c r="R685" s="360"/>
      <c r="S685" s="368"/>
    </row>
    <row r="686" spans="11:19" ht="33" customHeight="1" x14ac:dyDescent="0.35">
      <c r="K686" s="353"/>
      <c r="L686" s="353"/>
      <c r="Q686" s="359"/>
      <c r="R686" s="360"/>
      <c r="S686" s="368"/>
    </row>
    <row r="687" spans="11:19" ht="33" customHeight="1" x14ac:dyDescent="0.35">
      <c r="K687" s="353"/>
      <c r="L687" s="353"/>
      <c r="Q687" s="359"/>
      <c r="R687" s="360"/>
      <c r="S687" s="368"/>
    </row>
    <row r="688" spans="11:19" ht="33" customHeight="1" x14ac:dyDescent="0.35">
      <c r="K688" s="353"/>
      <c r="L688" s="353"/>
      <c r="Q688" s="359"/>
      <c r="R688" s="360"/>
      <c r="S688" s="368"/>
    </row>
    <row r="689" spans="11:19" ht="33" customHeight="1" x14ac:dyDescent="0.35">
      <c r="K689" s="353"/>
      <c r="L689" s="353"/>
      <c r="Q689" s="359"/>
      <c r="R689" s="360"/>
      <c r="S689" s="368"/>
    </row>
    <row r="690" spans="11:19" ht="33" customHeight="1" x14ac:dyDescent="0.35">
      <c r="K690" s="353"/>
      <c r="L690" s="353"/>
      <c r="Q690" s="359"/>
      <c r="R690" s="360"/>
      <c r="S690" s="368"/>
    </row>
    <row r="691" spans="11:19" ht="33" customHeight="1" x14ac:dyDescent="0.35">
      <c r="K691" s="353"/>
      <c r="L691" s="353"/>
      <c r="Q691" s="359"/>
      <c r="R691" s="360"/>
      <c r="S691" s="368"/>
    </row>
    <row r="692" spans="11:19" ht="33" customHeight="1" x14ac:dyDescent="0.35">
      <c r="K692" s="353"/>
      <c r="L692" s="353"/>
      <c r="Q692" s="359"/>
      <c r="R692" s="360"/>
      <c r="S692" s="368"/>
    </row>
    <row r="693" spans="11:19" ht="33" customHeight="1" x14ac:dyDescent="0.35">
      <c r="K693" s="353"/>
      <c r="L693" s="353"/>
      <c r="Q693" s="359"/>
      <c r="R693" s="360"/>
      <c r="S693" s="368"/>
    </row>
    <row r="694" spans="11:19" ht="33" customHeight="1" x14ac:dyDescent="0.35">
      <c r="K694" s="353"/>
      <c r="L694" s="353"/>
      <c r="Q694" s="359"/>
      <c r="R694" s="360"/>
      <c r="S694" s="368"/>
    </row>
    <row r="695" spans="11:19" ht="33" customHeight="1" x14ac:dyDescent="0.35">
      <c r="K695" s="353"/>
      <c r="L695" s="353"/>
      <c r="Q695" s="359"/>
      <c r="R695" s="360"/>
      <c r="S695" s="368"/>
    </row>
    <row r="696" spans="11:19" ht="33" customHeight="1" x14ac:dyDescent="0.35">
      <c r="K696" s="353"/>
      <c r="L696" s="353"/>
      <c r="Q696" s="359"/>
      <c r="R696" s="360"/>
      <c r="S696" s="368"/>
    </row>
    <row r="697" spans="11:19" ht="33" customHeight="1" x14ac:dyDescent="0.35">
      <c r="K697" s="353"/>
      <c r="L697" s="353"/>
      <c r="Q697" s="359"/>
      <c r="R697" s="360"/>
      <c r="S697" s="368"/>
    </row>
    <row r="698" spans="11:19" ht="33" customHeight="1" x14ac:dyDescent="0.35">
      <c r="K698" s="353"/>
      <c r="L698" s="353"/>
      <c r="Q698" s="359"/>
      <c r="R698" s="360"/>
      <c r="S698" s="368"/>
    </row>
    <row r="699" spans="11:19" ht="33" customHeight="1" x14ac:dyDescent="0.35">
      <c r="K699" s="353"/>
      <c r="L699" s="353"/>
      <c r="Q699" s="359"/>
      <c r="R699" s="360"/>
      <c r="S699" s="368"/>
    </row>
    <row r="700" spans="11:19" ht="33" customHeight="1" x14ac:dyDescent="0.35">
      <c r="K700" s="353"/>
      <c r="L700" s="353"/>
      <c r="Q700" s="359"/>
      <c r="R700" s="360"/>
      <c r="S700" s="368"/>
    </row>
    <row r="701" spans="11:19" ht="33" customHeight="1" x14ac:dyDescent="0.35">
      <c r="K701" s="353"/>
      <c r="L701" s="353"/>
      <c r="Q701" s="359"/>
      <c r="R701" s="360"/>
      <c r="S701" s="368"/>
    </row>
    <row r="702" spans="11:19" ht="33" customHeight="1" x14ac:dyDescent="0.35">
      <c r="K702" s="353"/>
      <c r="L702" s="353"/>
      <c r="Q702" s="359"/>
      <c r="R702" s="360"/>
      <c r="S702" s="368"/>
    </row>
    <row r="703" spans="11:19" ht="33" customHeight="1" x14ac:dyDescent="0.35">
      <c r="K703" s="353"/>
      <c r="L703" s="353"/>
      <c r="Q703" s="359"/>
      <c r="R703" s="360"/>
      <c r="S703" s="368"/>
    </row>
    <row r="704" spans="11:19" ht="33" customHeight="1" x14ac:dyDescent="0.35">
      <c r="K704" s="353"/>
      <c r="L704" s="353"/>
      <c r="Q704" s="359"/>
      <c r="R704" s="360"/>
      <c r="S704" s="368"/>
    </row>
    <row r="705" spans="11:19" ht="33" customHeight="1" x14ac:dyDescent="0.35">
      <c r="K705" s="353"/>
      <c r="L705" s="353"/>
      <c r="Q705" s="359"/>
      <c r="R705" s="360"/>
      <c r="S705" s="368"/>
    </row>
    <row r="706" spans="11:19" ht="33" customHeight="1" x14ac:dyDescent="0.35">
      <c r="K706" s="353"/>
      <c r="L706" s="353"/>
      <c r="Q706" s="359"/>
      <c r="R706" s="360"/>
      <c r="S706" s="368"/>
    </row>
    <row r="707" spans="11:19" ht="33" customHeight="1" x14ac:dyDescent="0.35">
      <c r="K707" s="353"/>
      <c r="L707" s="353"/>
      <c r="Q707" s="359"/>
      <c r="R707" s="360"/>
      <c r="S707" s="368"/>
    </row>
    <row r="708" spans="11:19" ht="33" customHeight="1" x14ac:dyDescent="0.35">
      <c r="K708" s="353"/>
      <c r="L708" s="353"/>
      <c r="Q708" s="359"/>
      <c r="R708" s="360"/>
      <c r="S708" s="368"/>
    </row>
    <row r="709" spans="11:19" ht="33" customHeight="1" x14ac:dyDescent="0.35">
      <c r="K709" s="353"/>
      <c r="L709" s="353"/>
      <c r="Q709" s="359"/>
      <c r="R709" s="360"/>
      <c r="S709" s="368"/>
    </row>
    <row r="710" spans="11:19" ht="33" customHeight="1" x14ac:dyDescent="0.35">
      <c r="K710" s="353"/>
      <c r="L710" s="353"/>
      <c r="Q710" s="359"/>
      <c r="R710" s="360"/>
      <c r="S710" s="368"/>
    </row>
    <row r="711" spans="11:19" ht="33" customHeight="1" x14ac:dyDescent="0.35">
      <c r="K711" s="353"/>
      <c r="L711" s="353"/>
      <c r="Q711" s="359"/>
      <c r="R711" s="360"/>
      <c r="S711" s="368"/>
    </row>
    <row r="712" spans="11:19" ht="33" customHeight="1" x14ac:dyDescent="0.35">
      <c r="K712" s="353"/>
      <c r="L712" s="353"/>
      <c r="Q712" s="359"/>
      <c r="R712" s="360"/>
      <c r="S712" s="368"/>
    </row>
    <row r="713" spans="11:19" ht="33" customHeight="1" x14ac:dyDescent="0.35">
      <c r="K713" s="353"/>
      <c r="L713" s="353"/>
      <c r="Q713" s="359"/>
      <c r="R713" s="360"/>
      <c r="S713" s="368"/>
    </row>
    <row r="714" spans="11:19" ht="33" customHeight="1" x14ac:dyDescent="0.35">
      <c r="K714" s="353"/>
      <c r="L714" s="353"/>
      <c r="Q714" s="359"/>
      <c r="R714" s="360"/>
      <c r="S714" s="368"/>
    </row>
    <row r="715" spans="11:19" ht="33" customHeight="1" x14ac:dyDescent="0.35">
      <c r="K715" s="353"/>
      <c r="L715" s="353"/>
      <c r="Q715" s="359"/>
      <c r="R715" s="360"/>
      <c r="S715" s="368"/>
    </row>
    <row r="716" spans="11:19" ht="33" customHeight="1" x14ac:dyDescent="0.35">
      <c r="K716" s="353"/>
      <c r="L716" s="353"/>
      <c r="Q716" s="359"/>
      <c r="R716" s="360"/>
      <c r="S716" s="368"/>
    </row>
    <row r="717" spans="11:19" ht="33" customHeight="1" x14ac:dyDescent="0.35">
      <c r="K717" s="353"/>
      <c r="L717" s="353"/>
      <c r="Q717" s="359"/>
      <c r="R717" s="360"/>
      <c r="S717" s="368"/>
    </row>
    <row r="718" spans="11:19" ht="33" customHeight="1" x14ac:dyDescent="0.35">
      <c r="K718" s="353"/>
      <c r="L718" s="353"/>
      <c r="Q718" s="359"/>
      <c r="R718" s="360"/>
      <c r="S718" s="368"/>
    </row>
    <row r="719" spans="11:19" ht="33" customHeight="1" x14ac:dyDescent="0.35">
      <c r="K719" s="353"/>
      <c r="L719" s="353"/>
      <c r="Q719" s="359"/>
      <c r="R719" s="360"/>
      <c r="S719" s="368"/>
    </row>
    <row r="720" spans="11:19" ht="33" customHeight="1" x14ac:dyDescent="0.35">
      <c r="K720" s="353"/>
      <c r="L720" s="353"/>
      <c r="Q720" s="359"/>
      <c r="R720" s="360"/>
      <c r="S720" s="368"/>
    </row>
    <row r="721" spans="11:19" ht="33" customHeight="1" x14ac:dyDescent="0.35">
      <c r="K721" s="353"/>
      <c r="L721" s="353"/>
      <c r="Q721" s="359"/>
      <c r="R721" s="360"/>
      <c r="S721" s="368"/>
    </row>
    <row r="722" spans="11:19" ht="33" customHeight="1" x14ac:dyDescent="0.35">
      <c r="K722" s="353"/>
      <c r="L722" s="353"/>
      <c r="Q722" s="359"/>
      <c r="R722" s="360"/>
      <c r="S722" s="368"/>
    </row>
    <row r="723" spans="11:19" ht="33" customHeight="1" x14ac:dyDescent="0.35">
      <c r="K723" s="353"/>
      <c r="L723" s="353"/>
      <c r="Q723" s="359"/>
      <c r="R723" s="360"/>
      <c r="S723" s="368"/>
    </row>
    <row r="724" spans="11:19" ht="33" customHeight="1" x14ac:dyDescent="0.35">
      <c r="K724" s="353"/>
      <c r="L724" s="353"/>
      <c r="Q724" s="359"/>
      <c r="R724" s="360"/>
      <c r="S724" s="368"/>
    </row>
    <row r="725" spans="11:19" ht="33" customHeight="1" x14ac:dyDescent="0.35">
      <c r="K725" s="353"/>
      <c r="L725" s="353"/>
      <c r="Q725" s="359"/>
      <c r="R725" s="360"/>
      <c r="S725" s="368"/>
    </row>
    <row r="726" spans="11:19" ht="33" customHeight="1" x14ac:dyDescent="0.35">
      <c r="K726" s="353"/>
      <c r="L726" s="353"/>
      <c r="Q726" s="359"/>
      <c r="R726" s="360"/>
      <c r="S726" s="368"/>
    </row>
    <row r="727" spans="11:19" ht="33" customHeight="1" x14ac:dyDescent="0.35">
      <c r="K727" s="353"/>
      <c r="L727" s="353"/>
      <c r="Q727" s="359"/>
      <c r="R727" s="360"/>
      <c r="S727" s="368"/>
    </row>
    <row r="728" spans="11:19" ht="33" customHeight="1" x14ac:dyDescent="0.35">
      <c r="K728" s="353"/>
      <c r="L728" s="353"/>
      <c r="Q728" s="359"/>
      <c r="R728" s="360"/>
      <c r="S728" s="368"/>
    </row>
    <row r="729" spans="11:19" ht="33" customHeight="1" x14ac:dyDescent="0.35">
      <c r="K729" s="353"/>
      <c r="L729" s="353"/>
      <c r="Q729" s="359"/>
      <c r="R729" s="360"/>
      <c r="S729" s="368"/>
    </row>
    <row r="730" spans="11:19" ht="33" customHeight="1" x14ac:dyDescent="0.35">
      <c r="K730" s="353"/>
      <c r="L730" s="353"/>
      <c r="Q730" s="359"/>
      <c r="R730" s="360"/>
      <c r="S730" s="368"/>
    </row>
    <row r="731" spans="11:19" ht="33" customHeight="1" x14ac:dyDescent="0.35">
      <c r="K731" s="353"/>
      <c r="L731" s="353"/>
      <c r="Q731" s="359"/>
      <c r="R731" s="360"/>
      <c r="S731" s="368"/>
    </row>
    <row r="732" spans="11:19" ht="33" customHeight="1" x14ac:dyDescent="0.35">
      <c r="K732" s="353"/>
      <c r="L732" s="353"/>
      <c r="Q732" s="359"/>
      <c r="R732" s="360"/>
      <c r="S732" s="368"/>
    </row>
    <row r="733" spans="11:19" ht="33" customHeight="1" x14ac:dyDescent="0.35">
      <c r="K733" s="353"/>
      <c r="L733" s="353"/>
      <c r="Q733" s="359"/>
      <c r="R733" s="360"/>
      <c r="S733" s="368"/>
    </row>
    <row r="734" spans="11:19" ht="33" customHeight="1" x14ac:dyDescent="0.35">
      <c r="K734" s="353"/>
      <c r="L734" s="353"/>
      <c r="Q734" s="359"/>
      <c r="R734" s="360"/>
      <c r="S734" s="368"/>
    </row>
    <row r="735" spans="11:19" ht="33" customHeight="1" x14ac:dyDescent="0.35">
      <c r="K735" s="353"/>
      <c r="L735" s="353"/>
      <c r="Q735" s="359"/>
      <c r="R735" s="360"/>
      <c r="S735" s="368"/>
    </row>
    <row r="736" spans="11:19" ht="33" customHeight="1" x14ac:dyDescent="0.35">
      <c r="K736" s="353"/>
      <c r="L736" s="353"/>
      <c r="Q736" s="359"/>
      <c r="R736" s="360"/>
      <c r="S736" s="368"/>
    </row>
    <row r="737" spans="11:19" ht="33" customHeight="1" x14ac:dyDescent="0.35">
      <c r="K737" s="353"/>
      <c r="L737" s="353"/>
      <c r="Q737" s="359"/>
      <c r="R737" s="360"/>
      <c r="S737" s="368"/>
    </row>
    <row r="738" spans="11:19" ht="33" customHeight="1" x14ac:dyDescent="0.35">
      <c r="K738" s="353"/>
      <c r="L738" s="353"/>
      <c r="Q738" s="359"/>
      <c r="R738" s="360"/>
      <c r="S738" s="368"/>
    </row>
    <row r="739" spans="11:19" ht="33" customHeight="1" x14ac:dyDescent="0.35">
      <c r="K739" s="353"/>
      <c r="L739" s="353"/>
      <c r="Q739" s="359"/>
      <c r="R739" s="360"/>
      <c r="S739" s="368"/>
    </row>
    <row r="740" spans="11:19" ht="33" customHeight="1" x14ac:dyDescent="0.35">
      <c r="K740" s="353"/>
      <c r="L740" s="353"/>
      <c r="Q740" s="359"/>
      <c r="R740" s="360"/>
      <c r="S740" s="368"/>
    </row>
    <row r="741" spans="11:19" ht="33" customHeight="1" x14ac:dyDescent="0.35">
      <c r="K741" s="353"/>
      <c r="L741" s="353"/>
      <c r="Q741" s="359"/>
      <c r="R741" s="360"/>
      <c r="S741" s="368"/>
    </row>
    <row r="742" spans="11:19" ht="33" customHeight="1" x14ac:dyDescent="0.35">
      <c r="K742" s="353"/>
      <c r="L742" s="353"/>
      <c r="Q742" s="359"/>
      <c r="R742" s="360"/>
      <c r="S742" s="368"/>
    </row>
    <row r="743" spans="11:19" ht="33" customHeight="1" x14ac:dyDescent="0.35">
      <c r="K743" s="353"/>
      <c r="L743" s="353"/>
      <c r="Q743" s="359"/>
      <c r="R743" s="360"/>
      <c r="S743" s="368"/>
    </row>
    <row r="744" spans="11:19" ht="33" customHeight="1" x14ac:dyDescent="0.35">
      <c r="K744" s="353"/>
      <c r="L744" s="353"/>
      <c r="Q744" s="359"/>
      <c r="R744" s="360"/>
      <c r="S744" s="368"/>
    </row>
    <row r="745" spans="11:19" ht="33" customHeight="1" x14ac:dyDescent="0.35">
      <c r="K745" s="353"/>
      <c r="L745" s="353"/>
      <c r="Q745" s="359"/>
      <c r="R745" s="360"/>
      <c r="S745" s="368"/>
    </row>
    <row r="746" spans="11:19" ht="33" customHeight="1" x14ac:dyDescent="0.35">
      <c r="K746" s="353"/>
      <c r="L746" s="353"/>
      <c r="Q746" s="359"/>
      <c r="R746" s="360"/>
      <c r="S746" s="368"/>
    </row>
    <row r="747" spans="11:19" ht="33" customHeight="1" x14ac:dyDescent="0.35">
      <c r="K747" s="353"/>
      <c r="L747" s="353"/>
      <c r="Q747" s="359"/>
      <c r="R747" s="360"/>
      <c r="S747" s="368"/>
    </row>
    <row r="748" spans="11:19" ht="33" customHeight="1" x14ac:dyDescent="0.35">
      <c r="K748" s="353"/>
      <c r="L748" s="353"/>
      <c r="Q748" s="359"/>
      <c r="R748" s="360"/>
      <c r="S748" s="368"/>
    </row>
    <row r="749" spans="11:19" ht="33" customHeight="1" x14ac:dyDescent="0.35">
      <c r="K749" s="353"/>
      <c r="L749" s="353"/>
      <c r="Q749" s="359"/>
      <c r="R749" s="360"/>
      <c r="S749" s="368"/>
    </row>
    <row r="750" spans="11:19" ht="33" customHeight="1" x14ac:dyDescent="0.35">
      <c r="K750" s="353"/>
      <c r="L750" s="353"/>
      <c r="Q750" s="359"/>
      <c r="R750" s="360"/>
      <c r="S750" s="368"/>
    </row>
    <row r="751" spans="11:19" ht="33" customHeight="1" x14ac:dyDescent="0.35">
      <c r="K751" s="353"/>
      <c r="L751" s="353"/>
      <c r="Q751" s="359"/>
      <c r="R751" s="360"/>
      <c r="S751" s="368"/>
    </row>
    <row r="752" spans="11:19" ht="33" customHeight="1" x14ac:dyDescent="0.35">
      <c r="K752" s="353"/>
      <c r="L752" s="353"/>
      <c r="Q752" s="359"/>
      <c r="R752" s="360"/>
      <c r="S752" s="368"/>
    </row>
    <row r="753" spans="11:19" ht="33" customHeight="1" x14ac:dyDescent="0.35">
      <c r="K753" s="353"/>
      <c r="L753" s="353"/>
      <c r="Q753" s="359"/>
      <c r="R753" s="360"/>
      <c r="S753" s="368"/>
    </row>
    <row r="754" spans="11:19" ht="33" customHeight="1" x14ac:dyDescent="0.35">
      <c r="K754" s="353"/>
      <c r="L754" s="353"/>
      <c r="Q754" s="359"/>
      <c r="R754" s="360"/>
      <c r="S754" s="368"/>
    </row>
    <row r="755" spans="11:19" ht="33" customHeight="1" x14ac:dyDescent="0.35">
      <c r="K755" s="353"/>
      <c r="L755" s="353"/>
      <c r="Q755" s="359"/>
      <c r="R755" s="360"/>
      <c r="S755" s="368"/>
    </row>
    <row r="756" spans="11:19" ht="33" customHeight="1" x14ac:dyDescent="0.35">
      <c r="K756" s="353"/>
      <c r="L756" s="353"/>
      <c r="Q756" s="359"/>
      <c r="R756" s="360"/>
      <c r="S756" s="368"/>
    </row>
    <row r="757" spans="11:19" ht="33" customHeight="1" x14ac:dyDescent="0.35">
      <c r="K757" s="353"/>
      <c r="L757" s="353"/>
      <c r="Q757" s="359"/>
      <c r="R757" s="360"/>
      <c r="S757" s="368"/>
    </row>
    <row r="758" spans="11:19" ht="33" customHeight="1" x14ac:dyDescent="0.35">
      <c r="K758" s="353"/>
      <c r="L758" s="353"/>
      <c r="Q758" s="359"/>
      <c r="R758" s="360"/>
      <c r="S758" s="368"/>
    </row>
    <row r="759" spans="11:19" ht="33" customHeight="1" x14ac:dyDescent="0.35">
      <c r="K759" s="353"/>
      <c r="L759" s="353"/>
      <c r="Q759" s="359"/>
      <c r="R759" s="360"/>
      <c r="S759" s="368"/>
    </row>
    <row r="760" spans="11:19" ht="33" customHeight="1" x14ac:dyDescent="0.35">
      <c r="K760" s="353"/>
      <c r="L760" s="353"/>
      <c r="Q760" s="359"/>
      <c r="R760" s="360"/>
      <c r="S760" s="368"/>
    </row>
    <row r="761" spans="11:19" ht="33" customHeight="1" x14ac:dyDescent="0.35">
      <c r="K761" s="353"/>
      <c r="L761" s="353"/>
      <c r="Q761" s="359"/>
      <c r="R761" s="360"/>
      <c r="S761" s="368"/>
    </row>
    <row r="762" spans="11:19" ht="33" customHeight="1" x14ac:dyDescent="0.35">
      <c r="K762" s="353"/>
      <c r="L762" s="353"/>
      <c r="Q762" s="359"/>
      <c r="R762" s="360"/>
      <c r="S762" s="368"/>
    </row>
    <row r="763" spans="11:19" ht="33" customHeight="1" x14ac:dyDescent="0.35">
      <c r="K763" s="353"/>
      <c r="L763" s="353"/>
      <c r="Q763" s="359"/>
      <c r="R763" s="360"/>
      <c r="S763" s="368"/>
    </row>
    <row r="764" spans="11:19" ht="33" customHeight="1" x14ac:dyDescent="0.35">
      <c r="K764" s="353"/>
      <c r="L764" s="353"/>
      <c r="Q764" s="359"/>
      <c r="R764" s="360"/>
      <c r="S764" s="368"/>
    </row>
    <row r="765" spans="11:19" ht="33" customHeight="1" x14ac:dyDescent="0.35">
      <c r="K765" s="353"/>
      <c r="L765" s="353"/>
      <c r="Q765" s="359"/>
      <c r="R765" s="360"/>
      <c r="S765" s="368"/>
    </row>
    <row r="766" spans="11:19" ht="33" customHeight="1" x14ac:dyDescent="0.35">
      <c r="K766" s="353"/>
      <c r="L766" s="353"/>
      <c r="Q766" s="359"/>
      <c r="R766" s="360"/>
      <c r="S766" s="368"/>
    </row>
    <row r="767" spans="11:19" ht="33" customHeight="1" x14ac:dyDescent="0.35">
      <c r="K767" s="353"/>
      <c r="L767" s="353"/>
      <c r="Q767" s="359"/>
      <c r="R767" s="360"/>
      <c r="S767" s="368"/>
    </row>
    <row r="768" spans="11:19" ht="33" customHeight="1" x14ac:dyDescent="0.35">
      <c r="K768" s="353"/>
      <c r="L768" s="353"/>
      <c r="Q768" s="359"/>
      <c r="R768" s="360"/>
      <c r="S768" s="368"/>
    </row>
    <row r="769" spans="11:19" ht="33" customHeight="1" x14ac:dyDescent="0.35">
      <c r="K769" s="353"/>
      <c r="L769" s="353"/>
      <c r="Q769" s="359"/>
      <c r="R769" s="360"/>
      <c r="S769" s="368"/>
    </row>
    <row r="770" spans="11:19" ht="33" customHeight="1" x14ac:dyDescent="0.35">
      <c r="K770" s="353"/>
      <c r="L770" s="353"/>
      <c r="Q770" s="359"/>
      <c r="R770" s="360"/>
      <c r="S770" s="368"/>
    </row>
    <row r="771" spans="11:19" ht="33" customHeight="1" x14ac:dyDescent="0.35">
      <c r="K771" s="353"/>
      <c r="L771" s="353"/>
      <c r="Q771" s="359"/>
      <c r="R771" s="360"/>
      <c r="S771" s="368"/>
    </row>
    <row r="772" spans="11:19" ht="33" customHeight="1" x14ac:dyDescent="0.35">
      <c r="K772" s="353"/>
      <c r="L772" s="353"/>
      <c r="Q772" s="359"/>
      <c r="R772" s="360"/>
      <c r="S772" s="368"/>
    </row>
    <row r="773" spans="11:19" ht="33" customHeight="1" x14ac:dyDescent="0.35">
      <c r="K773" s="353"/>
      <c r="L773" s="353"/>
      <c r="Q773" s="359"/>
      <c r="R773" s="360"/>
      <c r="S773" s="368"/>
    </row>
    <row r="774" spans="11:19" ht="33" customHeight="1" x14ac:dyDescent="0.35">
      <c r="K774" s="353"/>
      <c r="L774" s="353"/>
      <c r="Q774" s="359"/>
      <c r="R774" s="360"/>
      <c r="S774" s="368"/>
    </row>
    <row r="775" spans="11:19" ht="33" customHeight="1" x14ac:dyDescent="0.35">
      <c r="K775" s="353"/>
      <c r="L775" s="353"/>
      <c r="Q775" s="359"/>
      <c r="R775" s="360"/>
      <c r="S775" s="368"/>
    </row>
    <row r="776" spans="11:19" ht="33" customHeight="1" x14ac:dyDescent="0.35">
      <c r="K776" s="353"/>
      <c r="L776" s="353"/>
      <c r="Q776" s="359"/>
      <c r="R776" s="360"/>
      <c r="S776" s="368"/>
    </row>
    <row r="777" spans="11:19" ht="33" customHeight="1" x14ac:dyDescent="0.35">
      <c r="K777" s="353"/>
      <c r="L777" s="353"/>
      <c r="Q777" s="359"/>
      <c r="R777" s="360"/>
      <c r="S777" s="368"/>
    </row>
    <row r="778" spans="11:19" ht="33" customHeight="1" x14ac:dyDescent="0.35">
      <c r="K778" s="353"/>
      <c r="L778" s="353"/>
      <c r="Q778" s="359"/>
      <c r="R778" s="360"/>
      <c r="S778" s="368"/>
    </row>
    <row r="779" spans="11:19" ht="33" customHeight="1" x14ac:dyDescent="0.35">
      <c r="K779" s="353"/>
      <c r="L779" s="353"/>
      <c r="Q779" s="359"/>
      <c r="R779" s="360"/>
      <c r="S779" s="368"/>
    </row>
    <row r="780" spans="11:19" ht="33" customHeight="1" x14ac:dyDescent="0.35">
      <c r="K780" s="353"/>
      <c r="L780" s="353"/>
      <c r="Q780" s="359"/>
      <c r="R780" s="360"/>
      <c r="S780" s="368"/>
    </row>
    <row r="781" spans="11:19" ht="33" customHeight="1" x14ac:dyDescent="0.35">
      <c r="K781" s="353"/>
      <c r="L781" s="353"/>
      <c r="Q781" s="359"/>
      <c r="R781" s="360"/>
      <c r="S781" s="368"/>
    </row>
    <row r="782" spans="11:19" ht="33" customHeight="1" x14ac:dyDescent="0.35">
      <c r="K782" s="353"/>
      <c r="L782" s="353"/>
      <c r="Q782" s="359"/>
      <c r="R782" s="360"/>
      <c r="S782" s="368"/>
    </row>
    <row r="783" spans="11:19" ht="33" customHeight="1" x14ac:dyDescent="0.35">
      <c r="K783" s="353"/>
      <c r="L783" s="353"/>
      <c r="Q783" s="359"/>
      <c r="R783" s="360"/>
      <c r="S783" s="368"/>
    </row>
    <row r="784" spans="11:19" ht="33" customHeight="1" x14ac:dyDescent="0.35">
      <c r="K784" s="353"/>
      <c r="L784" s="353"/>
      <c r="Q784" s="359"/>
      <c r="R784" s="360"/>
      <c r="S784" s="368"/>
    </row>
    <row r="785" spans="11:19" ht="33" customHeight="1" x14ac:dyDescent="0.35">
      <c r="K785" s="353"/>
      <c r="L785" s="353"/>
      <c r="Q785" s="359"/>
      <c r="R785" s="360"/>
      <c r="S785" s="368"/>
    </row>
    <row r="786" spans="11:19" ht="33" customHeight="1" x14ac:dyDescent="0.35">
      <c r="K786" s="353"/>
      <c r="L786" s="353"/>
      <c r="Q786" s="359"/>
      <c r="R786" s="360"/>
      <c r="S786" s="368"/>
    </row>
    <row r="787" spans="11:19" ht="33" customHeight="1" x14ac:dyDescent="0.35">
      <c r="K787" s="353"/>
      <c r="L787" s="353"/>
      <c r="Q787" s="359"/>
      <c r="R787" s="360"/>
      <c r="S787" s="368"/>
    </row>
    <row r="788" spans="11:19" ht="33" customHeight="1" x14ac:dyDescent="0.35">
      <c r="K788" s="353"/>
      <c r="L788" s="353"/>
      <c r="Q788" s="359"/>
      <c r="R788" s="360"/>
      <c r="S788" s="368"/>
    </row>
    <row r="789" spans="11:19" ht="33" customHeight="1" x14ac:dyDescent="0.35">
      <c r="K789" s="353"/>
      <c r="L789" s="353"/>
      <c r="Q789" s="359"/>
      <c r="R789" s="360"/>
      <c r="S789" s="368"/>
    </row>
    <row r="790" spans="11:19" ht="33" customHeight="1" x14ac:dyDescent="0.35">
      <c r="K790" s="353"/>
      <c r="L790" s="353"/>
      <c r="Q790" s="359"/>
      <c r="R790" s="360"/>
      <c r="S790" s="368"/>
    </row>
    <row r="791" spans="11:19" ht="33" customHeight="1" x14ac:dyDescent="0.35">
      <c r="K791" s="353"/>
      <c r="L791" s="353"/>
      <c r="Q791" s="359"/>
      <c r="R791" s="360"/>
      <c r="S791" s="368"/>
    </row>
    <row r="792" spans="11:19" ht="33" customHeight="1" x14ac:dyDescent="0.35">
      <c r="K792" s="353"/>
      <c r="L792" s="353"/>
      <c r="Q792" s="359"/>
      <c r="R792" s="360"/>
      <c r="S792" s="368"/>
    </row>
    <row r="793" spans="11:19" ht="33" customHeight="1" x14ac:dyDescent="0.35">
      <c r="K793" s="353"/>
      <c r="L793" s="353"/>
      <c r="Q793" s="359"/>
      <c r="R793" s="360"/>
      <c r="S793" s="368"/>
    </row>
    <row r="794" spans="11:19" ht="33" customHeight="1" x14ac:dyDescent="0.35">
      <c r="K794" s="353"/>
      <c r="L794" s="353"/>
      <c r="Q794" s="359"/>
      <c r="R794" s="360"/>
      <c r="S794" s="368"/>
    </row>
    <row r="795" spans="11:19" ht="33" customHeight="1" x14ac:dyDescent="0.35">
      <c r="K795" s="353"/>
      <c r="L795" s="353"/>
      <c r="Q795" s="359"/>
      <c r="R795" s="360"/>
      <c r="S795" s="368"/>
    </row>
    <row r="796" spans="11:19" ht="33" customHeight="1" x14ac:dyDescent="0.35">
      <c r="K796" s="353"/>
      <c r="L796" s="353"/>
      <c r="Q796" s="359"/>
      <c r="R796" s="360"/>
      <c r="S796" s="368"/>
    </row>
    <row r="797" spans="11:19" ht="33" customHeight="1" x14ac:dyDescent="0.35">
      <c r="K797" s="353"/>
      <c r="L797" s="353"/>
      <c r="Q797" s="359"/>
      <c r="R797" s="360"/>
      <c r="S797" s="368"/>
    </row>
    <row r="798" spans="11:19" ht="33" customHeight="1" x14ac:dyDescent="0.35">
      <c r="K798" s="353"/>
      <c r="L798" s="353"/>
      <c r="Q798" s="359"/>
      <c r="R798" s="360"/>
      <c r="S798" s="368"/>
    </row>
    <row r="799" spans="11:19" ht="33" customHeight="1" x14ac:dyDescent="0.35">
      <c r="K799" s="353"/>
      <c r="L799" s="353"/>
      <c r="Q799" s="359"/>
      <c r="R799" s="360"/>
      <c r="S799" s="368"/>
    </row>
    <row r="800" spans="11:19" ht="33" customHeight="1" x14ac:dyDescent="0.35">
      <c r="K800" s="353"/>
      <c r="L800" s="353"/>
      <c r="Q800" s="359"/>
      <c r="R800" s="360"/>
      <c r="S800" s="368"/>
    </row>
    <row r="801" spans="11:19" ht="33" customHeight="1" x14ac:dyDescent="0.35">
      <c r="K801" s="353"/>
      <c r="L801" s="353"/>
      <c r="Q801" s="359"/>
      <c r="R801" s="360"/>
      <c r="S801" s="368"/>
    </row>
    <row r="802" spans="11:19" ht="33" customHeight="1" x14ac:dyDescent="0.35">
      <c r="K802" s="353"/>
      <c r="L802" s="353"/>
      <c r="Q802" s="359"/>
      <c r="R802" s="360"/>
      <c r="S802" s="368"/>
    </row>
    <row r="803" spans="11:19" ht="33" customHeight="1" x14ac:dyDescent="0.35">
      <c r="K803" s="353"/>
      <c r="L803" s="353"/>
      <c r="Q803" s="359"/>
      <c r="R803" s="360"/>
      <c r="S803" s="368"/>
    </row>
    <row r="804" spans="11:19" ht="33" customHeight="1" x14ac:dyDescent="0.35">
      <c r="K804" s="353"/>
      <c r="L804" s="353"/>
      <c r="Q804" s="359"/>
      <c r="R804" s="360"/>
      <c r="S804" s="368"/>
    </row>
    <row r="805" spans="11:19" ht="33" customHeight="1" x14ac:dyDescent="0.35">
      <c r="K805" s="353"/>
      <c r="L805" s="353"/>
      <c r="Q805" s="359"/>
      <c r="R805" s="360"/>
      <c r="S805" s="368"/>
    </row>
    <row r="806" spans="11:19" ht="33" customHeight="1" x14ac:dyDescent="0.35">
      <c r="K806" s="353"/>
      <c r="L806" s="353"/>
      <c r="Q806" s="359"/>
      <c r="R806" s="360"/>
      <c r="S806" s="368"/>
    </row>
    <row r="807" spans="11:19" ht="33" customHeight="1" x14ac:dyDescent="0.35">
      <c r="K807" s="353"/>
      <c r="L807" s="353"/>
      <c r="Q807" s="359"/>
      <c r="R807" s="360"/>
      <c r="S807" s="368"/>
    </row>
    <row r="808" spans="11:19" ht="33" customHeight="1" x14ac:dyDescent="0.35">
      <c r="K808" s="353"/>
      <c r="L808" s="353"/>
      <c r="Q808" s="359"/>
      <c r="R808" s="360"/>
      <c r="S808" s="368"/>
    </row>
    <row r="809" spans="11:19" ht="33" customHeight="1" x14ac:dyDescent="0.35">
      <c r="K809" s="353"/>
      <c r="L809" s="353"/>
      <c r="Q809" s="359"/>
      <c r="R809" s="360"/>
      <c r="S809" s="368"/>
    </row>
    <row r="810" spans="11:19" ht="33" customHeight="1" x14ac:dyDescent="0.35">
      <c r="K810" s="353"/>
      <c r="L810" s="353"/>
      <c r="Q810" s="359"/>
      <c r="R810" s="360"/>
      <c r="S810" s="368"/>
    </row>
    <row r="811" spans="11:19" ht="33" customHeight="1" x14ac:dyDescent="0.35">
      <c r="K811" s="353"/>
      <c r="L811" s="353"/>
      <c r="Q811" s="359"/>
      <c r="R811" s="360"/>
      <c r="S811" s="368"/>
    </row>
    <row r="812" spans="11:19" ht="33" customHeight="1" x14ac:dyDescent="0.35">
      <c r="K812" s="353"/>
      <c r="L812" s="353"/>
      <c r="Q812" s="359"/>
      <c r="R812" s="360"/>
      <c r="S812" s="368"/>
    </row>
    <row r="813" spans="11:19" ht="33" customHeight="1" x14ac:dyDescent="0.35">
      <c r="K813" s="353"/>
      <c r="L813" s="353"/>
      <c r="Q813" s="359"/>
      <c r="R813" s="360"/>
      <c r="S813" s="368"/>
    </row>
    <row r="814" spans="11:19" ht="33" customHeight="1" x14ac:dyDescent="0.35">
      <c r="K814" s="353"/>
      <c r="L814" s="353"/>
      <c r="Q814" s="359"/>
      <c r="R814" s="360"/>
      <c r="S814" s="368"/>
    </row>
    <row r="815" spans="11:19" ht="33" customHeight="1" x14ac:dyDescent="0.35">
      <c r="K815" s="353"/>
      <c r="L815" s="353"/>
      <c r="Q815" s="359"/>
      <c r="R815" s="360"/>
      <c r="S815" s="368"/>
    </row>
    <row r="816" spans="11:19" ht="33" customHeight="1" x14ac:dyDescent="0.35">
      <c r="K816" s="353"/>
      <c r="L816" s="353"/>
      <c r="Q816" s="359"/>
      <c r="R816" s="360"/>
      <c r="S816" s="368"/>
    </row>
    <row r="817" spans="11:19" ht="33" customHeight="1" x14ac:dyDescent="0.35">
      <c r="K817" s="353"/>
      <c r="L817" s="353"/>
      <c r="Q817" s="359"/>
      <c r="R817" s="360"/>
      <c r="S817" s="368"/>
    </row>
    <row r="818" spans="11:19" ht="33" customHeight="1" x14ac:dyDescent="0.35">
      <c r="K818" s="353"/>
      <c r="L818" s="353"/>
      <c r="Q818" s="359"/>
      <c r="R818" s="360"/>
      <c r="S818" s="368"/>
    </row>
    <row r="819" spans="11:19" ht="33" customHeight="1" x14ac:dyDescent="0.35">
      <c r="K819" s="353"/>
      <c r="L819" s="353"/>
      <c r="Q819" s="359"/>
      <c r="R819" s="360"/>
      <c r="S819" s="368"/>
    </row>
    <row r="820" spans="11:19" ht="33" customHeight="1" x14ac:dyDescent="0.35">
      <c r="K820" s="353"/>
      <c r="L820" s="353"/>
      <c r="Q820" s="359"/>
      <c r="R820" s="360"/>
      <c r="S820" s="368"/>
    </row>
    <row r="821" spans="11:19" ht="33" customHeight="1" x14ac:dyDescent="0.35">
      <c r="K821" s="353"/>
      <c r="L821" s="353"/>
      <c r="Q821" s="359"/>
      <c r="R821" s="360"/>
      <c r="S821" s="368"/>
    </row>
    <row r="822" spans="11:19" ht="33" customHeight="1" x14ac:dyDescent="0.35">
      <c r="K822" s="353"/>
      <c r="L822" s="353"/>
      <c r="Q822" s="359"/>
      <c r="R822" s="360"/>
      <c r="S822" s="368"/>
    </row>
    <row r="823" spans="11:19" ht="33" customHeight="1" x14ac:dyDescent="0.35">
      <c r="K823" s="353"/>
      <c r="L823" s="353"/>
      <c r="Q823" s="359"/>
      <c r="R823" s="360"/>
      <c r="S823" s="368"/>
    </row>
    <row r="824" spans="11:19" ht="33" customHeight="1" x14ac:dyDescent="0.35">
      <c r="K824" s="353"/>
      <c r="L824" s="353"/>
      <c r="Q824" s="359"/>
      <c r="R824" s="360"/>
      <c r="S824" s="368"/>
    </row>
    <row r="825" spans="11:19" ht="33" customHeight="1" x14ac:dyDescent="0.35">
      <c r="K825" s="353"/>
      <c r="L825" s="353"/>
      <c r="Q825" s="359"/>
      <c r="R825" s="360"/>
      <c r="S825" s="368"/>
    </row>
    <row r="826" spans="11:19" ht="33" customHeight="1" x14ac:dyDescent="0.35">
      <c r="K826" s="353"/>
      <c r="L826" s="353"/>
      <c r="Q826" s="359"/>
      <c r="R826" s="360"/>
      <c r="S826" s="368"/>
    </row>
    <row r="827" spans="11:19" ht="33" customHeight="1" x14ac:dyDescent="0.35">
      <c r="K827" s="353"/>
      <c r="L827" s="353"/>
      <c r="Q827" s="359"/>
      <c r="R827" s="360"/>
      <c r="S827" s="368"/>
    </row>
    <row r="828" spans="11:19" ht="33" customHeight="1" x14ac:dyDescent="0.35">
      <c r="K828" s="353"/>
      <c r="L828" s="353"/>
      <c r="Q828" s="359"/>
      <c r="R828" s="360"/>
      <c r="S828" s="368"/>
    </row>
    <row r="829" spans="11:19" ht="33" customHeight="1" x14ac:dyDescent="0.35">
      <c r="K829" s="353"/>
      <c r="L829" s="353"/>
      <c r="Q829" s="359"/>
      <c r="R829" s="360"/>
      <c r="S829" s="368"/>
    </row>
    <row r="830" spans="11:19" ht="33" customHeight="1" x14ac:dyDescent="0.35">
      <c r="K830" s="353"/>
      <c r="L830" s="353"/>
      <c r="Q830" s="359"/>
      <c r="R830" s="360"/>
      <c r="S830" s="368"/>
    </row>
    <row r="831" spans="11:19" ht="33" customHeight="1" x14ac:dyDescent="0.35">
      <c r="K831" s="353"/>
      <c r="L831" s="353"/>
      <c r="Q831" s="359"/>
      <c r="R831" s="360"/>
      <c r="S831" s="368"/>
    </row>
    <row r="832" spans="11:19" ht="33" customHeight="1" x14ac:dyDescent="0.35">
      <c r="K832" s="353"/>
      <c r="L832" s="353"/>
      <c r="Q832" s="359"/>
      <c r="R832" s="360"/>
      <c r="S832" s="368"/>
    </row>
    <row r="833" spans="11:19" ht="33" customHeight="1" x14ac:dyDescent="0.35">
      <c r="K833" s="353"/>
      <c r="L833" s="353"/>
      <c r="Q833" s="359"/>
      <c r="R833" s="360"/>
      <c r="S833" s="368"/>
    </row>
    <row r="834" spans="11:19" ht="33" customHeight="1" x14ac:dyDescent="0.35">
      <c r="K834" s="353"/>
      <c r="L834" s="353"/>
      <c r="Q834" s="359"/>
      <c r="R834" s="360"/>
      <c r="S834" s="368"/>
    </row>
    <row r="835" spans="11:19" ht="33" customHeight="1" x14ac:dyDescent="0.35">
      <c r="K835" s="353"/>
      <c r="L835" s="353"/>
      <c r="Q835" s="359"/>
      <c r="R835" s="360"/>
      <c r="S835" s="368"/>
    </row>
    <row r="836" spans="11:19" ht="33" customHeight="1" x14ac:dyDescent="0.35">
      <c r="K836" s="353"/>
      <c r="L836" s="353"/>
      <c r="Q836" s="359"/>
      <c r="R836" s="360"/>
      <c r="S836" s="368"/>
    </row>
    <row r="837" spans="11:19" ht="33" customHeight="1" x14ac:dyDescent="0.35">
      <c r="K837" s="353"/>
      <c r="L837" s="353"/>
      <c r="Q837" s="359"/>
      <c r="R837" s="360"/>
      <c r="S837" s="368"/>
    </row>
    <row r="838" spans="11:19" ht="33" customHeight="1" x14ac:dyDescent="0.35">
      <c r="K838" s="353"/>
      <c r="L838" s="353"/>
      <c r="Q838" s="359"/>
      <c r="R838" s="360"/>
      <c r="S838" s="368"/>
    </row>
    <row r="839" spans="11:19" ht="33" customHeight="1" x14ac:dyDescent="0.35">
      <c r="K839" s="353"/>
      <c r="L839" s="353"/>
      <c r="Q839" s="359"/>
      <c r="R839" s="360"/>
      <c r="S839" s="368"/>
    </row>
    <row r="840" spans="11:19" ht="33" customHeight="1" x14ac:dyDescent="0.35">
      <c r="K840" s="353"/>
      <c r="L840" s="353"/>
      <c r="Q840" s="359"/>
      <c r="R840" s="360"/>
      <c r="S840" s="368"/>
    </row>
    <row r="841" spans="11:19" ht="33" customHeight="1" x14ac:dyDescent="0.35">
      <c r="K841" s="353"/>
      <c r="L841" s="353"/>
      <c r="Q841" s="359"/>
      <c r="R841" s="360"/>
      <c r="S841" s="368"/>
    </row>
    <row r="842" spans="11:19" ht="33" customHeight="1" x14ac:dyDescent="0.35">
      <c r="K842" s="353"/>
      <c r="L842" s="353"/>
      <c r="Q842" s="359"/>
      <c r="R842" s="360"/>
      <c r="S842" s="368"/>
    </row>
    <row r="843" spans="11:19" ht="33" customHeight="1" x14ac:dyDescent="0.35">
      <c r="K843" s="353"/>
      <c r="L843" s="353"/>
      <c r="Q843" s="359"/>
      <c r="R843" s="360"/>
      <c r="S843" s="368"/>
    </row>
    <row r="844" spans="11:19" ht="33" customHeight="1" x14ac:dyDescent="0.35">
      <c r="K844" s="353"/>
      <c r="L844" s="353"/>
      <c r="Q844" s="359"/>
      <c r="R844" s="360"/>
      <c r="S844" s="368"/>
    </row>
    <row r="845" spans="11:19" ht="33" customHeight="1" x14ac:dyDescent="0.35">
      <c r="K845" s="353"/>
      <c r="L845" s="353"/>
      <c r="Q845" s="359"/>
      <c r="R845" s="360"/>
      <c r="S845" s="368"/>
    </row>
    <row r="846" spans="11:19" ht="33" customHeight="1" x14ac:dyDescent="0.35">
      <c r="K846" s="353"/>
      <c r="L846" s="353"/>
      <c r="Q846" s="359"/>
      <c r="R846" s="360"/>
      <c r="S846" s="368"/>
    </row>
    <row r="847" spans="11:19" ht="33" customHeight="1" x14ac:dyDescent="0.35">
      <c r="K847" s="353"/>
      <c r="L847" s="353"/>
      <c r="Q847" s="359"/>
      <c r="R847" s="360"/>
      <c r="S847" s="368"/>
    </row>
    <row r="848" spans="11:19" ht="33" customHeight="1" x14ac:dyDescent="0.35">
      <c r="K848" s="353"/>
      <c r="L848" s="353"/>
      <c r="Q848" s="359"/>
      <c r="R848" s="360"/>
      <c r="S848" s="368"/>
    </row>
    <row r="849" spans="11:19" ht="33" customHeight="1" x14ac:dyDescent="0.35">
      <c r="K849" s="353"/>
      <c r="L849" s="353"/>
      <c r="Q849" s="359"/>
      <c r="R849" s="360"/>
      <c r="S849" s="368"/>
    </row>
    <row r="850" spans="11:19" ht="33" customHeight="1" x14ac:dyDescent="0.35">
      <c r="K850" s="353"/>
      <c r="L850" s="353"/>
      <c r="Q850" s="359"/>
      <c r="R850" s="360"/>
      <c r="S850" s="368"/>
    </row>
    <row r="851" spans="11:19" ht="33" customHeight="1" x14ac:dyDescent="0.35">
      <c r="K851" s="353"/>
      <c r="L851" s="353"/>
      <c r="Q851" s="359"/>
      <c r="R851" s="360"/>
      <c r="S851" s="368"/>
    </row>
    <row r="852" spans="11:19" ht="33" customHeight="1" x14ac:dyDescent="0.35">
      <c r="K852" s="353"/>
      <c r="L852" s="353"/>
      <c r="Q852" s="359"/>
      <c r="R852" s="360"/>
      <c r="S852" s="368"/>
    </row>
    <row r="853" spans="11:19" ht="33" customHeight="1" x14ac:dyDescent="0.35">
      <c r="K853" s="353"/>
      <c r="L853" s="353"/>
      <c r="Q853" s="359"/>
      <c r="R853" s="360"/>
      <c r="S853" s="368"/>
    </row>
    <row r="854" spans="11:19" ht="33" customHeight="1" x14ac:dyDescent="0.35">
      <c r="K854" s="353"/>
      <c r="L854" s="353"/>
      <c r="Q854" s="359"/>
      <c r="R854" s="360"/>
      <c r="S854" s="368"/>
    </row>
    <row r="855" spans="11:19" ht="33" customHeight="1" x14ac:dyDescent="0.35">
      <c r="K855" s="353"/>
      <c r="L855" s="353"/>
      <c r="Q855" s="359"/>
      <c r="R855" s="360"/>
      <c r="S855" s="368"/>
    </row>
    <row r="856" spans="11:19" ht="33" customHeight="1" x14ac:dyDescent="0.35">
      <c r="K856" s="353"/>
      <c r="L856" s="353"/>
      <c r="Q856" s="359"/>
      <c r="R856" s="360"/>
      <c r="S856" s="368"/>
    </row>
    <row r="857" spans="11:19" ht="33" customHeight="1" x14ac:dyDescent="0.35">
      <c r="K857" s="353"/>
      <c r="L857" s="353"/>
      <c r="Q857" s="359"/>
      <c r="R857" s="360"/>
      <c r="S857" s="368"/>
    </row>
    <row r="858" spans="11:19" ht="33" customHeight="1" x14ac:dyDescent="0.35">
      <c r="K858" s="353"/>
      <c r="L858" s="353"/>
      <c r="Q858" s="359"/>
      <c r="R858" s="360"/>
      <c r="S858" s="368"/>
    </row>
    <row r="859" spans="11:19" ht="33" customHeight="1" x14ac:dyDescent="0.35">
      <c r="K859" s="353"/>
      <c r="L859" s="353"/>
      <c r="Q859" s="359"/>
      <c r="R859" s="360"/>
      <c r="S859" s="368"/>
    </row>
    <row r="860" spans="11:19" ht="33" customHeight="1" x14ac:dyDescent="0.35">
      <c r="K860" s="353"/>
      <c r="L860" s="353"/>
      <c r="Q860" s="359"/>
      <c r="R860" s="360"/>
      <c r="S860" s="368"/>
    </row>
    <row r="861" spans="11:19" ht="33" customHeight="1" x14ac:dyDescent="0.35">
      <c r="K861" s="353"/>
      <c r="L861" s="353"/>
      <c r="Q861" s="359"/>
      <c r="R861" s="360"/>
      <c r="S861" s="368"/>
    </row>
    <row r="862" spans="11:19" ht="33" customHeight="1" x14ac:dyDescent="0.35">
      <c r="K862" s="353"/>
      <c r="L862" s="353"/>
      <c r="Q862" s="359"/>
      <c r="R862" s="360"/>
      <c r="S862" s="368"/>
    </row>
    <row r="863" spans="11:19" ht="33" customHeight="1" x14ac:dyDescent="0.35">
      <c r="K863" s="353"/>
      <c r="L863" s="353"/>
      <c r="Q863" s="359"/>
      <c r="R863" s="360"/>
      <c r="S863" s="368"/>
    </row>
    <row r="864" spans="11:19" ht="33" customHeight="1" x14ac:dyDescent="0.35">
      <c r="K864" s="353"/>
      <c r="L864" s="353"/>
      <c r="Q864" s="359"/>
      <c r="R864" s="360"/>
      <c r="S864" s="368"/>
    </row>
    <row r="865" spans="11:19" ht="33" customHeight="1" x14ac:dyDescent="0.35">
      <c r="K865" s="353"/>
      <c r="L865" s="353"/>
      <c r="Q865" s="359"/>
      <c r="R865" s="360"/>
      <c r="S865" s="368"/>
    </row>
    <row r="866" spans="11:19" ht="33" customHeight="1" x14ac:dyDescent="0.35">
      <c r="K866" s="353"/>
      <c r="L866" s="353"/>
      <c r="Q866" s="359"/>
      <c r="R866" s="360"/>
      <c r="S866" s="368"/>
    </row>
    <row r="867" spans="11:19" ht="33" customHeight="1" x14ac:dyDescent="0.35">
      <c r="K867" s="353"/>
      <c r="L867" s="353"/>
      <c r="Q867" s="359"/>
      <c r="R867" s="360"/>
      <c r="S867" s="368"/>
    </row>
    <row r="868" spans="11:19" ht="33" customHeight="1" x14ac:dyDescent="0.35">
      <c r="K868" s="353"/>
      <c r="L868" s="353"/>
      <c r="Q868" s="359"/>
      <c r="R868" s="360"/>
      <c r="S868" s="368"/>
    </row>
    <row r="869" spans="11:19" ht="33" customHeight="1" x14ac:dyDescent="0.35">
      <c r="K869" s="353"/>
      <c r="L869" s="353"/>
      <c r="Q869" s="359"/>
      <c r="R869" s="360"/>
      <c r="S869" s="368"/>
    </row>
    <row r="870" spans="11:19" ht="33" customHeight="1" x14ac:dyDescent="0.35">
      <c r="K870" s="353"/>
      <c r="L870" s="353"/>
      <c r="Q870" s="359"/>
      <c r="R870" s="360"/>
      <c r="S870" s="368"/>
    </row>
    <row r="871" spans="11:19" ht="33" customHeight="1" x14ac:dyDescent="0.35">
      <c r="K871" s="353"/>
      <c r="L871" s="353"/>
      <c r="Q871" s="359"/>
      <c r="R871" s="360"/>
      <c r="S871" s="368"/>
    </row>
    <row r="872" spans="11:19" ht="33" customHeight="1" x14ac:dyDescent="0.35">
      <c r="K872" s="353"/>
      <c r="L872" s="353"/>
      <c r="Q872" s="359"/>
      <c r="R872" s="360"/>
      <c r="S872" s="368"/>
    </row>
    <row r="873" spans="11:19" ht="33" customHeight="1" x14ac:dyDescent="0.35">
      <c r="K873" s="353"/>
      <c r="L873" s="353"/>
      <c r="Q873" s="359"/>
      <c r="R873" s="360"/>
      <c r="S873" s="368"/>
    </row>
    <row r="874" spans="11:19" ht="33" customHeight="1" x14ac:dyDescent="0.35">
      <c r="K874" s="353"/>
      <c r="L874" s="353"/>
      <c r="Q874" s="359"/>
      <c r="R874" s="360"/>
      <c r="S874" s="368"/>
    </row>
    <row r="875" spans="11:19" ht="33" customHeight="1" x14ac:dyDescent="0.35">
      <c r="K875" s="353"/>
      <c r="L875" s="353"/>
      <c r="Q875" s="359"/>
      <c r="R875" s="360"/>
      <c r="S875" s="368"/>
    </row>
    <row r="876" spans="11:19" ht="33" customHeight="1" x14ac:dyDescent="0.35">
      <c r="K876" s="353"/>
      <c r="L876" s="353"/>
      <c r="Q876" s="359"/>
      <c r="R876" s="360"/>
      <c r="S876" s="368"/>
    </row>
    <row r="877" spans="11:19" ht="33" customHeight="1" x14ac:dyDescent="0.35">
      <c r="K877" s="353"/>
      <c r="L877" s="353"/>
      <c r="Q877" s="359"/>
      <c r="R877" s="360"/>
      <c r="S877" s="368"/>
    </row>
    <row r="878" spans="11:19" ht="33" customHeight="1" x14ac:dyDescent="0.35">
      <c r="K878" s="353"/>
      <c r="L878" s="353"/>
      <c r="Q878" s="359"/>
      <c r="R878" s="360"/>
      <c r="S878" s="368"/>
    </row>
    <row r="879" spans="11:19" ht="33" customHeight="1" x14ac:dyDescent="0.35">
      <c r="K879" s="353"/>
      <c r="L879" s="353"/>
      <c r="Q879" s="359"/>
      <c r="R879" s="360"/>
      <c r="S879" s="368"/>
    </row>
    <row r="880" spans="11:19" ht="33" customHeight="1" x14ac:dyDescent="0.35">
      <c r="K880" s="353"/>
      <c r="L880" s="353"/>
      <c r="Q880" s="359"/>
      <c r="R880" s="360"/>
      <c r="S880" s="368"/>
    </row>
    <row r="881" spans="11:19" ht="33" customHeight="1" x14ac:dyDescent="0.35">
      <c r="K881" s="353"/>
      <c r="L881" s="353"/>
      <c r="Q881" s="359"/>
      <c r="R881" s="360"/>
      <c r="S881" s="368"/>
    </row>
    <row r="882" spans="11:19" ht="33" customHeight="1" x14ac:dyDescent="0.35">
      <c r="K882" s="353"/>
      <c r="L882" s="353"/>
      <c r="Q882" s="359"/>
      <c r="R882" s="360"/>
      <c r="S882" s="368"/>
    </row>
    <row r="883" spans="11:19" ht="33" customHeight="1" x14ac:dyDescent="0.35">
      <c r="K883" s="353"/>
      <c r="L883" s="353"/>
      <c r="Q883" s="359"/>
      <c r="R883" s="360"/>
      <c r="S883" s="368"/>
    </row>
    <row r="884" spans="11:19" ht="33" customHeight="1" x14ac:dyDescent="0.35">
      <c r="K884" s="353"/>
      <c r="L884" s="353"/>
      <c r="Q884" s="359"/>
      <c r="R884" s="360"/>
      <c r="S884" s="368"/>
    </row>
    <row r="885" spans="11:19" ht="33" customHeight="1" x14ac:dyDescent="0.35">
      <c r="K885" s="353"/>
      <c r="L885" s="353"/>
      <c r="Q885" s="359"/>
      <c r="R885" s="360"/>
      <c r="S885" s="368"/>
    </row>
    <row r="886" spans="11:19" ht="33" customHeight="1" x14ac:dyDescent="0.35">
      <c r="K886" s="353"/>
      <c r="L886" s="353"/>
      <c r="Q886" s="359"/>
      <c r="R886" s="360"/>
      <c r="S886" s="368"/>
    </row>
    <row r="887" spans="11:19" ht="33" customHeight="1" x14ac:dyDescent="0.35">
      <c r="K887" s="353"/>
      <c r="L887" s="353"/>
      <c r="Q887" s="359"/>
      <c r="R887" s="360"/>
      <c r="S887" s="368"/>
    </row>
    <row r="888" spans="11:19" ht="33" customHeight="1" x14ac:dyDescent="0.35">
      <c r="K888" s="353"/>
      <c r="L888" s="353"/>
      <c r="Q888" s="359"/>
      <c r="R888" s="360"/>
      <c r="S888" s="368"/>
    </row>
    <row r="889" spans="11:19" ht="33" customHeight="1" x14ac:dyDescent="0.35">
      <c r="K889" s="353"/>
      <c r="L889" s="353"/>
      <c r="Q889" s="359"/>
      <c r="R889" s="360"/>
      <c r="S889" s="368"/>
    </row>
    <row r="890" spans="11:19" ht="33" customHeight="1" x14ac:dyDescent="0.35">
      <c r="K890" s="353"/>
      <c r="L890" s="353"/>
      <c r="Q890" s="359"/>
      <c r="R890" s="360"/>
      <c r="S890" s="368"/>
    </row>
    <row r="891" spans="11:19" ht="33" customHeight="1" x14ac:dyDescent="0.35">
      <c r="K891" s="353"/>
      <c r="L891" s="353"/>
      <c r="Q891" s="359"/>
      <c r="R891" s="360"/>
      <c r="S891" s="368"/>
    </row>
    <row r="892" spans="11:19" ht="33" customHeight="1" x14ac:dyDescent="0.35">
      <c r="K892" s="353"/>
      <c r="L892" s="353"/>
      <c r="Q892" s="359"/>
      <c r="R892" s="360"/>
      <c r="S892" s="368"/>
    </row>
    <row r="893" spans="11:19" ht="33" customHeight="1" x14ac:dyDescent="0.35">
      <c r="K893" s="353"/>
      <c r="L893" s="353"/>
      <c r="Q893" s="359"/>
      <c r="R893" s="360"/>
      <c r="S893" s="368"/>
    </row>
    <row r="894" spans="11:19" ht="33" customHeight="1" x14ac:dyDescent="0.35">
      <c r="K894" s="353"/>
      <c r="L894" s="353"/>
      <c r="Q894" s="359"/>
      <c r="R894" s="360"/>
      <c r="S894" s="368"/>
    </row>
    <row r="895" spans="11:19" ht="33" customHeight="1" x14ac:dyDescent="0.35">
      <c r="K895" s="353"/>
      <c r="L895" s="353"/>
      <c r="Q895" s="359"/>
      <c r="R895" s="360"/>
      <c r="S895" s="368"/>
    </row>
    <row r="896" spans="11:19" ht="33" customHeight="1" x14ac:dyDescent="0.35">
      <c r="K896" s="353"/>
      <c r="L896" s="353"/>
      <c r="Q896" s="359"/>
      <c r="R896" s="360"/>
      <c r="S896" s="368"/>
    </row>
    <row r="897" spans="11:19" ht="33" customHeight="1" x14ac:dyDescent="0.35">
      <c r="K897" s="353"/>
      <c r="L897" s="353"/>
      <c r="Q897" s="359"/>
      <c r="R897" s="360"/>
      <c r="S897" s="368"/>
    </row>
    <row r="898" spans="11:19" ht="33" customHeight="1" x14ac:dyDescent="0.35">
      <c r="K898" s="353"/>
      <c r="L898" s="353"/>
      <c r="Q898" s="359"/>
      <c r="R898" s="360"/>
      <c r="S898" s="368"/>
    </row>
    <row r="899" spans="11:19" ht="33" customHeight="1" x14ac:dyDescent="0.35">
      <c r="K899" s="353"/>
      <c r="L899" s="353"/>
      <c r="Q899" s="359"/>
      <c r="R899" s="360"/>
      <c r="S899" s="368"/>
    </row>
    <row r="900" spans="11:19" ht="33" customHeight="1" x14ac:dyDescent="0.35">
      <c r="K900" s="353"/>
      <c r="L900" s="353"/>
      <c r="Q900" s="359"/>
      <c r="R900" s="360"/>
      <c r="S900" s="368"/>
    </row>
    <row r="901" spans="11:19" ht="33" customHeight="1" x14ac:dyDescent="0.35">
      <c r="K901" s="353"/>
      <c r="L901" s="353"/>
      <c r="Q901" s="359"/>
      <c r="R901" s="360"/>
      <c r="S901" s="368"/>
    </row>
    <row r="902" spans="11:19" ht="33" customHeight="1" x14ac:dyDescent="0.35">
      <c r="K902" s="353"/>
      <c r="L902" s="353"/>
      <c r="Q902" s="359"/>
      <c r="R902" s="360"/>
      <c r="S902" s="368"/>
    </row>
    <row r="903" spans="11:19" ht="33" customHeight="1" x14ac:dyDescent="0.35">
      <c r="K903" s="353"/>
      <c r="L903" s="353"/>
      <c r="Q903" s="359"/>
      <c r="R903" s="360"/>
      <c r="S903" s="368"/>
    </row>
    <row r="904" spans="11:19" ht="33" customHeight="1" x14ac:dyDescent="0.35">
      <c r="K904" s="353"/>
      <c r="L904" s="353"/>
      <c r="Q904" s="359"/>
      <c r="R904" s="360"/>
      <c r="S904" s="368"/>
    </row>
    <row r="905" spans="11:19" ht="33" customHeight="1" x14ac:dyDescent="0.35">
      <c r="K905" s="353"/>
      <c r="L905" s="353"/>
      <c r="Q905" s="359"/>
      <c r="R905" s="360"/>
      <c r="S905" s="368"/>
    </row>
    <row r="906" spans="11:19" ht="33" customHeight="1" x14ac:dyDescent="0.35">
      <c r="K906" s="353"/>
      <c r="L906" s="353"/>
      <c r="Q906" s="359"/>
      <c r="R906" s="360"/>
      <c r="S906" s="368"/>
    </row>
    <row r="907" spans="11:19" ht="33" customHeight="1" x14ac:dyDescent="0.35">
      <c r="K907" s="353"/>
      <c r="L907" s="353"/>
      <c r="Q907" s="359"/>
      <c r="R907" s="360"/>
      <c r="S907" s="368"/>
    </row>
    <row r="908" spans="11:19" ht="33" customHeight="1" x14ac:dyDescent="0.35">
      <c r="K908" s="353"/>
      <c r="L908" s="353"/>
      <c r="Q908" s="359"/>
      <c r="R908" s="360"/>
      <c r="S908" s="368"/>
    </row>
    <row r="909" spans="11:19" ht="33" customHeight="1" x14ac:dyDescent="0.35">
      <c r="K909" s="353"/>
      <c r="L909" s="353"/>
      <c r="Q909" s="359"/>
      <c r="R909" s="360"/>
      <c r="S909" s="368"/>
    </row>
    <row r="910" spans="11:19" ht="33" customHeight="1" x14ac:dyDescent="0.35">
      <c r="K910" s="353"/>
      <c r="L910" s="353"/>
      <c r="Q910" s="359"/>
      <c r="R910" s="360"/>
      <c r="S910" s="368"/>
    </row>
    <row r="911" spans="11:19" ht="33" customHeight="1" x14ac:dyDescent="0.35">
      <c r="K911" s="353"/>
      <c r="L911" s="353"/>
      <c r="Q911" s="359"/>
      <c r="R911" s="360"/>
      <c r="S911" s="368"/>
    </row>
    <row r="912" spans="11:19" ht="33" customHeight="1" x14ac:dyDescent="0.35">
      <c r="K912" s="353"/>
      <c r="L912" s="353"/>
      <c r="Q912" s="359"/>
      <c r="R912" s="360"/>
      <c r="S912" s="368"/>
    </row>
    <row r="913" spans="11:19" ht="33" customHeight="1" x14ac:dyDescent="0.35">
      <c r="K913" s="353"/>
      <c r="L913" s="353"/>
      <c r="Q913" s="359"/>
      <c r="R913" s="360"/>
      <c r="S913" s="368"/>
    </row>
    <row r="914" spans="11:19" ht="33" customHeight="1" x14ac:dyDescent="0.35">
      <c r="K914" s="353"/>
      <c r="L914" s="353"/>
      <c r="Q914" s="359"/>
      <c r="R914" s="360"/>
      <c r="S914" s="368"/>
    </row>
    <row r="915" spans="11:19" ht="33" customHeight="1" x14ac:dyDescent="0.35">
      <c r="K915" s="353"/>
      <c r="L915" s="353"/>
      <c r="Q915" s="359"/>
      <c r="R915" s="360"/>
      <c r="S915" s="368"/>
    </row>
    <row r="916" spans="11:19" ht="33" customHeight="1" x14ac:dyDescent="0.35">
      <c r="K916" s="353"/>
      <c r="L916" s="353"/>
      <c r="Q916" s="359"/>
      <c r="R916" s="360"/>
      <c r="S916" s="368"/>
    </row>
    <row r="917" spans="11:19" ht="33" customHeight="1" x14ac:dyDescent="0.35">
      <c r="K917" s="353"/>
      <c r="L917" s="353"/>
      <c r="Q917" s="359"/>
      <c r="R917" s="360"/>
      <c r="S917" s="368"/>
    </row>
    <row r="918" spans="11:19" ht="33" customHeight="1" x14ac:dyDescent="0.35">
      <c r="K918" s="353"/>
      <c r="L918" s="353"/>
      <c r="Q918" s="359"/>
      <c r="R918" s="360"/>
      <c r="S918" s="368"/>
    </row>
    <row r="919" spans="11:19" ht="33" customHeight="1" x14ac:dyDescent="0.35">
      <c r="K919" s="353"/>
      <c r="L919" s="353"/>
      <c r="Q919" s="359"/>
      <c r="R919" s="360"/>
      <c r="S919" s="368"/>
    </row>
    <row r="920" spans="11:19" ht="33" customHeight="1" x14ac:dyDescent="0.35">
      <c r="K920" s="353"/>
      <c r="L920" s="353"/>
      <c r="Q920" s="359"/>
      <c r="R920" s="360"/>
      <c r="S920" s="368"/>
    </row>
    <row r="921" spans="11:19" ht="33" customHeight="1" x14ac:dyDescent="0.35">
      <c r="K921" s="353"/>
      <c r="L921" s="353"/>
      <c r="Q921" s="359"/>
      <c r="R921" s="360"/>
      <c r="S921" s="368"/>
    </row>
    <row r="922" spans="11:19" ht="33" customHeight="1" x14ac:dyDescent="0.35">
      <c r="K922" s="353"/>
      <c r="L922" s="353"/>
      <c r="Q922" s="359"/>
      <c r="R922" s="360"/>
      <c r="S922" s="368"/>
    </row>
    <row r="923" spans="11:19" ht="33" customHeight="1" x14ac:dyDescent="0.35">
      <c r="K923" s="353"/>
      <c r="L923" s="353"/>
      <c r="Q923" s="359"/>
      <c r="R923" s="360"/>
      <c r="S923" s="368"/>
    </row>
    <row r="924" spans="11:19" ht="33" customHeight="1" x14ac:dyDescent="0.35">
      <c r="K924" s="353"/>
      <c r="L924" s="353"/>
      <c r="Q924" s="359"/>
      <c r="R924" s="360"/>
      <c r="S924" s="368"/>
    </row>
    <row r="925" spans="11:19" ht="33" customHeight="1" x14ac:dyDescent="0.35">
      <c r="K925" s="353"/>
      <c r="L925" s="353"/>
      <c r="Q925" s="359"/>
      <c r="R925" s="360"/>
      <c r="S925" s="368"/>
    </row>
    <row r="926" spans="11:19" ht="33" customHeight="1" x14ac:dyDescent="0.35">
      <c r="K926" s="353"/>
      <c r="L926" s="353"/>
      <c r="Q926" s="359"/>
      <c r="R926" s="360"/>
      <c r="S926" s="368"/>
    </row>
    <row r="927" spans="11:19" ht="33" customHeight="1" x14ac:dyDescent="0.35">
      <c r="K927" s="353"/>
      <c r="L927" s="353"/>
      <c r="Q927" s="359"/>
      <c r="R927" s="360"/>
      <c r="S927" s="368"/>
    </row>
    <row r="928" spans="11:19" ht="33" customHeight="1" x14ac:dyDescent="0.35">
      <c r="K928" s="353"/>
      <c r="L928" s="353"/>
      <c r="Q928" s="359"/>
      <c r="R928" s="360"/>
      <c r="S928" s="368"/>
    </row>
    <row r="929" spans="11:19" ht="33" customHeight="1" x14ac:dyDescent="0.35">
      <c r="K929" s="353"/>
      <c r="L929" s="353"/>
      <c r="Q929" s="359"/>
      <c r="R929" s="360"/>
      <c r="S929" s="368"/>
    </row>
    <row r="930" spans="11:19" ht="33" customHeight="1" x14ac:dyDescent="0.35">
      <c r="K930" s="353"/>
      <c r="L930" s="353"/>
      <c r="Q930" s="359"/>
      <c r="R930" s="360"/>
      <c r="S930" s="368"/>
    </row>
    <row r="931" spans="11:19" ht="33" customHeight="1" x14ac:dyDescent="0.35">
      <c r="K931" s="353"/>
      <c r="L931" s="353"/>
      <c r="Q931" s="359"/>
      <c r="R931" s="360"/>
      <c r="S931" s="368"/>
    </row>
    <row r="932" spans="11:19" ht="33" customHeight="1" x14ac:dyDescent="0.35">
      <c r="K932" s="353"/>
      <c r="L932" s="353"/>
      <c r="Q932" s="359"/>
      <c r="R932" s="360"/>
      <c r="S932" s="368"/>
    </row>
    <row r="933" spans="11:19" ht="33" customHeight="1" x14ac:dyDescent="0.35">
      <c r="K933" s="353"/>
      <c r="L933" s="353"/>
      <c r="Q933" s="359"/>
      <c r="R933" s="360"/>
      <c r="S933" s="368"/>
    </row>
    <row r="934" spans="11:19" ht="33" customHeight="1" x14ac:dyDescent="0.35">
      <c r="K934" s="353"/>
      <c r="L934" s="353"/>
      <c r="Q934" s="359"/>
      <c r="R934" s="360"/>
      <c r="S934" s="368"/>
    </row>
    <row r="935" spans="11:19" ht="33" customHeight="1" x14ac:dyDescent="0.35">
      <c r="K935" s="353"/>
      <c r="L935" s="353"/>
      <c r="Q935" s="359"/>
      <c r="R935" s="360"/>
      <c r="S935" s="368"/>
    </row>
    <row r="936" spans="11:19" ht="33" customHeight="1" x14ac:dyDescent="0.35">
      <c r="K936" s="353"/>
      <c r="L936" s="353"/>
      <c r="Q936" s="359"/>
      <c r="R936" s="360"/>
      <c r="S936" s="368"/>
    </row>
    <row r="937" spans="11:19" ht="33" customHeight="1" x14ac:dyDescent="0.35">
      <c r="K937" s="353"/>
      <c r="L937" s="353"/>
      <c r="Q937" s="359"/>
      <c r="R937" s="360"/>
      <c r="S937" s="368"/>
    </row>
    <row r="938" spans="11:19" ht="33" customHeight="1" x14ac:dyDescent="0.35">
      <c r="K938" s="353"/>
      <c r="L938" s="353"/>
      <c r="Q938" s="359"/>
      <c r="R938" s="360"/>
      <c r="S938" s="368"/>
    </row>
    <row r="939" spans="11:19" ht="33" customHeight="1" x14ac:dyDescent="0.35">
      <c r="K939" s="353"/>
      <c r="L939" s="353"/>
      <c r="Q939" s="359"/>
      <c r="R939" s="360"/>
      <c r="S939" s="368"/>
    </row>
    <row r="940" spans="11:19" ht="33" customHeight="1" x14ac:dyDescent="0.35">
      <c r="K940" s="353"/>
      <c r="L940" s="353"/>
      <c r="Q940" s="359"/>
      <c r="R940" s="360"/>
      <c r="S940" s="368"/>
    </row>
    <row r="941" spans="11:19" ht="33" customHeight="1" x14ac:dyDescent="0.35">
      <c r="K941" s="353"/>
      <c r="L941" s="353"/>
      <c r="Q941" s="359"/>
      <c r="R941" s="360"/>
      <c r="S941" s="368"/>
    </row>
    <row r="942" spans="11:19" ht="33" customHeight="1" x14ac:dyDescent="0.35">
      <c r="K942" s="353"/>
      <c r="L942" s="353"/>
      <c r="Q942" s="359"/>
      <c r="R942" s="360"/>
      <c r="S942" s="368"/>
    </row>
    <row r="943" spans="11:19" ht="33" customHeight="1" x14ac:dyDescent="0.35">
      <c r="K943" s="353"/>
      <c r="L943" s="353"/>
      <c r="Q943" s="359"/>
      <c r="R943" s="360"/>
      <c r="S943" s="368"/>
    </row>
    <row r="944" spans="11:19" ht="33" customHeight="1" x14ac:dyDescent="0.35">
      <c r="K944" s="353"/>
      <c r="L944" s="353"/>
      <c r="Q944" s="359"/>
      <c r="R944" s="360"/>
      <c r="S944" s="368"/>
    </row>
    <row r="945" spans="11:19" ht="33" customHeight="1" x14ac:dyDescent="0.35">
      <c r="K945" s="353"/>
      <c r="L945" s="353"/>
      <c r="Q945" s="359"/>
      <c r="R945" s="360"/>
      <c r="S945" s="368"/>
    </row>
    <row r="946" spans="11:19" ht="33" customHeight="1" x14ac:dyDescent="0.35">
      <c r="K946" s="353"/>
      <c r="L946" s="353"/>
      <c r="Q946" s="359"/>
      <c r="R946" s="360"/>
      <c r="S946" s="368"/>
    </row>
    <row r="947" spans="11:19" ht="33" customHeight="1" x14ac:dyDescent="0.35">
      <c r="K947" s="353"/>
      <c r="L947" s="353"/>
      <c r="Q947" s="359"/>
      <c r="R947" s="360"/>
      <c r="S947" s="368"/>
    </row>
    <row r="948" spans="11:19" ht="33" customHeight="1" x14ac:dyDescent="0.35">
      <c r="K948" s="353"/>
      <c r="L948" s="353"/>
      <c r="Q948" s="359"/>
      <c r="R948" s="360"/>
      <c r="S948" s="368"/>
    </row>
    <row r="949" spans="11:19" ht="33" customHeight="1" x14ac:dyDescent="0.35">
      <c r="K949" s="353"/>
      <c r="L949" s="353"/>
      <c r="Q949" s="359"/>
      <c r="R949" s="360"/>
      <c r="S949" s="368"/>
    </row>
    <row r="950" spans="11:19" ht="33" customHeight="1" x14ac:dyDescent="0.35">
      <c r="K950" s="353"/>
      <c r="L950" s="353"/>
      <c r="Q950" s="359"/>
      <c r="R950" s="360"/>
      <c r="S950" s="368"/>
    </row>
    <row r="951" spans="11:19" ht="33" customHeight="1" x14ac:dyDescent="0.35">
      <c r="K951" s="353"/>
      <c r="L951" s="353"/>
      <c r="Q951" s="359"/>
      <c r="R951" s="360"/>
      <c r="S951" s="368"/>
    </row>
    <row r="952" spans="11:19" ht="33" customHeight="1" x14ac:dyDescent="0.35">
      <c r="K952" s="353"/>
      <c r="L952" s="353"/>
      <c r="Q952" s="359"/>
      <c r="R952" s="360"/>
      <c r="S952" s="368"/>
    </row>
    <row r="953" spans="11:19" ht="33" customHeight="1" x14ac:dyDescent="0.35">
      <c r="K953" s="353"/>
      <c r="L953" s="353"/>
      <c r="Q953" s="359"/>
      <c r="R953" s="360"/>
      <c r="S953" s="368"/>
    </row>
    <row r="954" spans="11:19" ht="33" customHeight="1" x14ac:dyDescent="0.35">
      <c r="K954" s="353"/>
      <c r="L954" s="353"/>
      <c r="Q954" s="359"/>
      <c r="R954" s="360"/>
      <c r="S954" s="368"/>
    </row>
    <row r="955" spans="11:19" ht="33" customHeight="1" x14ac:dyDescent="0.35">
      <c r="K955" s="353"/>
      <c r="L955" s="353"/>
      <c r="Q955" s="359"/>
      <c r="R955" s="360"/>
      <c r="S955" s="368"/>
    </row>
    <row r="956" spans="11:19" ht="33" customHeight="1" x14ac:dyDescent="0.35">
      <c r="K956" s="353"/>
      <c r="L956" s="353"/>
      <c r="Q956" s="359"/>
      <c r="R956" s="360"/>
      <c r="S956" s="368"/>
    </row>
    <row r="957" spans="11:19" ht="33" customHeight="1" x14ac:dyDescent="0.35">
      <c r="K957" s="353"/>
      <c r="L957" s="353"/>
      <c r="Q957" s="359"/>
      <c r="R957" s="360"/>
      <c r="S957" s="368"/>
    </row>
    <row r="958" spans="11:19" ht="33" customHeight="1" x14ac:dyDescent="0.35">
      <c r="K958" s="353"/>
      <c r="L958" s="353"/>
      <c r="Q958" s="359"/>
      <c r="R958" s="360"/>
      <c r="S958" s="368"/>
    </row>
    <row r="959" spans="11:19" ht="33" customHeight="1" x14ac:dyDescent="0.35">
      <c r="K959" s="353"/>
      <c r="L959" s="353"/>
      <c r="Q959" s="359"/>
      <c r="R959" s="360"/>
      <c r="S959" s="368"/>
    </row>
    <row r="960" spans="11:19" ht="33" customHeight="1" x14ac:dyDescent="0.35">
      <c r="K960" s="353"/>
      <c r="L960" s="353"/>
      <c r="Q960" s="359"/>
      <c r="R960" s="360"/>
      <c r="S960" s="368"/>
    </row>
    <row r="961" spans="11:19" ht="33" customHeight="1" x14ac:dyDescent="0.35">
      <c r="K961" s="353"/>
      <c r="L961" s="353"/>
      <c r="Q961" s="359"/>
      <c r="R961" s="360"/>
      <c r="S961" s="368"/>
    </row>
    <row r="962" spans="11:19" ht="33" customHeight="1" x14ac:dyDescent="0.35">
      <c r="K962" s="353"/>
      <c r="L962" s="353"/>
      <c r="Q962" s="359"/>
      <c r="R962" s="360"/>
      <c r="S962" s="368"/>
    </row>
    <row r="963" spans="11:19" ht="33" customHeight="1" x14ac:dyDescent="0.35">
      <c r="K963" s="353"/>
      <c r="L963" s="353"/>
      <c r="Q963" s="359"/>
      <c r="R963" s="360"/>
      <c r="S963" s="368"/>
    </row>
    <row r="964" spans="11:19" ht="33" customHeight="1" x14ac:dyDescent="0.35">
      <c r="K964" s="353"/>
      <c r="L964" s="353"/>
      <c r="Q964" s="359"/>
      <c r="R964" s="360"/>
      <c r="S964" s="368"/>
    </row>
    <row r="965" spans="11:19" ht="33" customHeight="1" x14ac:dyDescent="0.35">
      <c r="K965" s="353"/>
      <c r="L965" s="353"/>
      <c r="Q965" s="359"/>
      <c r="R965" s="360"/>
      <c r="S965" s="368"/>
    </row>
    <row r="966" spans="11:19" ht="33" customHeight="1" x14ac:dyDescent="0.35">
      <c r="K966" s="353"/>
      <c r="L966" s="353"/>
      <c r="Q966" s="359"/>
      <c r="R966" s="360"/>
      <c r="S966" s="368"/>
    </row>
    <row r="967" spans="11:19" ht="33" customHeight="1" x14ac:dyDescent="0.35">
      <c r="K967" s="353"/>
      <c r="L967" s="353"/>
      <c r="Q967" s="359"/>
      <c r="R967" s="360"/>
      <c r="S967" s="368"/>
    </row>
    <row r="968" spans="11:19" ht="33" customHeight="1" x14ac:dyDescent="0.35">
      <c r="K968" s="353"/>
      <c r="L968" s="353"/>
      <c r="Q968" s="359"/>
      <c r="R968" s="360"/>
      <c r="S968" s="368"/>
    </row>
    <row r="969" spans="11:19" ht="33" customHeight="1" x14ac:dyDescent="0.35">
      <c r="K969" s="353"/>
      <c r="L969" s="353"/>
      <c r="Q969" s="359"/>
      <c r="R969" s="360"/>
      <c r="S969" s="368"/>
    </row>
    <row r="970" spans="11:19" ht="33" customHeight="1" x14ac:dyDescent="0.35">
      <c r="K970" s="353"/>
      <c r="L970" s="353"/>
      <c r="Q970" s="359"/>
      <c r="R970" s="360"/>
      <c r="S970" s="368"/>
    </row>
    <row r="971" spans="11:19" ht="33" customHeight="1" x14ac:dyDescent="0.35">
      <c r="K971" s="353"/>
      <c r="L971" s="353"/>
      <c r="Q971" s="359"/>
      <c r="R971" s="360"/>
      <c r="S971" s="368"/>
    </row>
    <row r="972" spans="11:19" ht="33" customHeight="1" x14ac:dyDescent="0.35">
      <c r="K972" s="353"/>
      <c r="L972" s="353"/>
      <c r="Q972" s="359"/>
      <c r="R972" s="360"/>
      <c r="S972" s="368"/>
    </row>
    <row r="973" spans="11:19" ht="33" customHeight="1" x14ac:dyDescent="0.35">
      <c r="K973" s="353"/>
      <c r="L973" s="353"/>
      <c r="Q973" s="359"/>
      <c r="R973" s="360"/>
      <c r="S973" s="368"/>
    </row>
    <row r="974" spans="11:19" ht="33" customHeight="1" x14ac:dyDescent="0.35">
      <c r="K974" s="353"/>
      <c r="L974" s="353"/>
      <c r="Q974" s="359"/>
      <c r="R974" s="360"/>
      <c r="S974" s="368"/>
    </row>
    <row r="975" spans="11:19" ht="33" customHeight="1" x14ac:dyDescent="0.35">
      <c r="K975" s="353"/>
      <c r="L975" s="353"/>
      <c r="Q975" s="359"/>
      <c r="R975" s="360"/>
      <c r="S975" s="368"/>
    </row>
    <row r="976" spans="11:19" ht="33" customHeight="1" x14ac:dyDescent="0.35">
      <c r="K976" s="353"/>
      <c r="L976" s="353"/>
      <c r="Q976" s="359"/>
      <c r="R976" s="360"/>
      <c r="S976" s="368"/>
    </row>
    <row r="977" spans="11:19" ht="33" customHeight="1" x14ac:dyDescent="0.35">
      <c r="K977" s="353"/>
      <c r="L977" s="353"/>
      <c r="Q977" s="359"/>
      <c r="R977" s="360"/>
      <c r="S977" s="368"/>
    </row>
    <row r="978" spans="11:19" ht="33" customHeight="1" x14ac:dyDescent="0.35">
      <c r="K978" s="353"/>
      <c r="L978" s="353"/>
      <c r="Q978" s="359"/>
      <c r="R978" s="360"/>
      <c r="S978" s="368"/>
    </row>
    <row r="979" spans="11:19" ht="33" customHeight="1" x14ac:dyDescent="0.35">
      <c r="K979" s="353"/>
      <c r="L979" s="353"/>
      <c r="Q979" s="359"/>
      <c r="R979" s="360"/>
      <c r="S979" s="368"/>
    </row>
    <row r="980" spans="11:19" ht="33" customHeight="1" x14ac:dyDescent="0.35">
      <c r="K980" s="353"/>
      <c r="L980" s="353"/>
      <c r="Q980" s="359"/>
      <c r="R980" s="360"/>
      <c r="S980" s="368"/>
    </row>
    <row r="981" spans="11:19" ht="33" customHeight="1" x14ac:dyDescent="0.35">
      <c r="K981" s="353"/>
      <c r="L981" s="353"/>
      <c r="Q981" s="359"/>
      <c r="R981" s="360"/>
      <c r="S981" s="368"/>
    </row>
    <row r="982" spans="11:19" ht="33" customHeight="1" x14ac:dyDescent="0.35">
      <c r="K982" s="353"/>
      <c r="L982" s="353"/>
      <c r="Q982" s="359"/>
      <c r="R982" s="360"/>
      <c r="S982" s="368"/>
    </row>
    <row r="983" spans="11:19" ht="33" customHeight="1" x14ac:dyDescent="0.35">
      <c r="K983" s="353"/>
      <c r="L983" s="353"/>
      <c r="Q983" s="359"/>
      <c r="R983" s="360"/>
      <c r="S983" s="368"/>
    </row>
    <row r="984" spans="11:19" ht="33" customHeight="1" x14ac:dyDescent="0.35">
      <c r="K984" s="353"/>
      <c r="L984" s="353"/>
      <c r="Q984" s="359"/>
      <c r="R984" s="360"/>
      <c r="S984" s="368"/>
    </row>
    <row r="985" spans="11:19" ht="33" customHeight="1" x14ac:dyDescent="0.35">
      <c r="K985" s="353"/>
      <c r="L985" s="353"/>
      <c r="Q985" s="359"/>
      <c r="R985" s="360"/>
      <c r="S985" s="368"/>
    </row>
    <row r="986" spans="11:19" ht="33" customHeight="1" x14ac:dyDescent="0.35">
      <c r="K986" s="353"/>
      <c r="L986" s="353"/>
      <c r="Q986" s="359"/>
      <c r="R986" s="360"/>
      <c r="S986" s="368"/>
    </row>
    <row r="987" spans="11:19" ht="33" customHeight="1" x14ac:dyDescent="0.35">
      <c r="K987" s="353"/>
      <c r="L987" s="353"/>
      <c r="Q987" s="359"/>
      <c r="R987" s="360"/>
      <c r="S987" s="368"/>
    </row>
    <row r="988" spans="11:19" ht="33" customHeight="1" x14ac:dyDescent="0.35">
      <c r="K988" s="353"/>
      <c r="L988" s="353"/>
      <c r="Q988" s="359"/>
      <c r="R988" s="360"/>
      <c r="S988" s="368"/>
    </row>
    <row r="989" spans="11:19" ht="33" customHeight="1" x14ac:dyDescent="0.35">
      <c r="K989" s="353"/>
      <c r="L989" s="353"/>
      <c r="Q989" s="359"/>
      <c r="R989" s="360"/>
      <c r="S989" s="368"/>
    </row>
    <row r="990" spans="11:19" ht="33" customHeight="1" x14ac:dyDescent="0.35">
      <c r="K990" s="353"/>
      <c r="L990" s="353"/>
      <c r="Q990" s="359"/>
      <c r="R990" s="360"/>
      <c r="S990" s="368"/>
    </row>
    <row r="991" spans="11:19" ht="33" customHeight="1" x14ac:dyDescent="0.35">
      <c r="K991" s="353"/>
      <c r="L991" s="353"/>
      <c r="Q991" s="359"/>
      <c r="R991" s="360"/>
      <c r="S991" s="368"/>
    </row>
    <row r="992" spans="11:19" ht="33" customHeight="1" x14ac:dyDescent="0.35">
      <c r="K992" s="353"/>
      <c r="L992" s="353"/>
      <c r="Q992" s="359"/>
      <c r="R992" s="360"/>
      <c r="S992" s="368"/>
    </row>
    <row r="993" spans="11:19" ht="33" customHeight="1" x14ac:dyDescent="0.35">
      <c r="K993" s="353"/>
      <c r="L993" s="353"/>
      <c r="Q993" s="359"/>
      <c r="R993" s="360"/>
      <c r="S993" s="368"/>
    </row>
    <row r="994" spans="11:19" ht="33" customHeight="1" x14ac:dyDescent="0.35">
      <c r="K994" s="353"/>
      <c r="L994" s="353"/>
      <c r="Q994" s="359"/>
      <c r="R994" s="360"/>
      <c r="S994" s="368"/>
    </row>
    <row r="995" spans="11:19" ht="33" customHeight="1" x14ac:dyDescent="0.35">
      <c r="K995" s="353"/>
      <c r="L995" s="353"/>
      <c r="Q995" s="359"/>
      <c r="R995" s="360"/>
      <c r="S995" s="368"/>
    </row>
    <row r="996" spans="11:19" ht="33" customHeight="1" x14ac:dyDescent="0.35">
      <c r="K996" s="353"/>
      <c r="L996" s="353"/>
      <c r="Q996" s="359"/>
      <c r="R996" s="360"/>
      <c r="S996" s="368"/>
    </row>
    <row r="997" spans="11:19" ht="33" customHeight="1" x14ac:dyDescent="0.35">
      <c r="K997" s="353"/>
      <c r="L997" s="353"/>
      <c r="Q997" s="359"/>
      <c r="R997" s="360"/>
      <c r="S997" s="368"/>
    </row>
    <row r="998" spans="11:19" ht="33" customHeight="1" x14ac:dyDescent="0.35">
      <c r="K998" s="353"/>
      <c r="L998" s="353"/>
      <c r="Q998" s="359"/>
      <c r="R998" s="360"/>
      <c r="S998" s="368"/>
    </row>
    <row r="999" spans="11:19" ht="33" customHeight="1" x14ac:dyDescent="0.35">
      <c r="K999" s="353"/>
      <c r="L999" s="353"/>
      <c r="Q999" s="359"/>
      <c r="R999" s="360"/>
      <c r="S999" s="368"/>
    </row>
    <row r="1000" spans="11:19" ht="33" customHeight="1" x14ac:dyDescent="0.35">
      <c r="K1000" s="353"/>
      <c r="L1000" s="353"/>
      <c r="Q1000" s="359"/>
      <c r="R1000" s="360"/>
      <c r="S1000" s="368"/>
    </row>
    <row r="1001" spans="11:19" ht="33" customHeight="1" x14ac:dyDescent="0.35">
      <c r="K1001" s="353"/>
      <c r="L1001" s="353"/>
      <c r="Q1001" s="359"/>
      <c r="R1001" s="360"/>
      <c r="S1001" s="368"/>
    </row>
    <row r="1002" spans="11:19" ht="33" customHeight="1" x14ac:dyDescent="0.35">
      <c r="K1002" s="353"/>
      <c r="L1002" s="353"/>
      <c r="Q1002" s="359"/>
      <c r="R1002" s="360"/>
      <c r="S1002" s="368"/>
    </row>
    <row r="1003" spans="11:19" ht="33" customHeight="1" x14ac:dyDescent="0.35">
      <c r="K1003" s="353"/>
      <c r="L1003" s="353"/>
      <c r="Q1003" s="359"/>
      <c r="R1003" s="360"/>
      <c r="S1003" s="368"/>
    </row>
    <row r="1004" spans="11:19" ht="33" customHeight="1" x14ac:dyDescent="0.35">
      <c r="K1004" s="353"/>
      <c r="L1004" s="353"/>
      <c r="Q1004" s="359"/>
      <c r="R1004" s="360"/>
      <c r="S1004" s="368"/>
    </row>
    <row r="1005" spans="11:19" ht="33" customHeight="1" x14ac:dyDescent="0.35">
      <c r="K1005" s="353"/>
      <c r="L1005" s="353"/>
      <c r="Q1005" s="359"/>
      <c r="R1005" s="360"/>
      <c r="S1005" s="368"/>
    </row>
    <row r="1006" spans="11:19" ht="33" customHeight="1" x14ac:dyDescent="0.35">
      <c r="K1006" s="353"/>
      <c r="L1006" s="353"/>
      <c r="Q1006" s="359"/>
      <c r="R1006" s="360"/>
      <c r="S1006" s="368"/>
    </row>
    <row r="1007" spans="11:19" ht="33" customHeight="1" x14ac:dyDescent="0.35">
      <c r="K1007" s="353"/>
      <c r="L1007" s="353"/>
      <c r="Q1007" s="359"/>
      <c r="R1007" s="360"/>
      <c r="S1007" s="368"/>
    </row>
    <row r="1008" spans="11:19" ht="33" customHeight="1" x14ac:dyDescent="0.35">
      <c r="K1008" s="353"/>
      <c r="L1008" s="353"/>
      <c r="Q1008" s="359"/>
      <c r="R1008" s="360"/>
      <c r="S1008" s="368"/>
    </row>
    <row r="1009" spans="11:19" ht="33" customHeight="1" x14ac:dyDescent="0.35">
      <c r="K1009" s="353"/>
      <c r="L1009" s="353"/>
      <c r="Q1009" s="359"/>
      <c r="R1009" s="360"/>
      <c r="S1009" s="368"/>
    </row>
    <row r="1010" spans="11:19" ht="33" customHeight="1" x14ac:dyDescent="0.35">
      <c r="K1010" s="353"/>
      <c r="L1010" s="353"/>
      <c r="Q1010" s="359"/>
      <c r="R1010" s="360"/>
      <c r="S1010" s="368"/>
    </row>
    <row r="1011" spans="11:19" ht="33" customHeight="1" x14ac:dyDescent="0.35">
      <c r="K1011" s="353"/>
      <c r="L1011" s="353"/>
      <c r="Q1011" s="359"/>
      <c r="R1011" s="360"/>
      <c r="S1011" s="368"/>
    </row>
    <row r="1012" spans="11:19" ht="33" customHeight="1" x14ac:dyDescent="0.35">
      <c r="K1012" s="353"/>
      <c r="L1012" s="353"/>
      <c r="Q1012" s="359"/>
      <c r="R1012" s="360"/>
      <c r="S1012" s="368"/>
    </row>
    <row r="1013" spans="11:19" ht="33" customHeight="1" x14ac:dyDescent="0.35">
      <c r="K1013" s="353"/>
      <c r="L1013" s="353"/>
      <c r="Q1013" s="359"/>
      <c r="R1013" s="360"/>
      <c r="S1013" s="368"/>
    </row>
    <row r="1014" spans="11:19" ht="33" customHeight="1" x14ac:dyDescent="0.35">
      <c r="K1014" s="353"/>
      <c r="L1014" s="353"/>
      <c r="Q1014" s="359"/>
      <c r="R1014" s="360"/>
      <c r="S1014" s="368"/>
    </row>
    <row r="1015" spans="11:19" ht="33" customHeight="1" x14ac:dyDescent="0.35">
      <c r="K1015" s="353"/>
      <c r="L1015" s="353"/>
      <c r="Q1015" s="359"/>
      <c r="R1015" s="360"/>
      <c r="S1015" s="368"/>
    </row>
    <row r="1016" spans="11:19" ht="33" customHeight="1" x14ac:dyDescent="0.35">
      <c r="K1016" s="353"/>
      <c r="L1016" s="353"/>
      <c r="Q1016" s="359"/>
      <c r="R1016" s="360"/>
      <c r="S1016" s="368"/>
    </row>
    <row r="1017" spans="11:19" ht="33" customHeight="1" x14ac:dyDescent="0.35">
      <c r="K1017" s="353"/>
      <c r="L1017" s="353"/>
      <c r="Q1017" s="359"/>
      <c r="R1017" s="360"/>
      <c r="S1017" s="368"/>
    </row>
    <row r="1018" spans="11:19" ht="33" customHeight="1" x14ac:dyDescent="0.35">
      <c r="K1018" s="353"/>
      <c r="L1018" s="353"/>
      <c r="Q1018" s="359"/>
      <c r="R1018" s="360"/>
      <c r="S1018" s="368"/>
    </row>
    <row r="1019" spans="11:19" ht="33" customHeight="1" x14ac:dyDescent="0.35">
      <c r="K1019" s="353"/>
      <c r="L1019" s="353"/>
      <c r="Q1019" s="359"/>
      <c r="R1019" s="360"/>
      <c r="S1019" s="368"/>
    </row>
    <row r="1020" spans="11:19" ht="33" customHeight="1" x14ac:dyDescent="0.35">
      <c r="K1020" s="353"/>
      <c r="L1020" s="353"/>
      <c r="Q1020" s="359"/>
      <c r="R1020" s="360"/>
      <c r="S1020" s="368"/>
    </row>
    <row r="1021" spans="11:19" ht="33" customHeight="1" x14ac:dyDescent="0.35">
      <c r="K1021" s="353"/>
      <c r="L1021" s="353"/>
      <c r="Q1021" s="359"/>
      <c r="R1021" s="360"/>
      <c r="S1021" s="368"/>
    </row>
    <row r="1022" spans="11:19" ht="33" customHeight="1" x14ac:dyDescent="0.35">
      <c r="K1022" s="353"/>
      <c r="L1022" s="353"/>
      <c r="Q1022" s="359"/>
      <c r="R1022" s="360"/>
      <c r="S1022" s="368"/>
    </row>
    <row r="1023" spans="11:19" ht="33" customHeight="1" x14ac:dyDescent="0.35">
      <c r="K1023" s="353"/>
      <c r="L1023" s="353"/>
      <c r="Q1023" s="359"/>
      <c r="R1023" s="360"/>
      <c r="S1023" s="368"/>
    </row>
    <row r="1024" spans="11:19" ht="33" customHeight="1" x14ac:dyDescent="0.35">
      <c r="K1024" s="353"/>
      <c r="L1024" s="353"/>
      <c r="Q1024" s="359"/>
      <c r="R1024" s="360"/>
      <c r="S1024" s="368"/>
    </row>
    <row r="1025" spans="11:19" ht="33" customHeight="1" x14ac:dyDescent="0.35">
      <c r="K1025" s="353"/>
      <c r="L1025" s="353"/>
      <c r="Q1025" s="359"/>
      <c r="R1025" s="360"/>
      <c r="S1025" s="368"/>
    </row>
    <row r="1026" spans="11:19" ht="33" customHeight="1" x14ac:dyDescent="0.35">
      <c r="K1026" s="353"/>
      <c r="L1026" s="353"/>
      <c r="Q1026" s="359"/>
      <c r="R1026" s="360"/>
      <c r="S1026" s="368"/>
    </row>
    <row r="1027" spans="11:19" ht="33" customHeight="1" x14ac:dyDescent="0.35">
      <c r="K1027" s="353"/>
      <c r="L1027" s="353"/>
      <c r="Q1027" s="359"/>
      <c r="R1027" s="360"/>
      <c r="S1027" s="368"/>
    </row>
    <row r="1028" spans="11:19" ht="33" customHeight="1" x14ac:dyDescent="0.35">
      <c r="K1028" s="353"/>
      <c r="L1028" s="353"/>
      <c r="Q1028" s="359"/>
      <c r="R1028" s="360"/>
      <c r="S1028" s="368"/>
    </row>
    <row r="1029" spans="11:19" ht="33" customHeight="1" x14ac:dyDescent="0.35">
      <c r="K1029" s="353"/>
      <c r="L1029" s="353"/>
      <c r="Q1029" s="359"/>
      <c r="R1029" s="360"/>
      <c r="S1029" s="368"/>
    </row>
    <row r="1030" spans="11:19" ht="33" customHeight="1" x14ac:dyDescent="0.35">
      <c r="K1030" s="353"/>
      <c r="L1030" s="353"/>
      <c r="Q1030" s="359"/>
      <c r="R1030" s="360"/>
      <c r="S1030" s="368"/>
    </row>
    <row r="1031" spans="11:19" ht="33" customHeight="1" x14ac:dyDescent="0.35">
      <c r="K1031" s="353"/>
      <c r="L1031" s="353"/>
      <c r="Q1031" s="359"/>
      <c r="R1031" s="360"/>
      <c r="S1031" s="368"/>
    </row>
    <row r="1032" spans="11:19" ht="33" customHeight="1" x14ac:dyDescent="0.35">
      <c r="K1032" s="353"/>
      <c r="L1032" s="353"/>
      <c r="Q1032" s="359"/>
      <c r="R1032" s="360"/>
      <c r="S1032" s="368"/>
    </row>
    <row r="1033" spans="11:19" ht="33" customHeight="1" x14ac:dyDescent="0.35">
      <c r="K1033" s="353"/>
      <c r="L1033" s="353"/>
      <c r="Q1033" s="359"/>
      <c r="R1033" s="360"/>
      <c r="S1033" s="368"/>
    </row>
    <row r="1034" spans="11:19" ht="33" customHeight="1" x14ac:dyDescent="0.35">
      <c r="K1034" s="353"/>
      <c r="L1034" s="353"/>
      <c r="Q1034" s="359"/>
      <c r="R1034" s="360"/>
      <c r="S1034" s="368"/>
    </row>
    <row r="1035" spans="11:19" ht="33" customHeight="1" x14ac:dyDescent="0.35">
      <c r="K1035" s="353"/>
      <c r="L1035" s="353"/>
      <c r="Q1035" s="359"/>
      <c r="R1035" s="360"/>
      <c r="S1035" s="368"/>
    </row>
    <row r="1036" spans="11:19" ht="33" customHeight="1" x14ac:dyDescent="0.35">
      <c r="K1036" s="353"/>
      <c r="L1036" s="353"/>
      <c r="Q1036" s="359"/>
      <c r="R1036" s="360"/>
      <c r="S1036" s="368"/>
    </row>
    <row r="1037" spans="11:19" ht="33" customHeight="1" x14ac:dyDescent="0.35">
      <c r="K1037" s="353"/>
      <c r="L1037" s="353"/>
      <c r="Q1037" s="359"/>
      <c r="R1037" s="360"/>
      <c r="S1037" s="368"/>
    </row>
    <row r="1038" spans="11:19" ht="33" customHeight="1" x14ac:dyDescent="0.35">
      <c r="K1038" s="353"/>
      <c r="L1038" s="353"/>
      <c r="Q1038" s="359"/>
      <c r="R1038" s="360"/>
      <c r="S1038" s="368"/>
    </row>
    <row r="1039" spans="11:19" ht="33" customHeight="1" x14ac:dyDescent="0.35">
      <c r="K1039" s="353"/>
      <c r="L1039" s="353"/>
      <c r="Q1039" s="359"/>
      <c r="R1039" s="360"/>
      <c r="S1039" s="368"/>
    </row>
    <row r="1040" spans="11:19" ht="33" customHeight="1" x14ac:dyDescent="0.35">
      <c r="K1040" s="353"/>
      <c r="L1040" s="353"/>
      <c r="Q1040" s="359"/>
      <c r="R1040" s="360"/>
      <c r="S1040" s="368"/>
    </row>
    <row r="1041" spans="11:19" ht="33" customHeight="1" x14ac:dyDescent="0.35">
      <c r="K1041" s="353"/>
      <c r="L1041" s="353"/>
      <c r="Q1041" s="359"/>
      <c r="R1041" s="360"/>
      <c r="S1041" s="368"/>
    </row>
    <row r="1042" spans="11:19" ht="33" customHeight="1" x14ac:dyDescent="0.35">
      <c r="K1042" s="353"/>
      <c r="L1042" s="353"/>
      <c r="Q1042" s="359"/>
      <c r="R1042" s="360"/>
      <c r="S1042" s="368"/>
    </row>
    <row r="1043" spans="11:19" ht="33" customHeight="1" x14ac:dyDescent="0.35">
      <c r="K1043" s="353"/>
      <c r="L1043" s="353"/>
      <c r="Q1043" s="359"/>
      <c r="R1043" s="360"/>
      <c r="S1043" s="368"/>
    </row>
    <row r="1044" spans="11:19" ht="33" customHeight="1" x14ac:dyDescent="0.35">
      <c r="K1044" s="353"/>
      <c r="L1044" s="353"/>
      <c r="Q1044" s="359"/>
      <c r="R1044" s="360"/>
      <c r="S1044" s="368"/>
    </row>
    <row r="1045" spans="11:19" ht="33" customHeight="1" x14ac:dyDescent="0.35">
      <c r="K1045" s="353"/>
      <c r="L1045" s="353"/>
      <c r="Q1045" s="359"/>
      <c r="R1045" s="360"/>
      <c r="S1045" s="368"/>
    </row>
    <row r="1046" spans="11:19" ht="33" customHeight="1" x14ac:dyDescent="0.35">
      <c r="K1046" s="353"/>
      <c r="L1046" s="353"/>
      <c r="Q1046" s="359"/>
      <c r="R1046" s="360"/>
      <c r="S1046" s="368"/>
    </row>
    <row r="1047" spans="11:19" ht="33" customHeight="1" x14ac:dyDescent="0.35">
      <c r="K1047" s="353"/>
      <c r="L1047" s="353"/>
      <c r="Q1047" s="359"/>
      <c r="R1047" s="360"/>
      <c r="S1047" s="368"/>
    </row>
    <row r="1048" spans="11:19" ht="33" customHeight="1" x14ac:dyDescent="0.35">
      <c r="K1048" s="353"/>
      <c r="L1048" s="353"/>
      <c r="Q1048" s="359"/>
      <c r="R1048" s="360"/>
      <c r="S1048" s="368"/>
    </row>
    <row r="1049" spans="11:19" ht="33" customHeight="1" x14ac:dyDescent="0.35">
      <c r="K1049" s="353"/>
      <c r="L1049" s="353"/>
      <c r="Q1049" s="359"/>
      <c r="R1049" s="360"/>
      <c r="S1049" s="368"/>
    </row>
    <row r="1050" spans="11:19" ht="33" customHeight="1" x14ac:dyDescent="0.35">
      <c r="K1050" s="353"/>
      <c r="L1050" s="353"/>
      <c r="Q1050" s="359"/>
      <c r="R1050" s="360"/>
      <c r="S1050" s="368"/>
    </row>
    <row r="1051" spans="11:19" ht="33" customHeight="1" x14ac:dyDescent="0.35">
      <c r="K1051" s="353"/>
      <c r="L1051" s="353"/>
      <c r="Q1051" s="359"/>
      <c r="R1051" s="360"/>
      <c r="S1051" s="368"/>
    </row>
    <row r="1052" spans="11:19" ht="33" customHeight="1" x14ac:dyDescent="0.35">
      <c r="K1052" s="353"/>
      <c r="L1052" s="353"/>
      <c r="Q1052" s="359"/>
      <c r="R1052" s="360"/>
      <c r="S1052" s="368"/>
    </row>
    <row r="1053" spans="11:19" ht="33" customHeight="1" x14ac:dyDescent="0.35">
      <c r="K1053" s="353"/>
      <c r="L1053" s="353"/>
      <c r="Q1053" s="359"/>
      <c r="R1053" s="360"/>
      <c r="S1053" s="368"/>
    </row>
    <row r="1054" spans="11:19" ht="33" customHeight="1" x14ac:dyDescent="0.35">
      <c r="K1054" s="353"/>
      <c r="L1054" s="353"/>
      <c r="Q1054" s="359"/>
      <c r="R1054" s="360"/>
      <c r="S1054" s="368"/>
    </row>
    <row r="1055" spans="11:19" ht="33" customHeight="1" x14ac:dyDescent="0.35">
      <c r="K1055" s="353"/>
      <c r="L1055" s="353"/>
      <c r="Q1055" s="359"/>
      <c r="R1055" s="360"/>
      <c r="S1055" s="368"/>
    </row>
    <row r="1056" spans="11:19" ht="33" customHeight="1" x14ac:dyDescent="0.35">
      <c r="K1056" s="353"/>
      <c r="L1056" s="353"/>
      <c r="Q1056" s="359"/>
      <c r="R1056" s="360"/>
      <c r="S1056" s="368"/>
    </row>
    <row r="1057" spans="11:19" ht="33" customHeight="1" x14ac:dyDescent="0.35">
      <c r="K1057" s="353"/>
      <c r="L1057" s="353"/>
      <c r="Q1057" s="359"/>
      <c r="R1057" s="360"/>
      <c r="S1057" s="368"/>
    </row>
    <row r="1058" spans="11:19" ht="33" customHeight="1" x14ac:dyDescent="0.35">
      <c r="K1058" s="353"/>
      <c r="L1058" s="353"/>
      <c r="Q1058" s="359"/>
      <c r="R1058" s="360"/>
      <c r="S1058" s="368"/>
    </row>
    <row r="1059" spans="11:19" ht="33" customHeight="1" x14ac:dyDescent="0.35">
      <c r="K1059" s="353"/>
      <c r="L1059" s="353"/>
      <c r="Q1059" s="359"/>
      <c r="R1059" s="360"/>
      <c r="S1059" s="368"/>
    </row>
    <row r="1060" spans="11:19" ht="33" customHeight="1" x14ac:dyDescent="0.35">
      <c r="K1060" s="353"/>
      <c r="L1060" s="353"/>
      <c r="Q1060" s="359"/>
      <c r="R1060" s="360"/>
      <c r="S1060" s="368"/>
    </row>
    <row r="1061" spans="11:19" ht="33" customHeight="1" x14ac:dyDescent="0.35">
      <c r="K1061" s="353"/>
      <c r="L1061" s="353"/>
      <c r="Q1061" s="359"/>
      <c r="R1061" s="360"/>
      <c r="S1061" s="368"/>
    </row>
    <row r="1062" spans="11:19" ht="33" customHeight="1" x14ac:dyDescent="0.35">
      <c r="K1062" s="353"/>
      <c r="L1062" s="353"/>
      <c r="Q1062" s="359"/>
      <c r="R1062" s="360"/>
      <c r="S1062" s="368"/>
    </row>
    <row r="1063" spans="11:19" ht="33" customHeight="1" x14ac:dyDescent="0.35">
      <c r="K1063" s="353"/>
      <c r="L1063" s="353"/>
      <c r="Q1063" s="359"/>
      <c r="R1063" s="360"/>
      <c r="S1063" s="368"/>
    </row>
    <row r="1064" spans="11:19" ht="33" customHeight="1" x14ac:dyDescent="0.35">
      <c r="K1064" s="353"/>
      <c r="L1064" s="353"/>
      <c r="Q1064" s="359"/>
      <c r="R1064" s="360"/>
      <c r="S1064" s="368"/>
    </row>
    <row r="1065" spans="11:19" ht="33" customHeight="1" x14ac:dyDescent="0.35">
      <c r="K1065" s="353"/>
      <c r="L1065" s="353"/>
      <c r="Q1065" s="359"/>
      <c r="R1065" s="360"/>
      <c r="S1065" s="368"/>
    </row>
    <row r="1066" spans="11:19" ht="33" customHeight="1" x14ac:dyDescent="0.35">
      <c r="K1066" s="353"/>
      <c r="L1066" s="353"/>
      <c r="Q1066" s="359"/>
      <c r="R1066" s="360"/>
      <c r="S1066" s="368"/>
    </row>
    <row r="1067" spans="11:19" ht="33" customHeight="1" x14ac:dyDescent="0.35">
      <c r="K1067" s="353"/>
      <c r="L1067" s="353"/>
      <c r="Q1067" s="359"/>
      <c r="R1067" s="360"/>
      <c r="S1067" s="368"/>
    </row>
    <row r="1068" spans="11:19" ht="33" customHeight="1" x14ac:dyDescent="0.35">
      <c r="K1068" s="353"/>
      <c r="L1068" s="353"/>
      <c r="Q1068" s="359"/>
      <c r="R1068" s="360"/>
      <c r="S1068" s="368"/>
    </row>
    <row r="1069" spans="11:19" ht="33" customHeight="1" x14ac:dyDescent="0.35">
      <c r="K1069" s="353"/>
      <c r="L1069" s="353"/>
      <c r="Q1069" s="359"/>
      <c r="R1069" s="360"/>
      <c r="S1069" s="368"/>
    </row>
    <row r="1070" spans="11:19" ht="33" customHeight="1" x14ac:dyDescent="0.35">
      <c r="K1070" s="353"/>
      <c r="L1070" s="353"/>
      <c r="Q1070" s="359"/>
      <c r="R1070" s="360"/>
      <c r="S1070" s="368"/>
    </row>
    <row r="1071" spans="11:19" ht="33" customHeight="1" x14ac:dyDescent="0.35">
      <c r="K1071" s="353"/>
      <c r="L1071" s="353"/>
      <c r="Q1071" s="359"/>
      <c r="R1071" s="360"/>
      <c r="S1071" s="368"/>
    </row>
    <row r="1072" spans="11:19" ht="33" customHeight="1" x14ac:dyDescent="0.35">
      <c r="K1072" s="353"/>
      <c r="L1072" s="353"/>
      <c r="Q1072" s="359"/>
      <c r="R1072" s="360"/>
      <c r="S1072" s="368"/>
    </row>
    <row r="1073" spans="11:19" ht="33" customHeight="1" x14ac:dyDescent="0.35">
      <c r="K1073" s="353"/>
      <c r="L1073" s="353"/>
      <c r="Q1073" s="359"/>
      <c r="R1073" s="360"/>
      <c r="S1073" s="368"/>
    </row>
    <row r="1074" spans="11:19" ht="33" customHeight="1" x14ac:dyDescent="0.35">
      <c r="K1074" s="353"/>
      <c r="L1074" s="353"/>
      <c r="Q1074" s="359"/>
      <c r="R1074" s="360"/>
      <c r="S1074" s="368"/>
    </row>
    <row r="1075" spans="11:19" ht="33" customHeight="1" x14ac:dyDescent="0.35">
      <c r="K1075" s="353"/>
      <c r="L1075" s="353"/>
      <c r="Q1075" s="359"/>
      <c r="R1075" s="360"/>
      <c r="S1075" s="368"/>
    </row>
    <row r="1076" spans="11:19" ht="33" customHeight="1" x14ac:dyDescent="0.35">
      <c r="K1076" s="353"/>
      <c r="L1076" s="353"/>
      <c r="Q1076" s="359"/>
      <c r="R1076" s="360"/>
      <c r="S1076" s="368"/>
    </row>
    <row r="1077" spans="11:19" ht="33" customHeight="1" x14ac:dyDescent="0.35">
      <c r="K1077" s="353"/>
      <c r="L1077" s="353"/>
      <c r="Q1077" s="359"/>
      <c r="R1077" s="360"/>
      <c r="S1077" s="368"/>
    </row>
    <row r="1078" spans="11:19" ht="33" customHeight="1" x14ac:dyDescent="0.35">
      <c r="K1078" s="353"/>
      <c r="L1078" s="353"/>
      <c r="Q1078" s="359"/>
      <c r="R1078" s="360"/>
      <c r="S1078" s="368"/>
    </row>
    <row r="1079" spans="11:19" ht="33" customHeight="1" x14ac:dyDescent="0.35">
      <c r="K1079" s="353"/>
      <c r="L1079" s="353"/>
      <c r="Q1079" s="359"/>
      <c r="R1079" s="360"/>
      <c r="S1079" s="368"/>
    </row>
    <row r="1080" spans="11:19" ht="33" customHeight="1" x14ac:dyDescent="0.35">
      <c r="K1080" s="353"/>
      <c r="L1080" s="353"/>
      <c r="Q1080" s="359"/>
      <c r="R1080" s="360"/>
      <c r="S1080" s="368"/>
    </row>
    <row r="1081" spans="11:19" ht="33" customHeight="1" x14ac:dyDescent="0.35">
      <c r="K1081" s="353"/>
      <c r="L1081" s="353"/>
      <c r="Q1081" s="359"/>
      <c r="R1081" s="360"/>
      <c r="S1081" s="368"/>
    </row>
    <row r="1082" spans="11:19" ht="33" customHeight="1" x14ac:dyDescent="0.35">
      <c r="K1082" s="353"/>
      <c r="L1082" s="353"/>
      <c r="Q1082" s="359"/>
      <c r="R1082" s="360"/>
      <c r="S1082" s="368"/>
    </row>
    <row r="1083" spans="11:19" ht="33" customHeight="1" x14ac:dyDescent="0.35">
      <c r="K1083" s="353"/>
      <c r="L1083" s="353"/>
      <c r="Q1083" s="359"/>
      <c r="R1083" s="360"/>
      <c r="S1083" s="368"/>
    </row>
    <row r="1084" spans="11:19" ht="33" customHeight="1" x14ac:dyDescent="0.35">
      <c r="K1084" s="353"/>
      <c r="L1084" s="353"/>
      <c r="Q1084" s="359"/>
      <c r="R1084" s="360"/>
      <c r="S1084" s="368"/>
    </row>
    <row r="1085" spans="11:19" ht="33" customHeight="1" x14ac:dyDescent="0.35">
      <c r="K1085" s="353"/>
      <c r="L1085" s="353"/>
      <c r="Q1085" s="359"/>
      <c r="R1085" s="360"/>
      <c r="S1085" s="368"/>
    </row>
    <row r="1086" spans="11:19" ht="33" customHeight="1" x14ac:dyDescent="0.35">
      <c r="K1086" s="353"/>
      <c r="L1086" s="353"/>
      <c r="Q1086" s="359"/>
      <c r="R1086" s="360"/>
      <c r="S1086" s="368"/>
    </row>
    <row r="1087" spans="11:19" ht="33" customHeight="1" x14ac:dyDescent="0.35">
      <c r="K1087" s="353"/>
      <c r="L1087" s="353"/>
      <c r="Q1087" s="359"/>
      <c r="R1087" s="360"/>
      <c r="S1087" s="368"/>
    </row>
    <row r="1088" spans="11:19" ht="33" customHeight="1" x14ac:dyDescent="0.35">
      <c r="K1088" s="353"/>
      <c r="L1088" s="353"/>
      <c r="Q1088" s="359"/>
      <c r="R1088" s="360"/>
      <c r="S1088" s="368"/>
    </row>
    <row r="1089" spans="11:19" ht="33" customHeight="1" x14ac:dyDescent="0.35">
      <c r="K1089" s="353"/>
      <c r="L1089" s="353"/>
      <c r="Q1089" s="359"/>
      <c r="R1089" s="360"/>
      <c r="S1089" s="368"/>
    </row>
    <row r="1090" spans="11:19" ht="33" customHeight="1" x14ac:dyDescent="0.35">
      <c r="K1090" s="353"/>
      <c r="L1090" s="353"/>
      <c r="Q1090" s="359"/>
      <c r="R1090" s="360"/>
      <c r="S1090" s="368"/>
    </row>
    <row r="1091" spans="11:19" ht="33" customHeight="1" x14ac:dyDescent="0.35">
      <c r="K1091" s="353"/>
      <c r="L1091" s="353"/>
      <c r="Q1091" s="359"/>
      <c r="R1091" s="360"/>
      <c r="S1091" s="368"/>
    </row>
    <row r="1092" spans="11:19" ht="33" customHeight="1" x14ac:dyDescent="0.35">
      <c r="K1092" s="353"/>
      <c r="L1092" s="353"/>
      <c r="Q1092" s="359"/>
      <c r="R1092" s="360"/>
      <c r="S1092" s="368"/>
    </row>
    <row r="1093" spans="11:19" ht="33" customHeight="1" x14ac:dyDescent="0.35">
      <c r="K1093" s="353"/>
      <c r="L1093" s="353"/>
      <c r="Q1093" s="359"/>
      <c r="R1093" s="360"/>
      <c r="S1093" s="368"/>
    </row>
    <row r="1094" spans="11:19" ht="33" customHeight="1" x14ac:dyDescent="0.35">
      <c r="K1094" s="353"/>
      <c r="L1094" s="353"/>
      <c r="Q1094" s="359"/>
      <c r="R1094" s="360"/>
      <c r="S1094" s="368"/>
    </row>
    <row r="1095" spans="11:19" ht="33" customHeight="1" x14ac:dyDescent="0.35">
      <c r="K1095" s="353"/>
      <c r="L1095" s="353"/>
      <c r="Q1095" s="359"/>
      <c r="R1095" s="360"/>
      <c r="S1095" s="368"/>
    </row>
    <row r="1096" spans="11:19" ht="33" customHeight="1" x14ac:dyDescent="0.35">
      <c r="K1096" s="353"/>
      <c r="L1096" s="353"/>
      <c r="Q1096" s="359"/>
      <c r="R1096" s="360"/>
      <c r="S1096" s="368"/>
    </row>
    <row r="1097" spans="11:19" ht="33" customHeight="1" x14ac:dyDescent="0.35">
      <c r="K1097" s="353"/>
      <c r="L1097" s="353"/>
      <c r="Q1097" s="359"/>
      <c r="R1097" s="360"/>
      <c r="S1097" s="368"/>
    </row>
    <row r="1098" spans="11:19" ht="33" customHeight="1" x14ac:dyDescent="0.35">
      <c r="K1098" s="353"/>
      <c r="L1098" s="353"/>
      <c r="Q1098" s="359"/>
      <c r="R1098" s="360"/>
      <c r="S1098" s="368"/>
    </row>
    <row r="1099" spans="11:19" ht="33" customHeight="1" x14ac:dyDescent="0.35">
      <c r="K1099" s="353"/>
      <c r="L1099" s="353"/>
      <c r="Q1099" s="359"/>
      <c r="R1099" s="360"/>
      <c r="S1099" s="368"/>
    </row>
    <row r="1100" spans="11:19" ht="33" customHeight="1" x14ac:dyDescent="0.35">
      <c r="K1100" s="353"/>
      <c r="L1100" s="353"/>
      <c r="Q1100" s="359"/>
      <c r="R1100" s="360"/>
      <c r="S1100" s="368"/>
    </row>
    <row r="1101" spans="11:19" ht="33" customHeight="1" x14ac:dyDescent="0.35">
      <c r="K1101" s="353"/>
      <c r="L1101" s="353"/>
      <c r="Q1101" s="359"/>
      <c r="R1101" s="360"/>
      <c r="S1101" s="368"/>
    </row>
    <row r="1102" spans="11:19" ht="33" customHeight="1" x14ac:dyDescent="0.35">
      <c r="K1102" s="353"/>
      <c r="L1102" s="353"/>
      <c r="Q1102" s="359"/>
      <c r="R1102" s="360"/>
      <c r="S1102" s="368"/>
    </row>
    <row r="1103" spans="11:19" ht="33" customHeight="1" x14ac:dyDescent="0.35">
      <c r="K1103" s="353"/>
      <c r="L1103" s="353"/>
      <c r="Q1103" s="359"/>
      <c r="R1103" s="360"/>
      <c r="S1103" s="368"/>
    </row>
    <row r="1104" spans="11:19" ht="33" customHeight="1" x14ac:dyDescent="0.35">
      <c r="K1104" s="353"/>
      <c r="L1104" s="353"/>
      <c r="Q1104" s="359"/>
      <c r="R1104" s="360"/>
      <c r="S1104" s="368"/>
    </row>
    <row r="1105" spans="11:19" ht="33" customHeight="1" x14ac:dyDescent="0.35">
      <c r="K1105" s="353"/>
      <c r="L1105" s="353"/>
      <c r="Q1105" s="359"/>
      <c r="R1105" s="360"/>
      <c r="S1105" s="368"/>
    </row>
    <row r="1106" spans="11:19" ht="33" customHeight="1" x14ac:dyDescent="0.35">
      <c r="K1106" s="353"/>
      <c r="L1106" s="353"/>
      <c r="Q1106" s="359"/>
      <c r="R1106" s="360"/>
      <c r="S1106" s="368"/>
    </row>
    <row r="1107" spans="11:19" ht="33" customHeight="1" x14ac:dyDescent="0.35">
      <c r="K1107" s="353"/>
      <c r="L1107" s="353"/>
      <c r="Q1107" s="359"/>
      <c r="R1107" s="360"/>
      <c r="S1107" s="368"/>
    </row>
    <row r="1108" spans="11:19" ht="33" customHeight="1" x14ac:dyDescent="0.35">
      <c r="K1108" s="353"/>
      <c r="L1108" s="353"/>
      <c r="Q1108" s="359"/>
      <c r="R1108" s="360"/>
      <c r="S1108" s="368"/>
    </row>
    <row r="1109" spans="11:19" ht="33" customHeight="1" x14ac:dyDescent="0.35">
      <c r="K1109" s="353"/>
      <c r="L1109" s="353"/>
      <c r="Q1109" s="359"/>
      <c r="R1109" s="360"/>
      <c r="S1109" s="368"/>
    </row>
    <row r="1110" spans="11:19" ht="33" customHeight="1" x14ac:dyDescent="0.35">
      <c r="K1110" s="353"/>
      <c r="L1110" s="353"/>
      <c r="Q1110" s="359"/>
      <c r="R1110" s="360"/>
      <c r="S1110" s="368"/>
    </row>
    <row r="1111" spans="11:19" ht="33" customHeight="1" x14ac:dyDescent="0.35">
      <c r="K1111" s="353"/>
      <c r="L1111" s="353"/>
      <c r="Q1111" s="359"/>
      <c r="R1111" s="360"/>
      <c r="S1111" s="368"/>
    </row>
    <row r="1112" spans="11:19" ht="33" customHeight="1" x14ac:dyDescent="0.35">
      <c r="K1112" s="353"/>
      <c r="L1112" s="353"/>
      <c r="Q1112" s="359"/>
      <c r="R1112" s="360"/>
      <c r="S1112" s="368"/>
    </row>
    <row r="1113" spans="11:19" ht="33" customHeight="1" x14ac:dyDescent="0.35">
      <c r="K1113" s="353"/>
      <c r="L1113" s="353"/>
      <c r="Q1113" s="359"/>
      <c r="R1113" s="360"/>
      <c r="S1113" s="368"/>
    </row>
    <row r="1114" spans="11:19" ht="33" customHeight="1" x14ac:dyDescent="0.35">
      <c r="K1114" s="353"/>
      <c r="L1114" s="353"/>
      <c r="Q1114" s="359"/>
      <c r="R1114" s="360"/>
      <c r="S1114" s="368"/>
    </row>
    <row r="1115" spans="11:19" ht="33" customHeight="1" x14ac:dyDescent="0.35">
      <c r="K1115" s="353"/>
      <c r="L1115" s="353"/>
      <c r="Q1115" s="359"/>
      <c r="R1115" s="360"/>
      <c r="S1115" s="368"/>
    </row>
    <row r="1116" spans="11:19" ht="33" customHeight="1" x14ac:dyDescent="0.35">
      <c r="K1116" s="353"/>
      <c r="L1116" s="353"/>
      <c r="Q1116" s="359"/>
      <c r="R1116" s="360"/>
      <c r="S1116" s="368"/>
    </row>
    <row r="1117" spans="11:19" ht="33" customHeight="1" x14ac:dyDescent="0.35">
      <c r="K1117" s="353"/>
      <c r="L1117" s="353"/>
      <c r="Q1117" s="359"/>
      <c r="R1117" s="360"/>
      <c r="S1117" s="368"/>
    </row>
    <row r="1118" spans="11:19" ht="33" customHeight="1" x14ac:dyDescent="0.35">
      <c r="K1118" s="353"/>
      <c r="L1118" s="353"/>
      <c r="Q1118" s="359"/>
      <c r="R1118" s="360"/>
      <c r="S1118" s="368"/>
    </row>
    <row r="1119" spans="11:19" ht="33" customHeight="1" x14ac:dyDescent="0.35">
      <c r="K1119" s="353"/>
      <c r="L1119" s="353"/>
      <c r="Q1119" s="359"/>
      <c r="R1119" s="360"/>
      <c r="S1119" s="368"/>
    </row>
    <row r="1120" spans="11:19" ht="33" customHeight="1" x14ac:dyDescent="0.35">
      <c r="K1120" s="353"/>
      <c r="L1120" s="353"/>
      <c r="Q1120" s="359"/>
      <c r="R1120" s="360"/>
      <c r="S1120" s="368"/>
    </row>
    <row r="1121" spans="11:19" ht="33" customHeight="1" x14ac:dyDescent="0.35">
      <c r="K1121" s="353"/>
      <c r="L1121" s="353"/>
      <c r="Q1121" s="359"/>
      <c r="R1121" s="360"/>
      <c r="S1121" s="368"/>
    </row>
    <row r="1122" spans="11:19" ht="33" customHeight="1" x14ac:dyDescent="0.35">
      <c r="K1122" s="353"/>
      <c r="L1122" s="353"/>
      <c r="Q1122" s="359"/>
      <c r="R1122" s="360"/>
      <c r="S1122" s="368"/>
    </row>
    <row r="1123" spans="11:19" ht="33" customHeight="1" x14ac:dyDescent="0.35">
      <c r="K1123" s="353"/>
      <c r="L1123" s="353"/>
      <c r="Q1123" s="359"/>
      <c r="R1123" s="360"/>
      <c r="S1123" s="368"/>
    </row>
    <row r="1124" spans="11:19" ht="33" customHeight="1" x14ac:dyDescent="0.35">
      <c r="K1124" s="353"/>
      <c r="L1124" s="353"/>
      <c r="Q1124" s="359"/>
      <c r="R1124" s="360"/>
      <c r="S1124" s="368"/>
    </row>
    <row r="1125" spans="11:19" ht="33" customHeight="1" x14ac:dyDescent="0.35">
      <c r="K1125" s="353"/>
      <c r="L1125" s="353"/>
      <c r="Q1125" s="359"/>
      <c r="R1125" s="360"/>
      <c r="S1125" s="368"/>
    </row>
    <row r="1126" spans="11:19" ht="33" customHeight="1" x14ac:dyDescent="0.35">
      <c r="K1126" s="353"/>
      <c r="L1126" s="353"/>
      <c r="Q1126" s="359"/>
      <c r="R1126" s="360"/>
      <c r="S1126" s="368"/>
    </row>
    <row r="1127" spans="11:19" ht="33" customHeight="1" x14ac:dyDescent="0.35">
      <c r="K1127" s="353"/>
      <c r="L1127" s="353"/>
      <c r="Q1127" s="359"/>
      <c r="R1127" s="360"/>
      <c r="S1127" s="368"/>
    </row>
    <row r="1128" spans="11:19" ht="33" customHeight="1" x14ac:dyDescent="0.35">
      <c r="K1128" s="353"/>
      <c r="L1128" s="353"/>
      <c r="Q1128" s="359"/>
      <c r="R1128" s="360"/>
      <c r="S1128" s="368"/>
    </row>
    <row r="1129" spans="11:19" ht="33" customHeight="1" x14ac:dyDescent="0.35">
      <c r="K1129" s="353"/>
      <c r="L1129" s="353"/>
      <c r="Q1129" s="359"/>
      <c r="R1129" s="360"/>
      <c r="S1129" s="368"/>
    </row>
    <row r="1130" spans="11:19" ht="33" customHeight="1" x14ac:dyDescent="0.35">
      <c r="K1130" s="353"/>
      <c r="L1130" s="353"/>
      <c r="Q1130" s="359"/>
      <c r="R1130" s="360"/>
      <c r="S1130" s="368"/>
    </row>
    <row r="1131" spans="11:19" ht="33" customHeight="1" x14ac:dyDescent="0.35">
      <c r="K1131" s="353"/>
      <c r="L1131" s="353"/>
      <c r="Q1131" s="359"/>
      <c r="R1131" s="360"/>
      <c r="S1131" s="368"/>
    </row>
    <row r="1132" spans="11:19" ht="33" customHeight="1" x14ac:dyDescent="0.35">
      <c r="K1132" s="353"/>
      <c r="L1132" s="353"/>
      <c r="Q1132" s="359"/>
      <c r="R1132" s="360"/>
      <c r="S1132" s="368"/>
    </row>
    <row r="1133" spans="11:19" ht="33" customHeight="1" x14ac:dyDescent="0.35">
      <c r="K1133" s="353"/>
      <c r="L1133" s="353"/>
      <c r="Q1133" s="359"/>
      <c r="R1133" s="360"/>
      <c r="S1133" s="368"/>
    </row>
    <row r="1134" spans="11:19" ht="33" customHeight="1" x14ac:dyDescent="0.35">
      <c r="K1134" s="353"/>
      <c r="L1134" s="353"/>
      <c r="Q1134" s="359"/>
      <c r="R1134" s="360"/>
      <c r="S1134" s="368"/>
    </row>
    <row r="1135" spans="11:19" ht="33" customHeight="1" x14ac:dyDescent="0.35">
      <c r="K1135" s="353"/>
      <c r="L1135" s="353"/>
      <c r="Q1135" s="359"/>
      <c r="R1135" s="360"/>
      <c r="S1135" s="368"/>
    </row>
    <row r="1136" spans="11:19" ht="33" customHeight="1" x14ac:dyDescent="0.35">
      <c r="K1136" s="353"/>
      <c r="L1136" s="353"/>
      <c r="Q1136" s="359"/>
      <c r="R1136" s="360"/>
      <c r="S1136" s="368"/>
    </row>
    <row r="1137" spans="11:19" ht="33" customHeight="1" x14ac:dyDescent="0.35">
      <c r="K1137" s="353"/>
      <c r="L1137" s="353"/>
      <c r="Q1137" s="359"/>
      <c r="R1137" s="360"/>
      <c r="S1137" s="368"/>
    </row>
    <row r="1138" spans="11:19" ht="33" customHeight="1" x14ac:dyDescent="0.35">
      <c r="K1138" s="353"/>
      <c r="L1138" s="353"/>
      <c r="Q1138" s="359"/>
      <c r="R1138" s="360"/>
      <c r="S1138" s="368"/>
    </row>
    <row r="1139" spans="11:19" ht="33" customHeight="1" x14ac:dyDescent="0.35">
      <c r="K1139" s="353"/>
      <c r="L1139" s="353"/>
      <c r="Q1139" s="359"/>
      <c r="R1139" s="360"/>
      <c r="S1139" s="368"/>
    </row>
    <row r="1140" spans="11:19" ht="33" customHeight="1" x14ac:dyDescent="0.35">
      <c r="K1140" s="353"/>
      <c r="L1140" s="353"/>
      <c r="Q1140" s="359"/>
      <c r="R1140" s="360"/>
      <c r="S1140" s="368"/>
    </row>
    <row r="1141" spans="11:19" ht="33" customHeight="1" x14ac:dyDescent="0.35">
      <c r="K1141" s="353"/>
      <c r="L1141" s="353"/>
      <c r="Q1141" s="359"/>
      <c r="R1141" s="360"/>
      <c r="S1141" s="368"/>
    </row>
    <row r="1142" spans="11:19" ht="33" customHeight="1" x14ac:dyDescent="0.35">
      <c r="K1142" s="353"/>
      <c r="L1142" s="353"/>
      <c r="Q1142" s="359"/>
      <c r="R1142" s="360"/>
      <c r="S1142" s="368"/>
    </row>
    <row r="1143" spans="11:19" ht="33" customHeight="1" x14ac:dyDescent="0.35">
      <c r="K1143" s="353"/>
      <c r="L1143" s="353"/>
      <c r="Q1143" s="359"/>
      <c r="R1143" s="360"/>
      <c r="S1143" s="368"/>
    </row>
    <row r="1144" spans="11:19" ht="33" customHeight="1" x14ac:dyDescent="0.35">
      <c r="K1144" s="353"/>
      <c r="L1144" s="353"/>
      <c r="Q1144" s="359"/>
      <c r="R1144" s="360"/>
      <c r="S1144" s="368"/>
    </row>
    <row r="1145" spans="11:19" ht="33" customHeight="1" x14ac:dyDescent="0.35">
      <c r="K1145" s="353"/>
      <c r="L1145" s="353"/>
      <c r="Q1145" s="359"/>
      <c r="R1145" s="360"/>
      <c r="S1145" s="368"/>
    </row>
    <row r="1146" spans="11:19" ht="33" customHeight="1" x14ac:dyDescent="0.35">
      <c r="K1146" s="353"/>
      <c r="L1146" s="353"/>
      <c r="Q1146" s="359"/>
      <c r="R1146" s="360"/>
      <c r="S1146" s="368"/>
    </row>
    <row r="1147" spans="11:19" ht="33" customHeight="1" x14ac:dyDescent="0.35">
      <c r="K1147" s="353"/>
      <c r="L1147" s="353"/>
      <c r="Q1147" s="359"/>
      <c r="R1147" s="360"/>
      <c r="S1147" s="368"/>
    </row>
    <row r="1148" spans="11:19" ht="33" customHeight="1" x14ac:dyDescent="0.35">
      <c r="K1148" s="353"/>
      <c r="L1148" s="353"/>
      <c r="Q1148" s="359"/>
      <c r="R1148" s="360"/>
      <c r="S1148" s="368"/>
    </row>
    <row r="1149" spans="11:19" ht="33" customHeight="1" x14ac:dyDescent="0.35">
      <c r="K1149" s="353"/>
      <c r="L1149" s="353"/>
      <c r="Q1149" s="359"/>
      <c r="R1149" s="360"/>
      <c r="S1149" s="368"/>
    </row>
    <row r="1150" spans="11:19" ht="33" customHeight="1" x14ac:dyDescent="0.35">
      <c r="K1150" s="353"/>
      <c r="L1150" s="353"/>
      <c r="Q1150" s="359"/>
      <c r="R1150" s="360"/>
      <c r="S1150" s="368"/>
    </row>
    <row r="1151" spans="11:19" ht="33" customHeight="1" x14ac:dyDescent="0.35">
      <c r="K1151" s="353"/>
      <c r="L1151" s="353"/>
      <c r="Q1151" s="359"/>
      <c r="R1151" s="360"/>
      <c r="S1151" s="368"/>
    </row>
    <row r="1152" spans="11:19" ht="33" customHeight="1" x14ac:dyDescent="0.35">
      <c r="K1152" s="353"/>
      <c r="L1152" s="353"/>
      <c r="Q1152" s="359"/>
      <c r="R1152" s="360"/>
      <c r="S1152" s="368"/>
    </row>
    <row r="1153" spans="11:19" ht="33" customHeight="1" x14ac:dyDescent="0.35">
      <c r="K1153" s="353"/>
      <c r="L1153" s="353"/>
      <c r="Q1153" s="359"/>
      <c r="R1153" s="360"/>
      <c r="S1153" s="368"/>
    </row>
    <row r="1154" spans="11:19" ht="33" customHeight="1" x14ac:dyDescent="0.35">
      <c r="K1154" s="353"/>
      <c r="L1154" s="353"/>
      <c r="Q1154" s="359"/>
      <c r="R1154" s="360"/>
      <c r="S1154" s="368"/>
    </row>
    <row r="1155" spans="11:19" ht="33" customHeight="1" x14ac:dyDescent="0.35">
      <c r="K1155" s="353"/>
      <c r="L1155" s="353"/>
      <c r="Q1155" s="359"/>
      <c r="R1155" s="360"/>
      <c r="S1155" s="368"/>
    </row>
    <row r="1156" spans="11:19" ht="33" customHeight="1" x14ac:dyDescent="0.35">
      <c r="K1156" s="353"/>
      <c r="L1156" s="353"/>
      <c r="Q1156" s="359"/>
      <c r="R1156" s="360"/>
      <c r="S1156" s="368"/>
    </row>
    <row r="1157" spans="11:19" ht="33" customHeight="1" x14ac:dyDescent="0.35">
      <c r="K1157" s="353"/>
      <c r="L1157" s="353"/>
      <c r="Q1157" s="359"/>
      <c r="R1157" s="360"/>
      <c r="S1157" s="368"/>
    </row>
    <row r="1158" spans="11:19" ht="33" customHeight="1" x14ac:dyDescent="0.35">
      <c r="K1158" s="353"/>
      <c r="L1158" s="353"/>
      <c r="Q1158" s="359"/>
      <c r="R1158" s="360"/>
      <c r="S1158" s="368"/>
    </row>
    <row r="1159" spans="11:19" ht="33" customHeight="1" x14ac:dyDescent="0.35">
      <c r="K1159" s="353"/>
      <c r="L1159" s="353"/>
      <c r="Q1159" s="359"/>
      <c r="R1159" s="360"/>
      <c r="S1159" s="368"/>
    </row>
    <row r="1160" spans="11:19" ht="33" customHeight="1" x14ac:dyDescent="0.35">
      <c r="K1160" s="353"/>
      <c r="L1160" s="353"/>
      <c r="Q1160" s="359"/>
      <c r="R1160" s="360"/>
      <c r="S1160" s="368"/>
    </row>
    <row r="1161" spans="11:19" ht="33" customHeight="1" x14ac:dyDescent="0.35">
      <c r="K1161" s="353"/>
      <c r="L1161" s="353"/>
      <c r="Q1161" s="359"/>
      <c r="R1161" s="360"/>
      <c r="S1161" s="368"/>
    </row>
    <row r="1162" spans="11:19" ht="33" customHeight="1" x14ac:dyDescent="0.35">
      <c r="K1162" s="353"/>
      <c r="L1162" s="353"/>
      <c r="Q1162" s="359"/>
      <c r="R1162" s="360"/>
      <c r="S1162" s="368"/>
    </row>
    <row r="1163" spans="11:19" ht="33" customHeight="1" x14ac:dyDescent="0.35">
      <c r="K1163" s="353"/>
      <c r="L1163" s="353"/>
      <c r="Q1163" s="359"/>
      <c r="R1163" s="360"/>
      <c r="S1163" s="368"/>
    </row>
    <row r="1164" spans="11:19" ht="33" customHeight="1" x14ac:dyDescent="0.35">
      <c r="K1164" s="353"/>
      <c r="L1164" s="353"/>
      <c r="Q1164" s="359"/>
      <c r="R1164" s="360"/>
      <c r="S1164" s="368"/>
    </row>
    <row r="1165" spans="11:19" ht="33" customHeight="1" x14ac:dyDescent="0.35">
      <c r="K1165" s="353"/>
      <c r="L1165" s="353"/>
      <c r="Q1165" s="359"/>
      <c r="R1165" s="360"/>
      <c r="S1165" s="368"/>
    </row>
    <row r="1166" spans="11:19" ht="33" customHeight="1" x14ac:dyDescent="0.35">
      <c r="K1166" s="353"/>
      <c r="L1166" s="353"/>
      <c r="Q1166" s="359"/>
      <c r="R1166" s="360"/>
      <c r="S1166" s="368"/>
    </row>
    <row r="1167" spans="11:19" ht="33" customHeight="1" x14ac:dyDescent="0.35">
      <c r="K1167" s="353"/>
      <c r="L1167" s="353"/>
      <c r="Q1167" s="359"/>
      <c r="R1167" s="360"/>
      <c r="S1167" s="368"/>
    </row>
    <row r="1168" spans="11:19" ht="33" customHeight="1" x14ac:dyDescent="0.35">
      <c r="K1168" s="353"/>
      <c r="L1168" s="353"/>
      <c r="Q1168" s="359"/>
      <c r="R1168" s="360"/>
      <c r="S1168" s="368"/>
    </row>
    <row r="1169" spans="11:19" ht="33" customHeight="1" x14ac:dyDescent="0.35">
      <c r="K1169" s="353"/>
      <c r="L1169" s="353"/>
      <c r="Q1169" s="359"/>
      <c r="R1169" s="360"/>
      <c r="S1169" s="368"/>
    </row>
    <row r="1170" spans="11:19" ht="33" customHeight="1" x14ac:dyDescent="0.35">
      <c r="K1170" s="353"/>
      <c r="L1170" s="353"/>
      <c r="Q1170" s="359"/>
      <c r="R1170" s="360"/>
      <c r="S1170" s="368"/>
    </row>
    <row r="1171" spans="11:19" ht="33" customHeight="1" x14ac:dyDescent="0.35">
      <c r="K1171" s="353"/>
      <c r="L1171" s="353"/>
      <c r="Q1171" s="359"/>
      <c r="R1171" s="360"/>
      <c r="S1171" s="368"/>
    </row>
    <row r="1172" spans="11:19" ht="33" customHeight="1" x14ac:dyDescent="0.35">
      <c r="K1172" s="353"/>
      <c r="L1172" s="353"/>
      <c r="Q1172" s="359"/>
      <c r="R1172" s="360"/>
      <c r="S1172" s="368"/>
    </row>
    <row r="1173" spans="11:19" ht="33" customHeight="1" x14ac:dyDescent="0.35">
      <c r="K1173" s="353"/>
      <c r="L1173" s="353"/>
      <c r="Q1173" s="359"/>
      <c r="R1173" s="360"/>
      <c r="S1173" s="368"/>
    </row>
    <row r="1174" spans="11:19" ht="33" customHeight="1" x14ac:dyDescent="0.35">
      <c r="K1174" s="353"/>
      <c r="L1174" s="353"/>
      <c r="Q1174" s="359"/>
      <c r="R1174" s="360"/>
      <c r="S1174" s="368"/>
    </row>
    <row r="1175" spans="11:19" ht="33" customHeight="1" x14ac:dyDescent="0.35">
      <c r="K1175" s="353"/>
      <c r="L1175" s="353"/>
      <c r="Q1175" s="359"/>
      <c r="R1175" s="360"/>
      <c r="S1175" s="368"/>
    </row>
    <row r="1176" spans="11:19" ht="33" customHeight="1" x14ac:dyDescent="0.35">
      <c r="K1176" s="353"/>
      <c r="L1176" s="353"/>
      <c r="Q1176" s="359"/>
      <c r="R1176" s="360"/>
      <c r="S1176" s="368"/>
    </row>
    <row r="1177" spans="11:19" ht="33" customHeight="1" x14ac:dyDescent="0.35">
      <c r="K1177" s="353"/>
      <c r="L1177" s="353"/>
      <c r="Q1177" s="359"/>
      <c r="R1177" s="360"/>
      <c r="S1177" s="368"/>
    </row>
    <row r="1178" spans="11:19" ht="33" customHeight="1" x14ac:dyDescent="0.35">
      <c r="K1178" s="353"/>
      <c r="L1178" s="353"/>
      <c r="Q1178" s="359"/>
      <c r="R1178" s="360"/>
      <c r="S1178" s="368"/>
    </row>
    <row r="1179" spans="11:19" ht="33" customHeight="1" x14ac:dyDescent="0.35">
      <c r="K1179" s="353"/>
      <c r="L1179" s="353"/>
      <c r="Q1179" s="359"/>
      <c r="R1179" s="360"/>
      <c r="S1179" s="368"/>
    </row>
    <row r="1180" spans="11:19" ht="33" customHeight="1" x14ac:dyDescent="0.35">
      <c r="K1180" s="353"/>
      <c r="L1180" s="353"/>
      <c r="Q1180" s="359"/>
      <c r="R1180" s="360"/>
      <c r="S1180" s="368"/>
    </row>
    <row r="1181" spans="11:19" ht="33" customHeight="1" x14ac:dyDescent="0.35">
      <c r="K1181" s="353"/>
      <c r="L1181" s="353"/>
      <c r="Q1181" s="359"/>
      <c r="R1181" s="360"/>
      <c r="S1181" s="368"/>
    </row>
    <row r="1182" spans="11:19" ht="33" customHeight="1" x14ac:dyDescent="0.35">
      <c r="K1182" s="353"/>
      <c r="L1182" s="353"/>
      <c r="Q1182" s="359"/>
      <c r="R1182" s="360"/>
      <c r="S1182" s="368"/>
    </row>
    <row r="1183" spans="11:19" ht="33" customHeight="1" x14ac:dyDescent="0.35">
      <c r="K1183" s="353"/>
      <c r="L1183" s="353"/>
      <c r="Q1183" s="359"/>
      <c r="R1183" s="360"/>
      <c r="S1183" s="368"/>
    </row>
    <row r="1184" spans="11:19" ht="33" customHeight="1" x14ac:dyDescent="0.35">
      <c r="K1184" s="353"/>
      <c r="L1184" s="353"/>
      <c r="Q1184" s="359"/>
      <c r="R1184" s="360"/>
      <c r="S1184" s="368"/>
    </row>
    <row r="1185" spans="11:19" ht="33" customHeight="1" x14ac:dyDescent="0.35">
      <c r="K1185" s="353"/>
      <c r="L1185" s="353"/>
      <c r="Q1185" s="359"/>
      <c r="R1185" s="360"/>
      <c r="S1185" s="368"/>
    </row>
    <row r="1186" spans="11:19" ht="33" customHeight="1" x14ac:dyDescent="0.35">
      <c r="K1186" s="353"/>
      <c r="L1186" s="353"/>
      <c r="Q1186" s="359"/>
      <c r="R1186" s="360"/>
      <c r="S1186" s="368"/>
    </row>
    <row r="1187" spans="11:19" ht="33" customHeight="1" x14ac:dyDescent="0.35">
      <c r="K1187" s="353"/>
      <c r="L1187" s="353"/>
      <c r="Q1187" s="359"/>
      <c r="R1187" s="360"/>
      <c r="S1187" s="368"/>
    </row>
    <row r="1188" spans="11:19" ht="33" customHeight="1" x14ac:dyDescent="0.35">
      <c r="K1188" s="353"/>
      <c r="L1188" s="353"/>
      <c r="Q1188" s="359"/>
      <c r="R1188" s="360"/>
      <c r="S1188" s="368"/>
    </row>
    <row r="1189" spans="11:19" ht="33" customHeight="1" x14ac:dyDescent="0.35">
      <c r="K1189" s="353"/>
      <c r="L1189" s="353"/>
      <c r="Q1189" s="359"/>
      <c r="R1189" s="360"/>
      <c r="S1189" s="368"/>
    </row>
    <row r="1190" spans="11:19" ht="33" customHeight="1" x14ac:dyDescent="0.35">
      <c r="K1190" s="353"/>
      <c r="L1190" s="353"/>
      <c r="Q1190" s="359"/>
      <c r="R1190" s="360"/>
      <c r="S1190" s="368"/>
    </row>
    <row r="1191" spans="11:19" ht="33" customHeight="1" x14ac:dyDescent="0.35">
      <c r="K1191" s="353"/>
      <c r="L1191" s="353"/>
      <c r="Q1191" s="359"/>
      <c r="R1191" s="360"/>
      <c r="S1191" s="368"/>
    </row>
    <row r="1192" spans="11:19" ht="33" customHeight="1" x14ac:dyDescent="0.35">
      <c r="K1192" s="353"/>
      <c r="L1192" s="353"/>
      <c r="Q1192" s="359"/>
      <c r="R1192" s="360"/>
      <c r="S1192" s="368"/>
    </row>
    <row r="1193" spans="11:19" ht="33" customHeight="1" x14ac:dyDescent="0.35">
      <c r="K1193" s="353"/>
      <c r="L1193" s="353"/>
      <c r="Q1193" s="359"/>
      <c r="R1193" s="360"/>
      <c r="S1193" s="368"/>
    </row>
    <row r="1194" spans="11:19" ht="33" customHeight="1" x14ac:dyDescent="0.35">
      <c r="K1194" s="353"/>
      <c r="L1194" s="353"/>
      <c r="Q1194" s="359"/>
      <c r="R1194" s="360"/>
      <c r="S1194" s="368"/>
    </row>
    <row r="1195" spans="11:19" ht="33" customHeight="1" x14ac:dyDescent="0.35">
      <c r="K1195" s="353"/>
      <c r="L1195" s="353"/>
      <c r="Q1195" s="359"/>
      <c r="R1195" s="360"/>
      <c r="S1195" s="368"/>
    </row>
    <row r="1196" spans="11:19" ht="33" customHeight="1" x14ac:dyDescent="0.35">
      <c r="K1196" s="353"/>
      <c r="L1196" s="353"/>
      <c r="Q1196" s="359"/>
      <c r="R1196" s="360"/>
      <c r="S1196" s="368"/>
    </row>
    <row r="1197" spans="11:19" ht="33" customHeight="1" x14ac:dyDescent="0.35">
      <c r="K1197" s="353"/>
      <c r="L1197" s="353"/>
      <c r="Q1197" s="359"/>
      <c r="R1197" s="360"/>
      <c r="S1197" s="368"/>
    </row>
    <row r="1198" spans="11:19" ht="33" customHeight="1" x14ac:dyDescent="0.35">
      <c r="K1198" s="353"/>
      <c r="L1198" s="353"/>
      <c r="Q1198" s="359"/>
      <c r="R1198" s="360"/>
      <c r="S1198" s="368"/>
    </row>
    <row r="1199" spans="11:19" ht="33" customHeight="1" x14ac:dyDescent="0.35">
      <c r="K1199" s="353"/>
      <c r="L1199" s="353"/>
      <c r="Q1199" s="359"/>
      <c r="R1199" s="360"/>
      <c r="S1199" s="368"/>
    </row>
    <row r="1200" spans="11:19" ht="33" customHeight="1" x14ac:dyDescent="0.35">
      <c r="K1200" s="353"/>
      <c r="L1200" s="353"/>
      <c r="Q1200" s="359"/>
      <c r="R1200" s="360"/>
      <c r="S1200" s="368"/>
    </row>
    <row r="1201" spans="11:19" ht="33" customHeight="1" x14ac:dyDescent="0.35">
      <c r="K1201" s="353"/>
      <c r="L1201" s="353"/>
      <c r="Q1201" s="359"/>
      <c r="R1201" s="360"/>
      <c r="S1201" s="368"/>
    </row>
    <row r="1202" spans="11:19" ht="33" customHeight="1" x14ac:dyDescent="0.35">
      <c r="K1202" s="353"/>
      <c r="L1202" s="353"/>
      <c r="Q1202" s="359"/>
      <c r="R1202" s="360"/>
      <c r="S1202" s="368"/>
    </row>
    <row r="1203" spans="11:19" ht="33" customHeight="1" x14ac:dyDescent="0.35">
      <c r="K1203" s="353"/>
      <c r="L1203" s="353"/>
      <c r="Q1203" s="359"/>
      <c r="R1203" s="360"/>
      <c r="S1203" s="368"/>
    </row>
    <row r="1204" spans="11:19" ht="33" customHeight="1" x14ac:dyDescent="0.35">
      <c r="K1204" s="353"/>
      <c r="L1204" s="353"/>
      <c r="Q1204" s="359"/>
      <c r="R1204" s="360"/>
      <c r="S1204" s="368"/>
    </row>
    <row r="1205" spans="11:19" ht="33" customHeight="1" x14ac:dyDescent="0.35">
      <c r="K1205" s="353"/>
      <c r="L1205" s="353"/>
      <c r="Q1205" s="359"/>
      <c r="R1205" s="360"/>
      <c r="S1205" s="368"/>
    </row>
    <row r="1206" spans="11:19" ht="33" customHeight="1" x14ac:dyDescent="0.35">
      <c r="K1206" s="353"/>
      <c r="L1206" s="353"/>
      <c r="Q1206" s="359"/>
      <c r="R1206" s="360"/>
      <c r="S1206" s="368"/>
    </row>
    <row r="1207" spans="11:19" ht="33" customHeight="1" x14ac:dyDescent="0.35">
      <c r="K1207" s="353"/>
      <c r="L1207" s="353"/>
      <c r="Q1207" s="359"/>
      <c r="R1207" s="360"/>
      <c r="S1207" s="368"/>
    </row>
    <row r="1208" spans="11:19" ht="33" customHeight="1" x14ac:dyDescent="0.35">
      <c r="K1208" s="353"/>
      <c r="L1208" s="353"/>
      <c r="Q1208" s="359"/>
      <c r="R1208" s="360"/>
      <c r="S1208" s="368"/>
    </row>
    <row r="1209" spans="11:19" ht="33" customHeight="1" x14ac:dyDescent="0.35">
      <c r="K1209" s="353"/>
      <c r="L1209" s="353"/>
      <c r="Q1209" s="359"/>
      <c r="R1209" s="360"/>
      <c r="S1209" s="368"/>
    </row>
    <row r="1210" spans="11:19" ht="33" customHeight="1" x14ac:dyDescent="0.35">
      <c r="K1210" s="353"/>
      <c r="L1210" s="353"/>
      <c r="Q1210" s="359"/>
      <c r="R1210" s="360"/>
      <c r="S1210" s="368"/>
    </row>
    <row r="1211" spans="11:19" ht="33" customHeight="1" x14ac:dyDescent="0.35">
      <c r="K1211" s="353"/>
      <c r="L1211" s="353"/>
      <c r="Q1211" s="359"/>
      <c r="R1211" s="360"/>
      <c r="S1211" s="368"/>
    </row>
    <row r="1212" spans="11:19" ht="33" customHeight="1" x14ac:dyDescent="0.35">
      <c r="K1212" s="353"/>
      <c r="L1212" s="353"/>
      <c r="Q1212" s="359"/>
      <c r="R1212" s="360"/>
      <c r="S1212" s="368"/>
    </row>
    <row r="1213" spans="11:19" ht="33" customHeight="1" x14ac:dyDescent="0.35">
      <c r="K1213" s="353"/>
      <c r="L1213" s="353"/>
      <c r="Q1213" s="359"/>
      <c r="R1213" s="360"/>
      <c r="S1213" s="368"/>
    </row>
    <row r="1214" spans="11:19" ht="33" customHeight="1" x14ac:dyDescent="0.35">
      <c r="K1214" s="353"/>
      <c r="L1214" s="353"/>
      <c r="Q1214" s="359"/>
      <c r="R1214" s="360"/>
      <c r="S1214" s="368"/>
    </row>
    <row r="1215" spans="11:19" ht="33" customHeight="1" x14ac:dyDescent="0.35">
      <c r="K1215" s="353"/>
      <c r="L1215" s="353"/>
      <c r="Q1215" s="359"/>
      <c r="R1215" s="360"/>
      <c r="S1215" s="368"/>
    </row>
    <row r="1216" spans="11:19" ht="33" customHeight="1" x14ac:dyDescent="0.35">
      <c r="K1216" s="353"/>
      <c r="L1216" s="353"/>
      <c r="Q1216" s="359"/>
      <c r="R1216" s="360"/>
      <c r="S1216" s="368"/>
    </row>
    <row r="1217" spans="11:19" ht="33" customHeight="1" x14ac:dyDescent="0.35">
      <c r="K1217" s="353"/>
      <c r="L1217" s="353"/>
      <c r="Q1217" s="359"/>
      <c r="R1217" s="360"/>
      <c r="S1217" s="368"/>
    </row>
    <row r="1218" spans="11:19" ht="33" customHeight="1" x14ac:dyDescent="0.35">
      <c r="K1218" s="353"/>
      <c r="L1218" s="353"/>
      <c r="Q1218" s="359"/>
      <c r="R1218" s="360"/>
      <c r="S1218" s="368"/>
    </row>
    <row r="1219" spans="11:19" ht="33" customHeight="1" x14ac:dyDescent="0.35">
      <c r="K1219" s="353"/>
      <c r="L1219" s="353"/>
      <c r="Q1219" s="359"/>
      <c r="R1219" s="360"/>
      <c r="S1219" s="368"/>
    </row>
    <row r="1220" spans="11:19" ht="33" customHeight="1" x14ac:dyDescent="0.35">
      <c r="K1220" s="353"/>
      <c r="L1220" s="353"/>
      <c r="Q1220" s="359"/>
      <c r="R1220" s="360"/>
      <c r="S1220" s="368"/>
    </row>
    <row r="1221" spans="11:19" ht="33" customHeight="1" x14ac:dyDescent="0.35">
      <c r="K1221" s="353"/>
      <c r="L1221" s="353"/>
      <c r="Q1221" s="359"/>
      <c r="R1221" s="360"/>
      <c r="S1221" s="368"/>
    </row>
    <row r="1222" spans="11:19" ht="33" customHeight="1" x14ac:dyDescent="0.35">
      <c r="K1222" s="353"/>
      <c r="L1222" s="353"/>
      <c r="Q1222" s="359"/>
      <c r="R1222" s="360"/>
      <c r="S1222" s="368"/>
    </row>
    <row r="1223" spans="11:19" ht="33" customHeight="1" x14ac:dyDescent="0.35">
      <c r="K1223" s="353"/>
      <c r="L1223" s="353"/>
      <c r="Q1223" s="359"/>
      <c r="R1223" s="360"/>
      <c r="S1223" s="368"/>
    </row>
    <row r="1224" spans="11:19" ht="33" customHeight="1" x14ac:dyDescent="0.35">
      <c r="K1224" s="353"/>
      <c r="L1224" s="353"/>
      <c r="Q1224" s="359"/>
      <c r="R1224" s="360"/>
      <c r="S1224" s="368"/>
    </row>
    <row r="1225" spans="11:19" ht="33" customHeight="1" x14ac:dyDescent="0.35">
      <c r="K1225" s="353"/>
      <c r="L1225" s="353"/>
      <c r="Q1225" s="359"/>
      <c r="R1225" s="360"/>
      <c r="S1225" s="368"/>
    </row>
    <row r="1226" spans="11:19" ht="33" customHeight="1" x14ac:dyDescent="0.35">
      <c r="K1226" s="353"/>
      <c r="L1226" s="353"/>
      <c r="Q1226" s="359"/>
      <c r="R1226" s="360"/>
      <c r="S1226" s="368"/>
    </row>
    <row r="1227" spans="11:19" ht="33" customHeight="1" x14ac:dyDescent="0.35">
      <c r="K1227" s="353"/>
      <c r="L1227" s="353"/>
      <c r="Q1227" s="359"/>
      <c r="R1227" s="360"/>
      <c r="S1227" s="368"/>
    </row>
    <row r="1228" spans="11:19" ht="33" customHeight="1" x14ac:dyDescent="0.35">
      <c r="K1228" s="353"/>
      <c r="L1228" s="353"/>
      <c r="Q1228" s="359"/>
      <c r="R1228" s="360"/>
      <c r="S1228" s="368"/>
    </row>
    <row r="1229" spans="11:19" ht="33" customHeight="1" x14ac:dyDescent="0.35">
      <c r="K1229" s="353"/>
      <c r="L1229" s="353"/>
      <c r="Q1229" s="359"/>
      <c r="R1229" s="360"/>
      <c r="S1229" s="368"/>
    </row>
    <row r="1230" spans="11:19" ht="33" customHeight="1" x14ac:dyDescent="0.35">
      <c r="K1230" s="353"/>
      <c r="L1230" s="353"/>
      <c r="Q1230" s="359"/>
      <c r="R1230" s="360"/>
      <c r="S1230" s="368"/>
    </row>
    <row r="1231" spans="11:19" ht="33" customHeight="1" x14ac:dyDescent="0.35">
      <c r="K1231" s="353"/>
      <c r="L1231" s="353"/>
      <c r="Q1231" s="359"/>
      <c r="R1231" s="360"/>
      <c r="S1231" s="368"/>
    </row>
    <row r="1232" spans="11:19" ht="33" customHeight="1" x14ac:dyDescent="0.35">
      <c r="K1232" s="353"/>
      <c r="L1232" s="353"/>
      <c r="Q1232" s="359"/>
      <c r="R1232" s="360"/>
      <c r="S1232" s="368"/>
    </row>
    <row r="1233" spans="11:19" ht="33" customHeight="1" x14ac:dyDescent="0.35">
      <c r="K1233" s="353"/>
      <c r="L1233" s="353"/>
      <c r="Q1233" s="359"/>
      <c r="R1233" s="360"/>
      <c r="S1233" s="368"/>
    </row>
    <row r="1234" spans="11:19" ht="33" customHeight="1" x14ac:dyDescent="0.35">
      <c r="K1234" s="353"/>
      <c r="L1234" s="353"/>
      <c r="Q1234" s="359"/>
      <c r="R1234" s="360"/>
      <c r="S1234" s="368"/>
    </row>
    <row r="1235" spans="11:19" ht="33" customHeight="1" x14ac:dyDescent="0.35">
      <c r="K1235" s="353"/>
      <c r="L1235" s="353"/>
      <c r="Q1235" s="359"/>
      <c r="R1235" s="360"/>
      <c r="S1235" s="368"/>
    </row>
    <row r="1236" spans="11:19" ht="33" customHeight="1" x14ac:dyDescent="0.35">
      <c r="K1236" s="353"/>
      <c r="L1236" s="353"/>
      <c r="Q1236" s="359"/>
      <c r="R1236" s="360"/>
      <c r="S1236" s="368"/>
    </row>
    <row r="1237" spans="11:19" ht="33" customHeight="1" x14ac:dyDescent="0.35">
      <c r="K1237" s="353"/>
      <c r="L1237" s="353"/>
      <c r="Q1237" s="359"/>
      <c r="R1237" s="360"/>
      <c r="S1237" s="368"/>
    </row>
    <row r="1238" spans="11:19" ht="33" customHeight="1" x14ac:dyDescent="0.35">
      <c r="K1238" s="353"/>
      <c r="L1238" s="353"/>
      <c r="Q1238" s="359"/>
      <c r="R1238" s="360"/>
      <c r="S1238" s="368"/>
    </row>
    <row r="1239" spans="11:19" ht="33" customHeight="1" x14ac:dyDescent="0.35">
      <c r="K1239" s="353"/>
      <c r="L1239" s="353"/>
      <c r="Q1239" s="359"/>
      <c r="R1239" s="360"/>
      <c r="S1239" s="368"/>
    </row>
    <row r="1240" spans="11:19" ht="33" customHeight="1" x14ac:dyDescent="0.35">
      <c r="K1240" s="353"/>
      <c r="L1240" s="353"/>
      <c r="Q1240" s="359"/>
      <c r="R1240" s="360"/>
      <c r="S1240" s="368"/>
    </row>
    <row r="1241" spans="11:19" ht="33" customHeight="1" x14ac:dyDescent="0.35">
      <c r="K1241" s="353"/>
      <c r="L1241" s="353"/>
      <c r="Q1241" s="359"/>
      <c r="R1241" s="360"/>
      <c r="S1241" s="368"/>
    </row>
    <row r="1242" spans="11:19" ht="33" customHeight="1" x14ac:dyDescent="0.35">
      <c r="K1242" s="353"/>
      <c r="L1242" s="353"/>
      <c r="Q1242" s="359"/>
      <c r="R1242" s="360"/>
      <c r="S1242" s="368"/>
    </row>
    <row r="1243" spans="11:19" ht="33" customHeight="1" x14ac:dyDescent="0.35">
      <c r="K1243" s="353"/>
      <c r="L1243" s="353"/>
      <c r="Q1243" s="359"/>
      <c r="R1243" s="360"/>
      <c r="S1243" s="368"/>
    </row>
    <row r="1244" spans="11:19" ht="33" customHeight="1" x14ac:dyDescent="0.35">
      <c r="K1244" s="353"/>
      <c r="L1244" s="353"/>
      <c r="Q1244" s="359"/>
      <c r="R1244" s="360"/>
      <c r="S1244" s="368"/>
    </row>
    <row r="1245" spans="11:19" ht="33" customHeight="1" x14ac:dyDescent="0.35">
      <c r="K1245" s="353"/>
      <c r="L1245" s="353"/>
      <c r="Q1245" s="359"/>
      <c r="R1245" s="360"/>
      <c r="S1245" s="368"/>
    </row>
    <row r="1246" spans="11:19" ht="33" customHeight="1" x14ac:dyDescent="0.35">
      <c r="K1246" s="353"/>
      <c r="L1246" s="353"/>
      <c r="Q1246" s="359"/>
      <c r="R1246" s="360"/>
      <c r="S1246" s="368"/>
    </row>
    <row r="1247" spans="11:19" ht="33" customHeight="1" x14ac:dyDescent="0.35">
      <c r="K1247" s="353"/>
      <c r="L1247" s="353"/>
      <c r="Q1247" s="359"/>
      <c r="R1247" s="360"/>
      <c r="S1247" s="368"/>
    </row>
    <row r="1248" spans="11:19" ht="33" customHeight="1" x14ac:dyDescent="0.35">
      <c r="K1248" s="353"/>
      <c r="L1248" s="353"/>
      <c r="Q1248" s="359"/>
      <c r="R1248" s="360"/>
      <c r="S1248" s="368"/>
    </row>
    <row r="1249" spans="11:19" ht="33" customHeight="1" x14ac:dyDescent="0.35">
      <c r="K1249" s="353"/>
      <c r="L1249" s="353"/>
      <c r="Q1249" s="359"/>
      <c r="R1249" s="360"/>
      <c r="S1249" s="368"/>
    </row>
    <row r="1250" spans="11:19" ht="33" customHeight="1" x14ac:dyDescent="0.35">
      <c r="K1250" s="353"/>
      <c r="L1250" s="353"/>
      <c r="Q1250" s="359"/>
      <c r="R1250" s="360"/>
      <c r="S1250" s="368"/>
    </row>
    <row r="1251" spans="11:19" ht="33" customHeight="1" x14ac:dyDescent="0.35">
      <c r="K1251" s="353"/>
      <c r="L1251" s="353"/>
      <c r="Q1251" s="359"/>
      <c r="R1251" s="360"/>
      <c r="S1251" s="368"/>
    </row>
    <row r="1252" spans="11:19" ht="33" customHeight="1" x14ac:dyDescent="0.35">
      <c r="K1252" s="353"/>
      <c r="L1252" s="353"/>
      <c r="Q1252" s="359"/>
      <c r="R1252" s="360"/>
      <c r="S1252" s="368"/>
    </row>
    <row r="1253" spans="11:19" ht="33" customHeight="1" x14ac:dyDescent="0.35">
      <c r="K1253" s="353"/>
      <c r="L1253" s="353"/>
      <c r="Q1253" s="359"/>
      <c r="R1253" s="360"/>
      <c r="S1253" s="368"/>
    </row>
    <row r="1254" spans="11:19" ht="33" customHeight="1" x14ac:dyDescent="0.35">
      <c r="K1254" s="353"/>
      <c r="L1254" s="353"/>
      <c r="Q1254" s="359"/>
      <c r="R1254" s="360"/>
      <c r="S1254" s="368"/>
    </row>
    <row r="1255" spans="11:19" ht="33" customHeight="1" x14ac:dyDescent="0.35">
      <c r="K1255" s="353"/>
      <c r="L1255" s="353"/>
      <c r="Q1255" s="359"/>
      <c r="R1255" s="360"/>
      <c r="S1255" s="368"/>
    </row>
    <row r="1256" spans="11:19" ht="33" customHeight="1" x14ac:dyDescent="0.35">
      <c r="K1256" s="353"/>
      <c r="L1256" s="353"/>
      <c r="Q1256" s="359"/>
      <c r="R1256" s="360"/>
      <c r="S1256" s="368"/>
    </row>
    <row r="1257" spans="11:19" ht="33" customHeight="1" x14ac:dyDescent="0.35">
      <c r="K1257" s="353"/>
      <c r="L1257" s="353"/>
      <c r="Q1257" s="359"/>
      <c r="R1257" s="360"/>
      <c r="S1257" s="368"/>
    </row>
    <row r="1258" spans="11:19" ht="33" customHeight="1" x14ac:dyDescent="0.35">
      <c r="K1258" s="353"/>
      <c r="L1258" s="353"/>
      <c r="Q1258" s="359"/>
      <c r="R1258" s="360"/>
      <c r="S1258" s="368"/>
    </row>
    <row r="1259" spans="11:19" ht="33" customHeight="1" x14ac:dyDescent="0.35">
      <c r="K1259" s="353"/>
      <c r="L1259" s="353"/>
      <c r="Q1259" s="359"/>
      <c r="R1259" s="360"/>
      <c r="S1259" s="368"/>
    </row>
    <row r="1260" spans="11:19" ht="33" customHeight="1" x14ac:dyDescent="0.35">
      <c r="K1260" s="353"/>
      <c r="L1260" s="353"/>
      <c r="Q1260" s="359"/>
      <c r="R1260" s="360"/>
      <c r="S1260" s="368"/>
    </row>
    <row r="1261" spans="11:19" ht="33" customHeight="1" x14ac:dyDescent="0.35">
      <c r="K1261" s="353"/>
      <c r="L1261" s="353"/>
      <c r="Q1261" s="359"/>
      <c r="R1261" s="360"/>
      <c r="S1261" s="368"/>
    </row>
    <row r="1262" spans="11:19" ht="33" customHeight="1" x14ac:dyDescent="0.35">
      <c r="K1262" s="353"/>
      <c r="L1262" s="353"/>
      <c r="Q1262" s="359"/>
      <c r="R1262" s="360"/>
      <c r="S1262" s="368"/>
    </row>
    <row r="1263" spans="11:19" ht="33" customHeight="1" x14ac:dyDescent="0.35">
      <c r="K1263" s="353"/>
      <c r="L1263" s="353"/>
      <c r="Q1263" s="359"/>
      <c r="R1263" s="360"/>
      <c r="S1263" s="368"/>
    </row>
    <row r="1264" spans="11:19" ht="33" customHeight="1" x14ac:dyDescent="0.35">
      <c r="K1264" s="353"/>
      <c r="L1264" s="353"/>
      <c r="Q1264" s="359"/>
      <c r="R1264" s="360"/>
      <c r="S1264" s="368"/>
    </row>
    <row r="1265" spans="11:19" ht="33" customHeight="1" x14ac:dyDescent="0.35">
      <c r="K1265" s="353"/>
      <c r="L1265" s="353"/>
      <c r="Q1265" s="359"/>
      <c r="R1265" s="360"/>
      <c r="S1265" s="368"/>
    </row>
    <row r="1266" spans="11:19" ht="33" customHeight="1" x14ac:dyDescent="0.35">
      <c r="K1266" s="353"/>
      <c r="L1266" s="353"/>
      <c r="Q1266" s="359"/>
      <c r="R1266" s="360"/>
      <c r="S1266" s="368"/>
    </row>
    <row r="1267" spans="11:19" ht="33" customHeight="1" x14ac:dyDescent="0.35">
      <c r="K1267" s="353"/>
      <c r="L1267" s="353"/>
      <c r="Q1267" s="359"/>
      <c r="R1267" s="360"/>
      <c r="S1267" s="368"/>
    </row>
    <row r="1268" spans="11:19" ht="33" customHeight="1" x14ac:dyDescent="0.35">
      <c r="K1268" s="353"/>
      <c r="L1268" s="353"/>
      <c r="Q1268" s="359"/>
      <c r="R1268" s="360"/>
      <c r="S1268" s="368"/>
    </row>
    <row r="1269" spans="11:19" ht="33" customHeight="1" x14ac:dyDescent="0.35">
      <c r="K1269" s="353"/>
      <c r="L1269" s="353"/>
      <c r="Q1269" s="359"/>
      <c r="R1269" s="360"/>
      <c r="S1269" s="368"/>
    </row>
    <row r="1270" spans="11:19" ht="33" customHeight="1" x14ac:dyDescent="0.35">
      <c r="K1270" s="353"/>
      <c r="L1270" s="353"/>
      <c r="Q1270" s="359"/>
      <c r="R1270" s="360"/>
      <c r="S1270" s="368"/>
    </row>
    <row r="1271" spans="11:19" ht="33" customHeight="1" x14ac:dyDescent="0.35">
      <c r="K1271" s="353"/>
      <c r="L1271" s="353"/>
      <c r="Q1271" s="359"/>
      <c r="R1271" s="360"/>
      <c r="S1271" s="368"/>
    </row>
    <row r="1272" spans="11:19" ht="33" customHeight="1" x14ac:dyDescent="0.35">
      <c r="K1272" s="353"/>
      <c r="L1272" s="353"/>
      <c r="Q1272" s="359"/>
      <c r="R1272" s="360"/>
      <c r="S1272" s="368"/>
    </row>
    <row r="1273" spans="11:19" ht="33" customHeight="1" x14ac:dyDescent="0.35">
      <c r="K1273" s="353"/>
      <c r="L1273" s="353"/>
      <c r="Q1273" s="359"/>
      <c r="R1273" s="360"/>
      <c r="S1273" s="368"/>
    </row>
    <row r="1274" spans="11:19" ht="33" customHeight="1" x14ac:dyDescent="0.35">
      <c r="K1274" s="353"/>
      <c r="L1274" s="353"/>
      <c r="Q1274" s="359"/>
      <c r="R1274" s="360"/>
      <c r="S1274" s="368"/>
    </row>
    <row r="1275" spans="11:19" ht="33" customHeight="1" x14ac:dyDescent="0.35">
      <c r="K1275" s="353"/>
      <c r="L1275" s="353"/>
      <c r="Q1275" s="359"/>
      <c r="R1275" s="360"/>
      <c r="S1275" s="368"/>
    </row>
    <row r="1276" spans="11:19" ht="33" customHeight="1" x14ac:dyDescent="0.35">
      <c r="K1276" s="353"/>
      <c r="L1276" s="353"/>
      <c r="Q1276" s="359"/>
      <c r="R1276" s="360"/>
      <c r="S1276" s="368"/>
    </row>
    <row r="1277" spans="11:19" ht="33" customHeight="1" x14ac:dyDescent="0.35">
      <c r="K1277" s="353"/>
      <c r="L1277" s="353"/>
      <c r="Q1277" s="359"/>
      <c r="R1277" s="360"/>
      <c r="S1277" s="368"/>
    </row>
    <row r="1278" spans="11:19" ht="33" customHeight="1" x14ac:dyDescent="0.35">
      <c r="K1278" s="353"/>
      <c r="L1278" s="353"/>
      <c r="Q1278" s="359"/>
      <c r="R1278" s="360"/>
      <c r="S1278" s="368"/>
    </row>
    <row r="1279" spans="11:19" ht="33" customHeight="1" x14ac:dyDescent="0.35">
      <c r="K1279" s="353"/>
      <c r="L1279" s="353"/>
      <c r="Q1279" s="359"/>
      <c r="R1279" s="360"/>
      <c r="S1279" s="368"/>
    </row>
    <row r="1280" spans="11:19" ht="33" customHeight="1" x14ac:dyDescent="0.35">
      <c r="K1280" s="353"/>
      <c r="L1280" s="353"/>
      <c r="Q1280" s="359"/>
      <c r="R1280" s="360"/>
      <c r="S1280" s="368"/>
    </row>
    <row r="1281" spans="11:19" ht="33" customHeight="1" x14ac:dyDescent="0.35">
      <c r="K1281" s="353"/>
      <c r="L1281" s="353"/>
      <c r="Q1281" s="359"/>
      <c r="R1281" s="360"/>
      <c r="S1281" s="368"/>
    </row>
    <row r="1282" spans="11:19" ht="33" customHeight="1" x14ac:dyDescent="0.35">
      <c r="K1282" s="353"/>
      <c r="L1282" s="353"/>
      <c r="Q1282" s="359"/>
      <c r="R1282" s="360"/>
      <c r="S1282" s="368"/>
    </row>
    <row r="1283" spans="11:19" ht="33" customHeight="1" x14ac:dyDescent="0.35">
      <c r="K1283" s="353"/>
      <c r="L1283" s="353"/>
      <c r="Q1283" s="359"/>
      <c r="R1283" s="360"/>
      <c r="S1283" s="368"/>
    </row>
    <row r="1284" spans="11:19" ht="33" customHeight="1" x14ac:dyDescent="0.35">
      <c r="K1284" s="353"/>
      <c r="L1284" s="353"/>
      <c r="Q1284" s="359"/>
      <c r="R1284" s="360"/>
      <c r="S1284" s="368"/>
    </row>
    <row r="1285" spans="11:19" ht="33" customHeight="1" x14ac:dyDescent="0.35">
      <c r="K1285" s="353"/>
      <c r="L1285" s="353"/>
      <c r="Q1285" s="359"/>
      <c r="R1285" s="360"/>
      <c r="S1285" s="368"/>
    </row>
    <row r="1286" spans="11:19" ht="33" customHeight="1" x14ac:dyDescent="0.35">
      <c r="K1286" s="353"/>
      <c r="L1286" s="353"/>
      <c r="Q1286" s="359"/>
      <c r="R1286" s="360"/>
      <c r="S1286" s="368"/>
    </row>
    <row r="1287" spans="11:19" ht="33" customHeight="1" x14ac:dyDescent="0.35">
      <c r="K1287" s="353"/>
      <c r="L1287" s="353"/>
      <c r="Q1287" s="359"/>
      <c r="R1287" s="360"/>
      <c r="S1287" s="368"/>
    </row>
    <row r="1288" spans="11:19" ht="33" customHeight="1" x14ac:dyDescent="0.35">
      <c r="K1288" s="353"/>
      <c r="L1288" s="353"/>
      <c r="Q1288" s="359"/>
      <c r="R1288" s="360"/>
      <c r="S1288" s="368"/>
    </row>
    <row r="1289" spans="11:19" ht="33" customHeight="1" x14ac:dyDescent="0.35">
      <c r="K1289" s="353"/>
      <c r="L1289" s="353"/>
      <c r="Q1289" s="359"/>
      <c r="R1289" s="360"/>
      <c r="S1289" s="368"/>
    </row>
    <row r="1290" spans="11:19" ht="33" customHeight="1" x14ac:dyDescent="0.35">
      <c r="K1290" s="353"/>
      <c r="L1290" s="353"/>
      <c r="Q1290" s="359"/>
      <c r="R1290" s="360"/>
      <c r="S1290" s="368"/>
    </row>
    <row r="1291" spans="11:19" ht="33" customHeight="1" x14ac:dyDescent="0.35">
      <c r="K1291" s="353"/>
      <c r="L1291" s="353"/>
      <c r="Q1291" s="359"/>
      <c r="R1291" s="360"/>
      <c r="S1291" s="368"/>
    </row>
    <row r="1292" spans="11:19" ht="33" customHeight="1" x14ac:dyDescent="0.35">
      <c r="K1292" s="353"/>
      <c r="L1292" s="353"/>
      <c r="Q1292" s="359"/>
      <c r="R1292" s="360"/>
      <c r="S1292" s="368"/>
    </row>
    <row r="1293" spans="11:19" ht="33" customHeight="1" x14ac:dyDescent="0.35">
      <c r="K1293" s="353"/>
      <c r="L1293" s="353"/>
      <c r="Q1293" s="359"/>
      <c r="R1293" s="360"/>
      <c r="S1293" s="368"/>
    </row>
    <row r="1294" spans="11:19" ht="33" customHeight="1" x14ac:dyDescent="0.35">
      <c r="K1294" s="353"/>
      <c r="L1294" s="353"/>
      <c r="Q1294" s="359"/>
      <c r="R1294" s="360"/>
      <c r="S1294" s="368"/>
    </row>
    <row r="1295" spans="11:19" ht="33" customHeight="1" x14ac:dyDescent="0.35">
      <c r="K1295" s="353"/>
      <c r="L1295" s="353"/>
      <c r="Q1295" s="359"/>
      <c r="R1295" s="360"/>
      <c r="S1295" s="368"/>
    </row>
    <row r="1296" spans="11:19" ht="33" customHeight="1" x14ac:dyDescent="0.35">
      <c r="K1296" s="353"/>
      <c r="L1296" s="353"/>
      <c r="Q1296" s="359"/>
      <c r="R1296" s="360"/>
      <c r="S1296" s="368"/>
    </row>
    <row r="1297" spans="11:19" ht="33" customHeight="1" x14ac:dyDescent="0.35">
      <c r="K1297" s="353"/>
      <c r="L1297" s="353"/>
      <c r="Q1297" s="359"/>
      <c r="R1297" s="360"/>
      <c r="S1297" s="368"/>
    </row>
    <row r="1298" spans="11:19" ht="33" customHeight="1" x14ac:dyDescent="0.35">
      <c r="K1298" s="353"/>
      <c r="L1298" s="353"/>
      <c r="Q1298" s="359"/>
      <c r="R1298" s="360"/>
      <c r="S1298" s="368"/>
    </row>
    <row r="1299" spans="11:19" ht="33" customHeight="1" x14ac:dyDescent="0.35">
      <c r="K1299" s="353"/>
      <c r="L1299" s="353"/>
      <c r="Q1299" s="359"/>
      <c r="R1299" s="360"/>
      <c r="S1299" s="368"/>
    </row>
    <row r="1300" spans="11:19" ht="33" customHeight="1" x14ac:dyDescent="0.35">
      <c r="K1300" s="353"/>
      <c r="L1300" s="353"/>
      <c r="Q1300" s="359"/>
      <c r="R1300" s="360"/>
      <c r="S1300" s="368"/>
    </row>
    <row r="1301" spans="11:19" ht="33" customHeight="1" x14ac:dyDescent="0.35">
      <c r="K1301" s="353"/>
      <c r="L1301" s="353"/>
      <c r="Q1301" s="359"/>
      <c r="R1301" s="360"/>
      <c r="S1301" s="368"/>
    </row>
    <row r="1302" spans="11:19" ht="33" customHeight="1" x14ac:dyDescent="0.35">
      <c r="K1302" s="353"/>
      <c r="L1302" s="353"/>
      <c r="Q1302" s="359"/>
      <c r="R1302" s="360"/>
      <c r="S1302" s="368"/>
    </row>
    <row r="1303" spans="11:19" ht="33" customHeight="1" x14ac:dyDescent="0.35">
      <c r="K1303" s="353"/>
      <c r="L1303" s="353"/>
      <c r="Q1303" s="359"/>
      <c r="R1303" s="360"/>
      <c r="S1303" s="368"/>
    </row>
    <row r="1304" spans="11:19" ht="33" customHeight="1" x14ac:dyDescent="0.35">
      <c r="K1304" s="353"/>
      <c r="L1304" s="353"/>
      <c r="Q1304" s="359"/>
      <c r="R1304" s="360"/>
      <c r="S1304" s="368"/>
    </row>
    <row r="1305" spans="11:19" ht="33" customHeight="1" x14ac:dyDescent="0.35">
      <c r="K1305" s="353"/>
      <c r="L1305" s="353"/>
      <c r="Q1305" s="359"/>
      <c r="R1305" s="360"/>
      <c r="S1305" s="368"/>
    </row>
    <row r="1306" spans="11:19" ht="33" customHeight="1" x14ac:dyDescent="0.35">
      <c r="K1306" s="353"/>
      <c r="L1306" s="353"/>
      <c r="Q1306" s="359"/>
      <c r="R1306" s="360"/>
      <c r="S1306" s="368"/>
    </row>
    <row r="1307" spans="11:19" ht="33" customHeight="1" x14ac:dyDescent="0.35">
      <c r="K1307" s="353"/>
      <c r="L1307" s="353"/>
      <c r="Q1307" s="359"/>
      <c r="R1307" s="360"/>
      <c r="S1307" s="368"/>
    </row>
    <row r="1308" spans="11:19" ht="33" customHeight="1" x14ac:dyDescent="0.35">
      <c r="K1308" s="353"/>
      <c r="L1308" s="353"/>
      <c r="Q1308" s="359"/>
      <c r="R1308" s="360"/>
      <c r="S1308" s="368"/>
    </row>
    <row r="1309" spans="11:19" ht="33" customHeight="1" x14ac:dyDescent="0.35">
      <c r="K1309" s="353"/>
      <c r="L1309" s="353"/>
      <c r="Q1309" s="359"/>
      <c r="R1309" s="360"/>
      <c r="S1309" s="368"/>
    </row>
    <row r="1310" spans="11:19" ht="33" customHeight="1" x14ac:dyDescent="0.35">
      <c r="K1310" s="353"/>
      <c r="L1310" s="353"/>
      <c r="Q1310" s="359"/>
      <c r="R1310" s="360"/>
      <c r="S1310" s="368"/>
    </row>
    <row r="1311" spans="11:19" ht="33" customHeight="1" x14ac:dyDescent="0.35">
      <c r="K1311" s="353"/>
      <c r="L1311" s="353"/>
      <c r="Q1311" s="359"/>
      <c r="R1311" s="360"/>
      <c r="S1311" s="368"/>
    </row>
    <row r="1312" spans="11:19" ht="33" customHeight="1" x14ac:dyDescent="0.35">
      <c r="K1312" s="353"/>
      <c r="L1312" s="353"/>
      <c r="Q1312" s="359"/>
      <c r="R1312" s="360"/>
      <c r="S1312" s="368"/>
    </row>
    <row r="1313" spans="11:19" ht="33" customHeight="1" x14ac:dyDescent="0.35">
      <c r="K1313" s="353"/>
      <c r="L1313" s="353"/>
      <c r="Q1313" s="359"/>
      <c r="R1313" s="360"/>
      <c r="S1313" s="368"/>
    </row>
    <row r="1314" spans="11:19" ht="33" customHeight="1" x14ac:dyDescent="0.35">
      <c r="K1314" s="353"/>
      <c r="L1314" s="353"/>
      <c r="Q1314" s="359"/>
      <c r="R1314" s="360"/>
      <c r="S1314" s="368"/>
    </row>
    <row r="1315" spans="11:19" ht="33" customHeight="1" x14ac:dyDescent="0.35">
      <c r="K1315" s="353"/>
      <c r="L1315" s="353"/>
      <c r="Q1315" s="359"/>
      <c r="R1315" s="360"/>
      <c r="S1315" s="368"/>
    </row>
    <row r="1316" spans="11:19" ht="33" customHeight="1" x14ac:dyDescent="0.35">
      <c r="K1316" s="353"/>
      <c r="L1316" s="353"/>
      <c r="Q1316" s="359"/>
      <c r="R1316" s="360"/>
      <c r="S1316" s="368"/>
    </row>
    <row r="1317" spans="11:19" ht="33" customHeight="1" x14ac:dyDescent="0.35">
      <c r="K1317" s="353"/>
      <c r="L1317" s="353"/>
      <c r="Q1317" s="359"/>
      <c r="R1317" s="360"/>
      <c r="S1317" s="368"/>
    </row>
    <row r="1318" spans="11:19" ht="33" customHeight="1" x14ac:dyDescent="0.35">
      <c r="K1318" s="353"/>
      <c r="L1318" s="353"/>
      <c r="Q1318" s="359"/>
      <c r="R1318" s="360"/>
      <c r="S1318" s="368"/>
    </row>
    <row r="1319" spans="11:19" ht="33" customHeight="1" x14ac:dyDescent="0.35">
      <c r="K1319" s="353"/>
      <c r="L1319" s="353"/>
      <c r="Q1319" s="359"/>
      <c r="R1319" s="360"/>
      <c r="S1319" s="368"/>
    </row>
    <row r="1320" spans="11:19" ht="33" customHeight="1" x14ac:dyDescent="0.35">
      <c r="K1320" s="353"/>
      <c r="L1320" s="353"/>
      <c r="Q1320" s="359"/>
      <c r="R1320" s="360"/>
      <c r="S1320" s="368"/>
    </row>
    <row r="1321" spans="11:19" ht="33" customHeight="1" x14ac:dyDescent="0.35">
      <c r="K1321" s="353"/>
      <c r="L1321" s="353"/>
      <c r="Q1321" s="359"/>
      <c r="R1321" s="360"/>
      <c r="S1321" s="368"/>
    </row>
    <row r="1322" spans="11:19" ht="33" customHeight="1" x14ac:dyDescent="0.35">
      <c r="K1322" s="353"/>
      <c r="L1322" s="353"/>
      <c r="Q1322" s="359"/>
      <c r="R1322" s="360"/>
      <c r="S1322" s="368"/>
    </row>
    <row r="1323" spans="11:19" ht="33" customHeight="1" x14ac:dyDescent="0.35">
      <c r="K1323" s="353"/>
      <c r="L1323" s="353"/>
      <c r="Q1323" s="359"/>
      <c r="R1323" s="360"/>
      <c r="S1323" s="368"/>
    </row>
    <row r="1324" spans="11:19" ht="33" customHeight="1" x14ac:dyDescent="0.35">
      <c r="K1324" s="353"/>
      <c r="L1324" s="353"/>
      <c r="Q1324" s="359"/>
      <c r="R1324" s="360"/>
      <c r="S1324" s="368"/>
    </row>
    <row r="1325" spans="11:19" ht="33" customHeight="1" x14ac:dyDescent="0.35">
      <c r="K1325" s="353"/>
      <c r="L1325" s="353"/>
      <c r="Q1325" s="359"/>
      <c r="R1325" s="360"/>
      <c r="S1325" s="368"/>
    </row>
    <row r="1326" spans="11:19" ht="33" customHeight="1" x14ac:dyDescent="0.35">
      <c r="K1326" s="353"/>
      <c r="L1326" s="353"/>
      <c r="Q1326" s="359"/>
      <c r="R1326" s="360"/>
      <c r="S1326" s="368"/>
    </row>
    <row r="1327" spans="11:19" ht="33" customHeight="1" x14ac:dyDescent="0.35">
      <c r="K1327" s="353"/>
      <c r="L1327" s="353"/>
      <c r="Q1327" s="359"/>
      <c r="R1327" s="360"/>
      <c r="S1327" s="368"/>
    </row>
    <row r="1328" spans="11:19" ht="33" customHeight="1" x14ac:dyDescent="0.35">
      <c r="K1328" s="353"/>
      <c r="L1328" s="353"/>
      <c r="Q1328" s="359"/>
      <c r="R1328" s="360"/>
      <c r="S1328" s="368"/>
    </row>
    <row r="1329" spans="11:19" ht="33" customHeight="1" x14ac:dyDescent="0.35">
      <c r="K1329" s="353"/>
      <c r="L1329" s="353"/>
      <c r="Q1329" s="359"/>
      <c r="R1329" s="360"/>
      <c r="S1329" s="368"/>
    </row>
    <row r="1330" spans="11:19" ht="33" customHeight="1" x14ac:dyDescent="0.35">
      <c r="K1330" s="353"/>
      <c r="L1330" s="353"/>
      <c r="Q1330" s="359"/>
      <c r="R1330" s="360"/>
      <c r="S1330" s="368"/>
    </row>
    <row r="1331" spans="11:19" ht="33" customHeight="1" x14ac:dyDescent="0.35">
      <c r="K1331" s="353"/>
      <c r="L1331" s="353"/>
      <c r="Q1331" s="359"/>
      <c r="R1331" s="360"/>
      <c r="S1331" s="368"/>
    </row>
    <row r="1332" spans="11:19" ht="33" customHeight="1" x14ac:dyDescent="0.35">
      <c r="K1332" s="353"/>
      <c r="L1332" s="353"/>
      <c r="Q1332" s="359"/>
      <c r="R1332" s="360"/>
      <c r="S1332" s="368"/>
    </row>
    <row r="1333" spans="11:19" ht="33" customHeight="1" x14ac:dyDescent="0.35">
      <c r="K1333" s="353"/>
      <c r="L1333" s="353"/>
      <c r="Q1333" s="359"/>
      <c r="R1333" s="360"/>
      <c r="S1333" s="368"/>
    </row>
    <row r="1334" spans="11:19" ht="33" customHeight="1" x14ac:dyDescent="0.35">
      <c r="K1334" s="353"/>
      <c r="L1334" s="353"/>
      <c r="Q1334" s="359"/>
      <c r="R1334" s="360"/>
      <c r="S1334" s="368"/>
    </row>
    <row r="1335" spans="11:19" ht="33" customHeight="1" x14ac:dyDescent="0.35">
      <c r="K1335" s="353"/>
      <c r="L1335" s="353"/>
      <c r="Q1335" s="359"/>
      <c r="R1335" s="360"/>
      <c r="S1335" s="368"/>
    </row>
    <row r="1336" spans="11:19" ht="33" customHeight="1" x14ac:dyDescent="0.35">
      <c r="K1336" s="353"/>
      <c r="L1336" s="353"/>
      <c r="Q1336" s="359"/>
      <c r="R1336" s="360"/>
      <c r="S1336" s="368"/>
    </row>
    <row r="1337" spans="11:19" ht="33" customHeight="1" x14ac:dyDescent="0.35">
      <c r="K1337" s="353"/>
      <c r="L1337" s="353"/>
      <c r="Q1337" s="359"/>
      <c r="R1337" s="360"/>
      <c r="S1337" s="368"/>
    </row>
    <row r="1338" spans="11:19" ht="33" customHeight="1" x14ac:dyDescent="0.35">
      <c r="K1338" s="353"/>
      <c r="L1338" s="353"/>
      <c r="Q1338" s="359"/>
      <c r="R1338" s="360"/>
      <c r="S1338" s="368"/>
    </row>
    <row r="1339" spans="11:19" ht="33" customHeight="1" x14ac:dyDescent="0.35">
      <c r="K1339" s="353"/>
      <c r="L1339" s="353"/>
      <c r="Q1339" s="359"/>
      <c r="R1339" s="360"/>
      <c r="S1339" s="368"/>
    </row>
    <row r="1340" spans="11:19" ht="33" customHeight="1" x14ac:dyDescent="0.35">
      <c r="K1340" s="353"/>
      <c r="L1340" s="353"/>
      <c r="Q1340" s="359"/>
      <c r="R1340" s="360"/>
      <c r="S1340" s="368"/>
    </row>
    <row r="1341" spans="11:19" ht="33" customHeight="1" x14ac:dyDescent="0.35">
      <c r="K1341" s="353"/>
      <c r="L1341" s="353"/>
      <c r="Q1341" s="359"/>
      <c r="R1341" s="360"/>
      <c r="S1341" s="368"/>
    </row>
    <row r="1342" spans="11:19" ht="33" customHeight="1" x14ac:dyDescent="0.35">
      <c r="K1342" s="353"/>
      <c r="L1342" s="353"/>
      <c r="Q1342" s="359"/>
      <c r="R1342" s="360"/>
      <c r="S1342" s="368"/>
    </row>
    <row r="1343" spans="11:19" ht="33" customHeight="1" x14ac:dyDescent="0.35">
      <c r="K1343" s="353"/>
      <c r="L1343" s="353"/>
      <c r="Q1343" s="359"/>
      <c r="R1343" s="360"/>
      <c r="S1343" s="368"/>
    </row>
    <row r="1344" spans="11:19" ht="33" customHeight="1" x14ac:dyDescent="0.35">
      <c r="K1344" s="353"/>
      <c r="L1344" s="353"/>
      <c r="Q1344" s="359"/>
      <c r="R1344" s="360"/>
      <c r="S1344" s="368"/>
    </row>
    <row r="1345" spans="11:19" ht="33" customHeight="1" x14ac:dyDescent="0.35">
      <c r="K1345" s="353"/>
      <c r="L1345" s="353"/>
      <c r="Q1345" s="359"/>
      <c r="R1345" s="360"/>
      <c r="S1345" s="368"/>
    </row>
    <row r="1346" spans="11:19" ht="33" customHeight="1" x14ac:dyDescent="0.35">
      <c r="K1346" s="353"/>
      <c r="L1346" s="353"/>
      <c r="Q1346" s="359"/>
      <c r="R1346" s="360"/>
      <c r="S1346" s="368"/>
    </row>
    <row r="1347" spans="11:19" ht="33" customHeight="1" x14ac:dyDescent="0.35">
      <c r="K1347" s="353"/>
      <c r="L1347" s="353"/>
      <c r="Q1347" s="359"/>
      <c r="R1347" s="360"/>
      <c r="S1347" s="368"/>
    </row>
    <row r="1348" spans="11:19" ht="33" customHeight="1" x14ac:dyDescent="0.35">
      <c r="K1348" s="353"/>
      <c r="L1348" s="353"/>
      <c r="Q1348" s="359"/>
      <c r="R1348" s="360"/>
      <c r="S1348" s="368"/>
    </row>
    <row r="1349" spans="11:19" ht="33" customHeight="1" x14ac:dyDescent="0.35">
      <c r="K1349" s="353"/>
      <c r="L1349" s="353"/>
      <c r="Q1349" s="359"/>
      <c r="R1349" s="360"/>
      <c r="S1349" s="368"/>
    </row>
    <row r="1350" spans="11:19" ht="33" customHeight="1" x14ac:dyDescent="0.35">
      <c r="K1350" s="353"/>
      <c r="L1350" s="353"/>
      <c r="Q1350" s="359"/>
      <c r="R1350" s="360"/>
      <c r="S1350" s="368"/>
    </row>
    <row r="1351" spans="11:19" ht="33" customHeight="1" x14ac:dyDescent="0.35">
      <c r="K1351" s="353"/>
      <c r="L1351" s="353"/>
      <c r="Q1351" s="359"/>
      <c r="R1351" s="360"/>
      <c r="S1351" s="368"/>
    </row>
    <row r="1352" spans="11:19" ht="33" customHeight="1" x14ac:dyDescent="0.35">
      <c r="K1352" s="353"/>
      <c r="L1352" s="353"/>
      <c r="Q1352" s="359"/>
      <c r="R1352" s="360"/>
      <c r="S1352" s="368"/>
    </row>
    <row r="1353" spans="11:19" ht="33" customHeight="1" x14ac:dyDescent="0.35">
      <c r="K1353" s="353"/>
      <c r="L1353" s="353"/>
      <c r="Q1353" s="359"/>
      <c r="R1353" s="360"/>
      <c r="S1353" s="368"/>
    </row>
    <row r="1354" spans="11:19" ht="33" customHeight="1" x14ac:dyDescent="0.35">
      <c r="K1354" s="353"/>
      <c r="L1354" s="353"/>
      <c r="Q1354" s="359"/>
      <c r="R1354" s="360"/>
      <c r="S1354" s="368"/>
    </row>
    <row r="1355" spans="11:19" ht="33" customHeight="1" x14ac:dyDescent="0.35">
      <c r="K1355" s="353"/>
      <c r="L1355" s="353"/>
      <c r="Q1355" s="359"/>
      <c r="R1355" s="360"/>
      <c r="S1355" s="368"/>
    </row>
    <row r="1356" spans="11:19" ht="33" customHeight="1" x14ac:dyDescent="0.35">
      <c r="K1356" s="353"/>
      <c r="L1356" s="353"/>
      <c r="Q1356" s="359"/>
      <c r="R1356" s="360"/>
      <c r="S1356" s="368"/>
    </row>
    <row r="1357" spans="11:19" ht="33" customHeight="1" x14ac:dyDescent="0.35">
      <c r="K1357" s="353"/>
      <c r="L1357" s="353"/>
      <c r="Q1357" s="359"/>
      <c r="R1357" s="360"/>
      <c r="S1357" s="368"/>
    </row>
    <row r="1358" spans="11:19" ht="33" customHeight="1" x14ac:dyDescent="0.35">
      <c r="K1358" s="353"/>
      <c r="L1358" s="353"/>
      <c r="Q1358" s="359"/>
      <c r="R1358" s="360"/>
      <c r="S1358" s="368"/>
    </row>
    <row r="1359" spans="11:19" ht="33" customHeight="1" x14ac:dyDescent="0.35">
      <c r="K1359" s="353"/>
      <c r="L1359" s="353"/>
      <c r="Q1359" s="359"/>
      <c r="R1359" s="360"/>
      <c r="S1359" s="368"/>
    </row>
    <row r="1360" spans="11:19" ht="33" customHeight="1" x14ac:dyDescent="0.35">
      <c r="K1360" s="353"/>
      <c r="L1360" s="353"/>
      <c r="Q1360" s="359"/>
      <c r="R1360" s="360"/>
      <c r="S1360" s="368"/>
    </row>
    <row r="1361" spans="11:19" ht="33" customHeight="1" x14ac:dyDescent="0.35">
      <c r="K1361" s="353"/>
      <c r="L1361" s="353"/>
      <c r="Q1361" s="359"/>
      <c r="R1361" s="360"/>
      <c r="S1361" s="368"/>
    </row>
    <row r="1362" spans="11:19" ht="33" customHeight="1" x14ac:dyDescent="0.35">
      <c r="K1362" s="353"/>
      <c r="L1362" s="353"/>
      <c r="Q1362" s="359"/>
      <c r="R1362" s="360"/>
      <c r="S1362" s="368"/>
    </row>
    <row r="1363" spans="11:19" ht="33" customHeight="1" x14ac:dyDescent="0.35">
      <c r="K1363" s="353"/>
      <c r="L1363" s="353"/>
      <c r="Q1363" s="359"/>
      <c r="R1363" s="360"/>
      <c r="S1363" s="368"/>
    </row>
    <row r="1364" spans="11:19" ht="33" customHeight="1" x14ac:dyDescent="0.35">
      <c r="K1364" s="353"/>
      <c r="L1364" s="353"/>
      <c r="Q1364" s="359"/>
      <c r="R1364" s="360"/>
      <c r="S1364" s="368"/>
    </row>
    <row r="1365" spans="11:19" ht="33" customHeight="1" x14ac:dyDescent="0.35">
      <c r="K1365" s="353"/>
      <c r="L1365" s="353"/>
      <c r="Q1365" s="359"/>
      <c r="R1365" s="360"/>
      <c r="S1365" s="368"/>
    </row>
    <row r="1366" spans="11:19" ht="33" customHeight="1" x14ac:dyDescent="0.35">
      <c r="K1366" s="353"/>
      <c r="L1366" s="353"/>
      <c r="Q1366" s="359"/>
      <c r="R1366" s="360"/>
      <c r="S1366" s="368"/>
    </row>
    <row r="1367" spans="11:19" ht="33" customHeight="1" x14ac:dyDescent="0.35">
      <c r="K1367" s="353"/>
      <c r="L1367" s="353"/>
      <c r="Q1367" s="359"/>
      <c r="R1367" s="360"/>
      <c r="S1367" s="368"/>
    </row>
    <row r="1368" spans="11:19" ht="33" customHeight="1" x14ac:dyDescent="0.35">
      <c r="K1368" s="353"/>
      <c r="L1368" s="353"/>
      <c r="Q1368" s="359"/>
      <c r="R1368" s="360"/>
      <c r="S1368" s="368"/>
    </row>
    <row r="1369" spans="11:19" ht="33" customHeight="1" x14ac:dyDescent="0.35">
      <c r="K1369" s="353"/>
      <c r="L1369" s="353"/>
      <c r="Q1369" s="359"/>
      <c r="R1369" s="360"/>
      <c r="S1369" s="368"/>
    </row>
    <row r="1370" spans="11:19" ht="33" customHeight="1" x14ac:dyDescent="0.35">
      <c r="K1370" s="353"/>
      <c r="L1370" s="353"/>
      <c r="Q1370" s="359"/>
      <c r="R1370" s="360"/>
      <c r="S1370" s="368"/>
    </row>
    <row r="1371" spans="11:19" ht="33" customHeight="1" x14ac:dyDescent="0.35">
      <c r="K1371" s="353"/>
      <c r="L1371" s="353"/>
      <c r="Q1371" s="359"/>
      <c r="R1371" s="360"/>
      <c r="S1371" s="368"/>
    </row>
    <row r="1372" spans="11:19" ht="33" customHeight="1" x14ac:dyDescent="0.35">
      <c r="K1372" s="353"/>
      <c r="L1372" s="353"/>
      <c r="Q1372" s="359"/>
      <c r="R1372" s="360"/>
      <c r="S1372" s="368"/>
    </row>
    <row r="1373" spans="11:19" ht="33" customHeight="1" x14ac:dyDescent="0.35">
      <c r="K1373" s="353"/>
      <c r="L1373" s="353"/>
      <c r="Q1373" s="359"/>
      <c r="R1373" s="360"/>
      <c r="S1373" s="368"/>
    </row>
    <row r="1374" spans="11:19" ht="33" customHeight="1" x14ac:dyDescent="0.35">
      <c r="K1374" s="353"/>
      <c r="L1374" s="353"/>
      <c r="Q1374" s="359"/>
      <c r="R1374" s="360"/>
      <c r="S1374" s="368"/>
    </row>
    <row r="1375" spans="11:19" ht="33" customHeight="1" x14ac:dyDescent="0.35">
      <c r="K1375" s="353"/>
      <c r="L1375" s="353"/>
      <c r="Q1375" s="359"/>
      <c r="R1375" s="360"/>
      <c r="S1375" s="368"/>
    </row>
    <row r="1376" spans="11:19" ht="33" customHeight="1" x14ac:dyDescent="0.35">
      <c r="K1376" s="353"/>
      <c r="L1376" s="353"/>
      <c r="Q1376" s="359"/>
      <c r="R1376" s="360"/>
      <c r="S1376" s="368"/>
    </row>
    <row r="1377" spans="11:19" ht="33" customHeight="1" x14ac:dyDescent="0.35">
      <c r="K1377" s="353"/>
      <c r="L1377" s="353"/>
      <c r="Q1377" s="359"/>
      <c r="R1377" s="360"/>
      <c r="S1377" s="368"/>
    </row>
    <row r="1378" spans="11:19" ht="33" customHeight="1" x14ac:dyDescent="0.35">
      <c r="K1378" s="353"/>
      <c r="L1378" s="353"/>
      <c r="Q1378" s="359"/>
      <c r="R1378" s="360"/>
      <c r="S1378" s="368"/>
    </row>
    <row r="1379" spans="11:19" ht="33" customHeight="1" x14ac:dyDescent="0.35">
      <c r="K1379" s="353"/>
      <c r="L1379" s="353"/>
      <c r="Q1379" s="359"/>
      <c r="R1379" s="360"/>
      <c r="S1379" s="368"/>
    </row>
    <row r="1380" spans="11:19" ht="33" customHeight="1" x14ac:dyDescent="0.35">
      <c r="K1380" s="353"/>
      <c r="L1380" s="353"/>
      <c r="Q1380" s="359"/>
      <c r="R1380" s="360"/>
      <c r="S1380" s="368"/>
    </row>
    <row r="1381" spans="11:19" ht="33" customHeight="1" x14ac:dyDescent="0.35">
      <c r="K1381" s="353"/>
      <c r="L1381" s="353"/>
      <c r="Q1381" s="359"/>
      <c r="R1381" s="360"/>
      <c r="S1381" s="368"/>
    </row>
    <row r="1382" spans="11:19" ht="33" customHeight="1" x14ac:dyDescent="0.35">
      <c r="K1382" s="353"/>
      <c r="L1382" s="353"/>
      <c r="Q1382" s="359"/>
      <c r="R1382" s="360"/>
      <c r="S1382" s="368"/>
    </row>
    <row r="1383" spans="11:19" ht="33" customHeight="1" x14ac:dyDescent="0.35">
      <c r="K1383" s="353"/>
      <c r="L1383" s="353"/>
      <c r="Q1383" s="359"/>
      <c r="R1383" s="360"/>
      <c r="S1383" s="368"/>
    </row>
    <row r="1384" spans="11:19" ht="33" customHeight="1" x14ac:dyDescent="0.35">
      <c r="K1384" s="353"/>
      <c r="L1384" s="353"/>
      <c r="Q1384" s="359"/>
      <c r="R1384" s="360"/>
      <c r="S1384" s="368"/>
    </row>
    <row r="1385" spans="11:19" ht="33" customHeight="1" x14ac:dyDescent="0.35">
      <c r="K1385" s="353"/>
      <c r="L1385" s="353"/>
      <c r="Q1385" s="359"/>
      <c r="R1385" s="360"/>
      <c r="S1385" s="368"/>
    </row>
    <row r="1386" spans="11:19" ht="33" customHeight="1" x14ac:dyDescent="0.35">
      <c r="K1386" s="353"/>
      <c r="L1386" s="353"/>
      <c r="Q1386" s="359"/>
      <c r="R1386" s="360"/>
      <c r="S1386" s="368"/>
    </row>
    <row r="1387" spans="11:19" ht="33" customHeight="1" x14ac:dyDescent="0.35">
      <c r="K1387" s="353"/>
      <c r="L1387" s="353"/>
      <c r="Q1387" s="359"/>
      <c r="R1387" s="360"/>
      <c r="S1387" s="368"/>
    </row>
    <row r="1388" spans="11:19" ht="33" customHeight="1" x14ac:dyDescent="0.35">
      <c r="K1388" s="353"/>
      <c r="L1388" s="353"/>
      <c r="Q1388" s="359"/>
      <c r="R1388" s="360"/>
      <c r="S1388" s="368"/>
    </row>
    <row r="1389" spans="11:19" ht="33" customHeight="1" x14ac:dyDescent="0.35">
      <c r="K1389" s="353"/>
      <c r="L1389" s="353"/>
      <c r="Q1389" s="359"/>
      <c r="R1389" s="360"/>
      <c r="S1389" s="368"/>
    </row>
    <row r="1390" spans="11:19" ht="33" customHeight="1" x14ac:dyDescent="0.35">
      <c r="K1390" s="353"/>
      <c r="L1390" s="353"/>
      <c r="Q1390" s="359"/>
      <c r="R1390" s="360"/>
      <c r="S1390" s="368"/>
    </row>
    <row r="1391" spans="11:19" ht="33" customHeight="1" x14ac:dyDescent="0.35">
      <c r="K1391" s="353"/>
      <c r="L1391" s="353"/>
      <c r="Q1391" s="359"/>
      <c r="R1391" s="360"/>
      <c r="S1391" s="368"/>
    </row>
    <row r="1392" spans="11:19" ht="33" customHeight="1" x14ac:dyDescent="0.35">
      <c r="K1392" s="353"/>
      <c r="L1392" s="353"/>
      <c r="Q1392" s="359"/>
      <c r="R1392" s="360"/>
      <c r="S1392" s="368"/>
    </row>
    <row r="1393" spans="11:19" ht="33" customHeight="1" x14ac:dyDescent="0.35">
      <c r="K1393" s="353"/>
      <c r="L1393" s="353"/>
      <c r="Q1393" s="359"/>
      <c r="R1393" s="360"/>
      <c r="S1393" s="368"/>
    </row>
    <row r="1394" spans="11:19" ht="33" customHeight="1" x14ac:dyDescent="0.35">
      <c r="K1394" s="353"/>
      <c r="L1394" s="353"/>
      <c r="Q1394" s="359"/>
      <c r="R1394" s="360"/>
      <c r="S1394" s="368"/>
    </row>
    <row r="1395" spans="11:19" ht="33" customHeight="1" x14ac:dyDescent="0.35">
      <c r="K1395" s="353"/>
      <c r="L1395" s="353"/>
      <c r="Q1395" s="359"/>
      <c r="R1395" s="360"/>
      <c r="S1395" s="368"/>
    </row>
    <row r="1396" spans="11:19" ht="33" customHeight="1" x14ac:dyDescent="0.35">
      <c r="K1396" s="353"/>
      <c r="L1396" s="353"/>
      <c r="Q1396" s="359"/>
      <c r="R1396" s="360"/>
      <c r="S1396" s="368"/>
    </row>
    <row r="1397" spans="11:19" ht="33" customHeight="1" x14ac:dyDescent="0.35">
      <c r="K1397" s="353"/>
      <c r="L1397" s="353"/>
      <c r="Q1397" s="359"/>
      <c r="R1397" s="360"/>
      <c r="S1397" s="368"/>
    </row>
    <row r="1398" spans="11:19" ht="33" customHeight="1" x14ac:dyDescent="0.35">
      <c r="K1398" s="353"/>
      <c r="L1398" s="353"/>
      <c r="Q1398" s="359"/>
      <c r="R1398" s="360"/>
      <c r="S1398" s="368"/>
    </row>
    <row r="1399" spans="11:19" ht="33" customHeight="1" x14ac:dyDescent="0.35">
      <c r="K1399" s="353"/>
      <c r="L1399" s="353"/>
      <c r="Q1399" s="359"/>
      <c r="R1399" s="360"/>
      <c r="S1399" s="368"/>
    </row>
    <row r="1400" spans="11:19" ht="33" customHeight="1" x14ac:dyDescent="0.35">
      <c r="K1400" s="353"/>
      <c r="L1400" s="353"/>
      <c r="Q1400" s="359"/>
      <c r="R1400" s="360"/>
      <c r="S1400" s="368"/>
    </row>
    <row r="1401" spans="11:19" ht="33" customHeight="1" x14ac:dyDescent="0.35">
      <c r="K1401" s="353"/>
      <c r="L1401" s="353"/>
      <c r="Q1401" s="359"/>
      <c r="R1401" s="360"/>
      <c r="S1401" s="368"/>
    </row>
    <row r="1402" spans="11:19" ht="33" customHeight="1" x14ac:dyDescent="0.35">
      <c r="K1402" s="353"/>
      <c r="L1402" s="353"/>
      <c r="Q1402" s="359"/>
      <c r="R1402" s="360"/>
      <c r="S1402" s="368"/>
    </row>
    <row r="1403" spans="11:19" ht="33" customHeight="1" x14ac:dyDescent="0.35">
      <c r="K1403" s="353"/>
      <c r="L1403" s="353"/>
      <c r="Q1403" s="359"/>
      <c r="R1403" s="360"/>
      <c r="S1403" s="368"/>
    </row>
    <row r="1404" spans="11:19" ht="33" customHeight="1" x14ac:dyDescent="0.35">
      <c r="K1404" s="353"/>
      <c r="L1404" s="353"/>
      <c r="Q1404" s="359"/>
      <c r="R1404" s="360"/>
      <c r="S1404" s="368"/>
    </row>
    <row r="1405" spans="11:19" ht="33" customHeight="1" x14ac:dyDescent="0.35">
      <c r="K1405" s="353"/>
      <c r="L1405" s="353"/>
      <c r="Q1405" s="359"/>
      <c r="R1405" s="360"/>
      <c r="S1405" s="368"/>
    </row>
    <row r="1406" spans="11:19" ht="33" customHeight="1" x14ac:dyDescent="0.35">
      <c r="K1406" s="353"/>
      <c r="L1406" s="353"/>
      <c r="Q1406" s="359"/>
      <c r="R1406" s="360"/>
      <c r="S1406" s="368"/>
    </row>
    <row r="1407" spans="11:19" ht="33" customHeight="1" x14ac:dyDescent="0.35">
      <c r="K1407" s="353"/>
      <c r="L1407" s="353"/>
      <c r="Q1407" s="359"/>
      <c r="R1407" s="360"/>
      <c r="S1407" s="368"/>
    </row>
    <row r="1408" spans="11:19" ht="33" customHeight="1" x14ac:dyDescent="0.35">
      <c r="K1408" s="353"/>
      <c r="L1408" s="353"/>
      <c r="Q1408" s="359"/>
      <c r="R1408" s="360"/>
      <c r="S1408" s="368"/>
    </row>
    <row r="1409" spans="11:19" ht="33" customHeight="1" x14ac:dyDescent="0.35">
      <c r="K1409" s="353"/>
      <c r="L1409" s="353"/>
      <c r="Q1409" s="359"/>
      <c r="R1409" s="360"/>
      <c r="S1409" s="368"/>
    </row>
    <row r="1410" spans="11:19" ht="33" customHeight="1" x14ac:dyDescent="0.35">
      <c r="K1410" s="353"/>
      <c r="L1410" s="353"/>
      <c r="Q1410" s="359"/>
      <c r="R1410" s="360"/>
      <c r="S1410" s="368"/>
    </row>
    <row r="1411" spans="11:19" ht="33" customHeight="1" x14ac:dyDescent="0.35">
      <c r="K1411" s="353"/>
      <c r="L1411" s="353"/>
      <c r="Q1411" s="359"/>
      <c r="R1411" s="360"/>
      <c r="S1411" s="368"/>
    </row>
    <row r="1412" spans="11:19" ht="33" customHeight="1" x14ac:dyDescent="0.35">
      <c r="K1412" s="353"/>
      <c r="L1412" s="353"/>
      <c r="Q1412" s="359"/>
      <c r="R1412" s="360"/>
      <c r="S1412" s="368"/>
    </row>
    <row r="1413" spans="11:19" ht="33" customHeight="1" x14ac:dyDescent="0.35">
      <c r="K1413" s="353"/>
      <c r="L1413" s="353"/>
      <c r="Q1413" s="359"/>
      <c r="R1413" s="360"/>
      <c r="S1413" s="368"/>
    </row>
    <row r="1414" spans="11:19" ht="33" customHeight="1" x14ac:dyDescent="0.35">
      <c r="K1414" s="353"/>
      <c r="L1414" s="353"/>
      <c r="Q1414" s="359"/>
      <c r="R1414" s="360"/>
      <c r="S1414" s="368"/>
    </row>
    <row r="1415" spans="11:19" ht="33" customHeight="1" x14ac:dyDescent="0.35">
      <c r="K1415" s="353"/>
      <c r="L1415" s="353"/>
      <c r="Q1415" s="359"/>
      <c r="R1415" s="360"/>
      <c r="S1415" s="368"/>
    </row>
    <row r="1416" spans="11:19" ht="33" customHeight="1" x14ac:dyDescent="0.35">
      <c r="K1416" s="353"/>
      <c r="L1416" s="353"/>
      <c r="Q1416" s="359"/>
      <c r="R1416" s="360"/>
      <c r="S1416" s="368"/>
    </row>
    <row r="1417" spans="11:19" ht="33" customHeight="1" x14ac:dyDescent="0.35">
      <c r="K1417" s="353"/>
      <c r="L1417" s="353"/>
      <c r="Q1417" s="359"/>
      <c r="R1417" s="360"/>
      <c r="S1417" s="368"/>
    </row>
    <row r="1418" spans="11:19" ht="33" customHeight="1" x14ac:dyDescent="0.35">
      <c r="K1418" s="353"/>
      <c r="L1418" s="353"/>
      <c r="Q1418" s="359"/>
      <c r="R1418" s="360"/>
      <c r="S1418" s="368"/>
    </row>
    <row r="1419" spans="11:19" ht="33" customHeight="1" x14ac:dyDescent="0.35">
      <c r="K1419" s="353"/>
      <c r="L1419" s="353"/>
      <c r="Q1419" s="359"/>
      <c r="R1419" s="360"/>
      <c r="S1419" s="368"/>
    </row>
    <row r="1420" spans="11:19" ht="33" customHeight="1" x14ac:dyDescent="0.35">
      <c r="K1420" s="353"/>
      <c r="L1420" s="353"/>
      <c r="Q1420" s="359"/>
      <c r="R1420" s="360"/>
      <c r="S1420" s="368"/>
    </row>
    <row r="1421" spans="11:19" ht="33" customHeight="1" x14ac:dyDescent="0.35">
      <c r="K1421" s="353"/>
      <c r="L1421" s="353"/>
      <c r="Q1421" s="359"/>
      <c r="R1421" s="360"/>
      <c r="S1421" s="368"/>
    </row>
    <row r="1422" spans="11:19" ht="33" customHeight="1" x14ac:dyDescent="0.35">
      <c r="K1422" s="353"/>
      <c r="L1422" s="353"/>
      <c r="Q1422" s="359"/>
      <c r="R1422" s="360"/>
      <c r="S1422" s="368"/>
    </row>
    <row r="1423" spans="11:19" ht="33" customHeight="1" x14ac:dyDescent="0.35">
      <c r="K1423" s="353"/>
      <c r="L1423" s="353"/>
      <c r="Q1423" s="359"/>
      <c r="R1423" s="360"/>
      <c r="S1423" s="368"/>
    </row>
    <row r="1424" spans="11:19" ht="33" customHeight="1" x14ac:dyDescent="0.35">
      <c r="K1424" s="353"/>
      <c r="L1424" s="353"/>
      <c r="Q1424" s="359"/>
      <c r="R1424" s="360"/>
      <c r="S1424" s="368"/>
    </row>
    <row r="1425" spans="11:19" ht="33" customHeight="1" x14ac:dyDescent="0.35">
      <c r="K1425" s="353"/>
      <c r="L1425" s="353"/>
      <c r="Q1425" s="359"/>
      <c r="R1425" s="360"/>
      <c r="S1425" s="368"/>
    </row>
    <row r="1426" spans="11:19" ht="33" customHeight="1" x14ac:dyDescent="0.35">
      <c r="K1426" s="353"/>
      <c r="L1426" s="353"/>
      <c r="Q1426" s="359"/>
      <c r="R1426" s="360"/>
      <c r="S1426" s="368"/>
    </row>
    <row r="1427" spans="11:19" ht="33" customHeight="1" x14ac:dyDescent="0.35">
      <c r="K1427" s="353"/>
      <c r="L1427" s="353"/>
      <c r="Q1427" s="359"/>
      <c r="R1427" s="360"/>
      <c r="S1427" s="368"/>
    </row>
    <row r="1428" spans="11:19" ht="33" customHeight="1" x14ac:dyDescent="0.35">
      <c r="K1428" s="353"/>
      <c r="L1428" s="353"/>
      <c r="Q1428" s="359"/>
      <c r="R1428" s="360"/>
      <c r="S1428" s="368"/>
    </row>
    <row r="1429" spans="11:19" ht="33" customHeight="1" x14ac:dyDescent="0.35">
      <c r="K1429" s="353"/>
      <c r="L1429" s="353"/>
      <c r="Q1429" s="359"/>
      <c r="R1429" s="360"/>
      <c r="S1429" s="368"/>
    </row>
    <row r="1430" spans="11:19" ht="33" customHeight="1" x14ac:dyDescent="0.35">
      <c r="K1430" s="353"/>
      <c r="L1430" s="353"/>
      <c r="Q1430" s="359"/>
      <c r="R1430" s="360"/>
      <c r="S1430" s="368"/>
    </row>
    <row r="1431" spans="11:19" ht="33" customHeight="1" x14ac:dyDescent="0.35">
      <c r="K1431" s="353"/>
      <c r="L1431" s="353"/>
      <c r="Q1431" s="359"/>
      <c r="R1431" s="360"/>
      <c r="S1431" s="368"/>
    </row>
    <row r="1432" spans="11:19" ht="33" customHeight="1" x14ac:dyDescent="0.35">
      <c r="K1432" s="353"/>
      <c r="L1432" s="353"/>
      <c r="Q1432" s="359"/>
      <c r="R1432" s="360"/>
      <c r="S1432" s="368"/>
    </row>
    <row r="1433" spans="11:19" ht="33" customHeight="1" x14ac:dyDescent="0.35">
      <c r="K1433" s="353"/>
      <c r="L1433" s="353"/>
      <c r="Q1433" s="359"/>
      <c r="R1433" s="360"/>
      <c r="S1433" s="368"/>
    </row>
    <row r="1434" spans="11:19" ht="33" customHeight="1" x14ac:dyDescent="0.35">
      <c r="K1434" s="353"/>
      <c r="L1434" s="353"/>
      <c r="Q1434" s="359"/>
      <c r="R1434" s="360"/>
      <c r="S1434" s="368"/>
    </row>
    <row r="1435" spans="11:19" ht="33" customHeight="1" x14ac:dyDescent="0.35">
      <c r="K1435" s="353"/>
      <c r="L1435" s="353"/>
      <c r="Q1435" s="359"/>
      <c r="R1435" s="360"/>
      <c r="S1435" s="368"/>
    </row>
    <row r="1436" spans="11:19" ht="33" customHeight="1" x14ac:dyDescent="0.35">
      <c r="K1436" s="353"/>
      <c r="L1436" s="353"/>
      <c r="Q1436" s="359"/>
      <c r="R1436" s="360"/>
      <c r="S1436" s="368"/>
    </row>
    <row r="1437" spans="11:19" ht="33" customHeight="1" x14ac:dyDescent="0.35">
      <c r="K1437" s="353"/>
      <c r="L1437" s="353"/>
      <c r="Q1437" s="359"/>
      <c r="R1437" s="360"/>
      <c r="S1437" s="368"/>
    </row>
    <row r="1438" spans="11:19" ht="33" customHeight="1" x14ac:dyDescent="0.35">
      <c r="K1438" s="353"/>
      <c r="L1438" s="353"/>
      <c r="Q1438" s="359"/>
      <c r="R1438" s="360"/>
      <c r="S1438" s="368"/>
    </row>
    <row r="1439" spans="11:19" ht="33" customHeight="1" x14ac:dyDescent="0.35">
      <c r="K1439" s="353"/>
      <c r="L1439" s="353"/>
      <c r="Q1439" s="359"/>
      <c r="R1439" s="360"/>
      <c r="S1439" s="368"/>
    </row>
    <row r="1440" spans="11:19" ht="33" customHeight="1" x14ac:dyDescent="0.35">
      <c r="K1440" s="353"/>
      <c r="L1440" s="353"/>
      <c r="Q1440" s="359"/>
      <c r="R1440" s="360"/>
      <c r="S1440" s="368"/>
    </row>
    <row r="1441" spans="11:19" ht="33" customHeight="1" x14ac:dyDescent="0.35">
      <c r="K1441" s="353"/>
      <c r="L1441" s="353"/>
      <c r="Q1441" s="359"/>
      <c r="R1441" s="360"/>
      <c r="S1441" s="368"/>
    </row>
    <row r="1442" spans="11:19" ht="33" customHeight="1" x14ac:dyDescent="0.35">
      <c r="K1442" s="353"/>
      <c r="L1442" s="353"/>
      <c r="Q1442" s="359"/>
      <c r="R1442" s="360"/>
      <c r="S1442" s="368"/>
    </row>
    <row r="1443" spans="11:19" ht="33" customHeight="1" x14ac:dyDescent="0.35">
      <c r="K1443" s="353"/>
      <c r="L1443" s="353"/>
      <c r="Q1443" s="359"/>
      <c r="R1443" s="360"/>
      <c r="S1443" s="368"/>
    </row>
    <row r="1444" spans="11:19" ht="33" customHeight="1" x14ac:dyDescent="0.35">
      <c r="K1444" s="353"/>
      <c r="L1444" s="353"/>
      <c r="Q1444" s="359"/>
      <c r="R1444" s="360"/>
      <c r="S1444" s="368"/>
    </row>
    <row r="1445" spans="11:19" ht="33" customHeight="1" x14ac:dyDescent="0.35">
      <c r="K1445" s="353"/>
      <c r="L1445" s="353"/>
      <c r="Q1445" s="359"/>
      <c r="R1445" s="360"/>
      <c r="S1445" s="368"/>
    </row>
    <row r="1446" spans="11:19" ht="33" customHeight="1" x14ac:dyDescent="0.35">
      <c r="K1446" s="353"/>
      <c r="L1446" s="353"/>
      <c r="Q1446" s="359"/>
      <c r="R1446" s="360"/>
      <c r="S1446" s="368"/>
    </row>
    <row r="1447" spans="11:19" ht="33" customHeight="1" x14ac:dyDescent="0.35">
      <c r="K1447" s="353"/>
      <c r="L1447" s="353"/>
      <c r="Q1447" s="359"/>
      <c r="R1447" s="360"/>
      <c r="S1447" s="368"/>
    </row>
    <row r="1448" spans="11:19" ht="33" customHeight="1" x14ac:dyDescent="0.35">
      <c r="K1448" s="353"/>
      <c r="L1448" s="353"/>
      <c r="Q1448" s="359"/>
      <c r="R1448" s="360"/>
      <c r="S1448" s="368"/>
    </row>
    <row r="1449" spans="11:19" ht="33" customHeight="1" x14ac:dyDescent="0.35">
      <c r="K1449" s="353"/>
      <c r="L1449" s="353"/>
      <c r="Q1449" s="359"/>
      <c r="R1449" s="360"/>
      <c r="S1449" s="368"/>
    </row>
    <row r="1450" spans="11:19" ht="33" customHeight="1" x14ac:dyDescent="0.35">
      <c r="K1450" s="353"/>
      <c r="L1450" s="353"/>
      <c r="Q1450" s="359"/>
      <c r="R1450" s="360"/>
      <c r="S1450" s="368"/>
    </row>
    <row r="1451" spans="11:19" ht="33" customHeight="1" x14ac:dyDescent="0.35">
      <c r="K1451" s="353"/>
      <c r="L1451" s="353"/>
      <c r="Q1451" s="359"/>
      <c r="R1451" s="360"/>
      <c r="S1451" s="368"/>
    </row>
    <row r="1452" spans="11:19" ht="33" customHeight="1" x14ac:dyDescent="0.35">
      <c r="K1452" s="353"/>
      <c r="L1452" s="353"/>
      <c r="Q1452" s="359"/>
      <c r="R1452" s="360"/>
      <c r="S1452" s="368"/>
    </row>
    <row r="1453" spans="11:19" ht="33" customHeight="1" x14ac:dyDescent="0.35">
      <c r="K1453" s="353"/>
      <c r="L1453" s="353"/>
      <c r="Q1453" s="359"/>
      <c r="R1453" s="360"/>
      <c r="S1453" s="368"/>
    </row>
    <row r="1454" spans="11:19" ht="33" customHeight="1" x14ac:dyDescent="0.35">
      <c r="K1454" s="353"/>
      <c r="L1454" s="353"/>
      <c r="Q1454" s="359"/>
      <c r="R1454" s="360"/>
      <c r="S1454" s="368"/>
    </row>
    <row r="1455" spans="11:19" ht="33" customHeight="1" x14ac:dyDescent="0.35">
      <c r="K1455" s="353"/>
      <c r="L1455" s="353"/>
      <c r="Q1455" s="359"/>
      <c r="R1455" s="360"/>
      <c r="S1455" s="368"/>
    </row>
    <row r="1456" spans="11:19" ht="33" customHeight="1" x14ac:dyDescent="0.35">
      <c r="K1456" s="353"/>
      <c r="L1456" s="353"/>
      <c r="Q1456" s="359"/>
      <c r="R1456" s="360"/>
      <c r="S1456" s="368"/>
    </row>
    <row r="1457" spans="11:19" ht="33" customHeight="1" x14ac:dyDescent="0.35">
      <c r="K1457" s="353"/>
      <c r="L1457" s="353"/>
      <c r="Q1457" s="359"/>
      <c r="R1457" s="360"/>
      <c r="S1457" s="368"/>
    </row>
    <row r="1458" spans="11:19" ht="33" customHeight="1" x14ac:dyDescent="0.35">
      <c r="K1458" s="353"/>
      <c r="L1458" s="353"/>
      <c r="Q1458" s="359"/>
      <c r="R1458" s="360"/>
      <c r="S1458" s="368"/>
    </row>
    <row r="1459" spans="11:19" ht="33" customHeight="1" x14ac:dyDescent="0.35">
      <c r="K1459" s="353"/>
      <c r="L1459" s="353"/>
      <c r="Q1459" s="359"/>
      <c r="R1459" s="360"/>
      <c r="S1459" s="368"/>
    </row>
    <row r="1460" spans="11:19" ht="33" customHeight="1" x14ac:dyDescent="0.35">
      <c r="K1460" s="353"/>
      <c r="L1460" s="353"/>
      <c r="Q1460" s="359"/>
      <c r="R1460" s="360"/>
      <c r="S1460" s="368"/>
    </row>
    <row r="1461" spans="11:19" ht="33" customHeight="1" x14ac:dyDescent="0.35">
      <c r="K1461" s="353"/>
      <c r="L1461" s="353"/>
      <c r="Q1461" s="359"/>
      <c r="R1461" s="360"/>
      <c r="S1461" s="368"/>
    </row>
    <row r="1462" spans="11:19" ht="33" customHeight="1" x14ac:dyDescent="0.35">
      <c r="K1462" s="353"/>
      <c r="L1462" s="353"/>
      <c r="Q1462" s="359"/>
      <c r="R1462" s="360"/>
      <c r="S1462" s="368"/>
    </row>
    <row r="1463" spans="11:19" ht="33" customHeight="1" x14ac:dyDescent="0.35">
      <c r="K1463" s="353"/>
      <c r="L1463" s="353"/>
      <c r="Q1463" s="359"/>
      <c r="R1463" s="360"/>
      <c r="S1463" s="368"/>
    </row>
    <row r="1464" spans="11:19" ht="33" customHeight="1" x14ac:dyDescent="0.35">
      <c r="K1464" s="353"/>
      <c r="L1464" s="353"/>
      <c r="Q1464" s="359"/>
      <c r="R1464" s="360"/>
      <c r="S1464" s="368"/>
    </row>
    <row r="1465" spans="11:19" ht="33" customHeight="1" x14ac:dyDescent="0.35">
      <c r="K1465" s="353"/>
      <c r="L1465" s="353"/>
      <c r="Q1465" s="359"/>
      <c r="R1465" s="360"/>
      <c r="S1465" s="368"/>
    </row>
    <row r="1466" spans="11:19" ht="33" customHeight="1" x14ac:dyDescent="0.35">
      <c r="K1466" s="353"/>
      <c r="L1466" s="353"/>
      <c r="Q1466" s="359"/>
      <c r="R1466" s="360"/>
      <c r="S1466" s="368"/>
    </row>
    <row r="1467" spans="11:19" ht="33" customHeight="1" x14ac:dyDescent="0.35">
      <c r="K1467" s="353"/>
      <c r="L1467" s="353"/>
      <c r="Q1467" s="359"/>
      <c r="R1467" s="360"/>
      <c r="S1467" s="368"/>
    </row>
    <row r="1468" spans="11:19" ht="33" customHeight="1" x14ac:dyDescent="0.35">
      <c r="K1468" s="353"/>
      <c r="L1468" s="353"/>
      <c r="Q1468" s="359"/>
      <c r="R1468" s="360"/>
      <c r="S1468" s="368"/>
    </row>
    <row r="1469" spans="11:19" ht="33" customHeight="1" x14ac:dyDescent="0.35">
      <c r="K1469" s="353"/>
      <c r="L1469" s="353"/>
      <c r="Q1469" s="359"/>
      <c r="R1469" s="360"/>
      <c r="S1469" s="368"/>
    </row>
    <row r="1470" spans="11:19" ht="33" customHeight="1" x14ac:dyDescent="0.35">
      <c r="K1470" s="353"/>
      <c r="L1470" s="353"/>
      <c r="Q1470" s="359"/>
      <c r="R1470" s="360"/>
      <c r="S1470" s="368"/>
    </row>
    <row r="1471" spans="11:19" ht="33" customHeight="1" x14ac:dyDescent="0.35">
      <c r="K1471" s="353"/>
      <c r="L1471" s="353"/>
      <c r="Q1471" s="359"/>
      <c r="R1471" s="360"/>
      <c r="S1471" s="368"/>
    </row>
    <row r="1472" spans="11:19" ht="33" customHeight="1" x14ac:dyDescent="0.35">
      <c r="K1472" s="353"/>
      <c r="L1472" s="353"/>
      <c r="Q1472" s="359"/>
      <c r="R1472" s="360"/>
      <c r="S1472" s="368"/>
    </row>
    <row r="1473" spans="11:19" ht="33" customHeight="1" x14ac:dyDescent="0.35">
      <c r="K1473" s="353"/>
      <c r="L1473" s="353"/>
      <c r="Q1473" s="359"/>
      <c r="R1473" s="360"/>
      <c r="S1473" s="368"/>
    </row>
    <row r="1474" spans="11:19" ht="33" customHeight="1" x14ac:dyDescent="0.35">
      <c r="K1474" s="353"/>
      <c r="L1474" s="353"/>
      <c r="Q1474" s="359"/>
      <c r="R1474" s="360"/>
      <c r="S1474" s="368"/>
    </row>
    <row r="1475" spans="11:19" ht="33" customHeight="1" x14ac:dyDescent="0.35">
      <c r="K1475" s="353"/>
      <c r="L1475" s="353"/>
      <c r="Q1475" s="359"/>
      <c r="R1475" s="360"/>
      <c r="S1475" s="368"/>
    </row>
    <row r="1476" spans="11:19" ht="33" customHeight="1" x14ac:dyDescent="0.35">
      <c r="K1476" s="353"/>
      <c r="L1476" s="353"/>
      <c r="Q1476" s="359"/>
      <c r="R1476" s="360"/>
      <c r="S1476" s="368"/>
    </row>
    <row r="1477" spans="11:19" ht="33" customHeight="1" x14ac:dyDescent="0.35">
      <c r="K1477" s="353"/>
      <c r="L1477" s="353"/>
      <c r="Q1477" s="359"/>
      <c r="R1477" s="360"/>
      <c r="S1477" s="368"/>
    </row>
    <row r="1478" spans="11:19" ht="33" customHeight="1" x14ac:dyDescent="0.35">
      <c r="K1478" s="353"/>
      <c r="L1478" s="353"/>
      <c r="Q1478" s="359"/>
      <c r="R1478" s="360"/>
      <c r="S1478" s="368"/>
    </row>
    <row r="1479" spans="11:19" ht="33" customHeight="1" x14ac:dyDescent="0.35">
      <c r="K1479" s="353"/>
      <c r="L1479" s="353"/>
      <c r="Q1479" s="359"/>
      <c r="R1479" s="360"/>
      <c r="S1479" s="368"/>
    </row>
    <row r="1480" spans="11:19" ht="33" customHeight="1" x14ac:dyDescent="0.35">
      <c r="K1480" s="353"/>
      <c r="L1480" s="353"/>
      <c r="Q1480" s="359"/>
      <c r="R1480" s="360"/>
      <c r="S1480" s="368"/>
    </row>
    <row r="1481" spans="11:19" ht="33" customHeight="1" x14ac:dyDescent="0.35">
      <c r="K1481" s="353"/>
      <c r="L1481" s="353"/>
      <c r="Q1481" s="359"/>
      <c r="R1481" s="360"/>
      <c r="S1481" s="368"/>
    </row>
    <row r="1482" spans="11:19" ht="33" customHeight="1" x14ac:dyDescent="0.35">
      <c r="K1482" s="353"/>
      <c r="L1482" s="353"/>
      <c r="Q1482" s="359"/>
      <c r="R1482" s="360"/>
      <c r="S1482" s="368"/>
    </row>
    <row r="1483" spans="11:19" ht="33" customHeight="1" x14ac:dyDescent="0.35">
      <c r="K1483" s="353"/>
      <c r="L1483" s="353"/>
      <c r="Q1483" s="359"/>
      <c r="R1483" s="360"/>
      <c r="S1483" s="368"/>
    </row>
    <row r="1484" spans="11:19" ht="33" customHeight="1" x14ac:dyDescent="0.35">
      <c r="K1484" s="353"/>
      <c r="L1484" s="353"/>
      <c r="Q1484" s="359"/>
      <c r="R1484" s="360"/>
      <c r="S1484" s="368"/>
    </row>
    <row r="1485" spans="11:19" ht="33" customHeight="1" x14ac:dyDescent="0.35">
      <c r="K1485" s="353"/>
      <c r="L1485" s="353"/>
      <c r="Q1485" s="359"/>
      <c r="R1485" s="360"/>
      <c r="S1485" s="368"/>
    </row>
    <row r="1486" spans="11:19" ht="33" customHeight="1" x14ac:dyDescent="0.35">
      <c r="K1486" s="353"/>
      <c r="L1486" s="353"/>
      <c r="Q1486" s="359"/>
      <c r="R1486" s="360"/>
      <c r="S1486" s="368"/>
    </row>
    <row r="1487" spans="11:19" ht="33" customHeight="1" x14ac:dyDescent="0.35">
      <c r="K1487" s="353"/>
      <c r="L1487" s="353"/>
      <c r="Q1487" s="359"/>
      <c r="R1487" s="360"/>
      <c r="S1487" s="368"/>
    </row>
    <row r="1488" spans="11:19" ht="33" customHeight="1" x14ac:dyDescent="0.35">
      <c r="K1488" s="353"/>
      <c r="L1488" s="353"/>
      <c r="Q1488" s="359"/>
      <c r="R1488" s="360"/>
      <c r="S1488" s="368"/>
    </row>
    <row r="1489" spans="11:19" ht="33" customHeight="1" x14ac:dyDescent="0.35">
      <c r="K1489" s="353"/>
      <c r="L1489" s="353"/>
      <c r="Q1489" s="359"/>
      <c r="R1489" s="360"/>
      <c r="S1489" s="368"/>
    </row>
    <row r="1490" spans="11:19" ht="33" customHeight="1" x14ac:dyDescent="0.35">
      <c r="K1490" s="353"/>
      <c r="L1490" s="353"/>
      <c r="Q1490" s="359"/>
      <c r="R1490" s="360"/>
      <c r="S1490" s="368"/>
    </row>
    <row r="1491" spans="11:19" ht="33" customHeight="1" x14ac:dyDescent="0.35">
      <c r="K1491" s="353"/>
      <c r="L1491" s="353"/>
      <c r="Q1491" s="359"/>
      <c r="R1491" s="360"/>
      <c r="S1491" s="368"/>
    </row>
    <row r="1492" spans="11:19" ht="33" customHeight="1" x14ac:dyDescent="0.35">
      <c r="K1492" s="353"/>
      <c r="L1492" s="353"/>
      <c r="Q1492" s="359"/>
      <c r="R1492" s="360"/>
      <c r="S1492" s="368"/>
    </row>
    <row r="1493" spans="11:19" ht="33" customHeight="1" x14ac:dyDescent="0.35">
      <c r="K1493" s="353"/>
      <c r="L1493" s="353"/>
      <c r="Q1493" s="359"/>
      <c r="R1493" s="360"/>
      <c r="S1493" s="368"/>
    </row>
    <row r="1494" spans="11:19" ht="33" customHeight="1" x14ac:dyDescent="0.35">
      <c r="K1494" s="353"/>
      <c r="L1494" s="353"/>
      <c r="Q1494" s="359"/>
      <c r="R1494" s="360"/>
      <c r="S1494" s="368"/>
    </row>
    <row r="1495" spans="11:19" ht="33" customHeight="1" x14ac:dyDescent="0.35">
      <c r="K1495" s="353"/>
      <c r="L1495" s="353"/>
      <c r="Q1495" s="359"/>
      <c r="R1495" s="360"/>
      <c r="S1495" s="368"/>
    </row>
    <row r="1496" spans="11:19" ht="33" customHeight="1" x14ac:dyDescent="0.35">
      <c r="K1496" s="353"/>
      <c r="L1496" s="353"/>
      <c r="Q1496" s="359"/>
      <c r="R1496" s="360"/>
      <c r="S1496" s="368"/>
    </row>
    <row r="1497" spans="11:19" ht="33" customHeight="1" x14ac:dyDescent="0.35">
      <c r="K1497" s="353"/>
      <c r="L1497" s="353"/>
      <c r="Q1497" s="359"/>
      <c r="R1497" s="360"/>
      <c r="S1497" s="368"/>
    </row>
    <row r="1498" spans="11:19" ht="33" customHeight="1" x14ac:dyDescent="0.35">
      <c r="K1498" s="353"/>
      <c r="L1498" s="353"/>
      <c r="Q1498" s="359"/>
      <c r="R1498" s="360"/>
      <c r="S1498" s="368"/>
    </row>
    <row r="1499" spans="11:19" ht="33" customHeight="1" x14ac:dyDescent="0.35">
      <c r="K1499" s="353"/>
      <c r="L1499" s="353"/>
      <c r="Q1499" s="359"/>
      <c r="R1499" s="360"/>
      <c r="S1499" s="368"/>
    </row>
    <row r="1500" spans="11:19" ht="33" customHeight="1" x14ac:dyDescent="0.35">
      <c r="K1500" s="353"/>
      <c r="L1500" s="353"/>
      <c r="Q1500" s="359"/>
      <c r="R1500" s="360"/>
      <c r="S1500" s="368"/>
    </row>
    <row r="1501" spans="11:19" ht="33" customHeight="1" x14ac:dyDescent="0.35">
      <c r="K1501" s="353"/>
      <c r="L1501" s="353"/>
      <c r="Q1501" s="359"/>
      <c r="R1501" s="360"/>
      <c r="S1501" s="368"/>
    </row>
    <row r="1502" spans="11:19" ht="33" customHeight="1" x14ac:dyDescent="0.35">
      <c r="K1502" s="353"/>
      <c r="L1502" s="353"/>
      <c r="Q1502" s="359"/>
      <c r="R1502" s="360"/>
      <c r="S1502" s="368"/>
    </row>
    <row r="1503" spans="11:19" ht="33" customHeight="1" x14ac:dyDescent="0.35">
      <c r="K1503" s="353"/>
      <c r="L1503" s="353"/>
      <c r="Q1503" s="359"/>
      <c r="R1503" s="360"/>
      <c r="S1503" s="368"/>
    </row>
    <row r="1504" spans="11:19" ht="33" customHeight="1" x14ac:dyDescent="0.35">
      <c r="K1504" s="353"/>
      <c r="L1504" s="353"/>
      <c r="Q1504" s="359"/>
      <c r="R1504" s="360"/>
      <c r="S1504" s="368"/>
    </row>
    <row r="1505" spans="11:19" ht="33" customHeight="1" x14ac:dyDescent="0.35">
      <c r="K1505" s="353"/>
      <c r="L1505" s="353"/>
      <c r="Q1505" s="359"/>
      <c r="R1505" s="360"/>
      <c r="S1505" s="368"/>
    </row>
    <row r="1506" spans="11:19" ht="33" customHeight="1" x14ac:dyDescent="0.35">
      <c r="K1506" s="353"/>
      <c r="L1506" s="353"/>
      <c r="Q1506" s="359"/>
      <c r="R1506" s="360"/>
      <c r="S1506" s="368"/>
    </row>
    <row r="1507" spans="11:19" ht="33" customHeight="1" x14ac:dyDescent="0.35">
      <c r="K1507" s="353"/>
      <c r="L1507" s="353"/>
      <c r="Q1507" s="359"/>
      <c r="R1507" s="360"/>
      <c r="S1507" s="368"/>
    </row>
    <row r="1508" spans="11:19" ht="33" customHeight="1" x14ac:dyDescent="0.35">
      <c r="K1508" s="353"/>
      <c r="L1508" s="353"/>
      <c r="Q1508" s="359"/>
      <c r="R1508" s="360"/>
      <c r="S1508" s="368"/>
    </row>
    <row r="1509" spans="11:19" ht="33" customHeight="1" x14ac:dyDescent="0.35">
      <c r="K1509" s="353"/>
      <c r="L1509" s="353"/>
      <c r="Q1509" s="359"/>
      <c r="R1509" s="360"/>
      <c r="S1509" s="368"/>
    </row>
    <row r="1510" spans="11:19" ht="33" customHeight="1" x14ac:dyDescent="0.35">
      <c r="K1510" s="353"/>
      <c r="L1510" s="353"/>
      <c r="Q1510" s="359"/>
      <c r="R1510" s="360"/>
      <c r="S1510" s="368"/>
    </row>
    <row r="1511" spans="11:19" ht="33" customHeight="1" x14ac:dyDescent="0.35">
      <c r="K1511" s="353"/>
      <c r="L1511" s="353"/>
      <c r="Q1511" s="359"/>
      <c r="R1511" s="360"/>
      <c r="S1511" s="368"/>
    </row>
    <row r="1512" spans="11:19" ht="33" customHeight="1" x14ac:dyDescent="0.35">
      <c r="K1512" s="353"/>
      <c r="L1512" s="353"/>
      <c r="Q1512" s="359"/>
      <c r="R1512" s="360"/>
      <c r="S1512" s="368"/>
    </row>
    <row r="1513" spans="11:19" ht="33" customHeight="1" x14ac:dyDescent="0.35">
      <c r="K1513" s="353"/>
      <c r="L1513" s="353"/>
      <c r="Q1513" s="359"/>
      <c r="R1513" s="360"/>
      <c r="S1513" s="368"/>
    </row>
    <row r="1514" spans="11:19" ht="33" customHeight="1" x14ac:dyDescent="0.35">
      <c r="K1514" s="353"/>
      <c r="L1514" s="353"/>
      <c r="Q1514" s="359"/>
      <c r="R1514" s="360"/>
      <c r="S1514" s="368"/>
    </row>
    <row r="1515" spans="11:19" ht="33" customHeight="1" x14ac:dyDescent="0.35">
      <c r="K1515" s="353"/>
      <c r="L1515" s="353"/>
      <c r="Q1515" s="359"/>
      <c r="R1515" s="360"/>
      <c r="S1515" s="368"/>
    </row>
    <row r="1516" spans="11:19" ht="33" customHeight="1" x14ac:dyDescent="0.35">
      <c r="K1516" s="353"/>
      <c r="L1516" s="353"/>
      <c r="Q1516" s="359"/>
      <c r="R1516" s="360"/>
      <c r="S1516" s="368"/>
    </row>
    <row r="1517" spans="11:19" ht="33" customHeight="1" x14ac:dyDescent="0.35">
      <c r="K1517" s="353"/>
      <c r="L1517" s="353"/>
      <c r="Q1517" s="359"/>
      <c r="R1517" s="360"/>
      <c r="S1517" s="368"/>
    </row>
    <row r="1518" spans="11:19" ht="33" customHeight="1" x14ac:dyDescent="0.35">
      <c r="K1518" s="353"/>
      <c r="L1518" s="353"/>
      <c r="Q1518" s="359"/>
      <c r="R1518" s="360"/>
      <c r="S1518" s="368"/>
    </row>
    <row r="1519" spans="11:19" ht="33" customHeight="1" x14ac:dyDescent="0.35">
      <c r="K1519" s="353"/>
      <c r="L1519" s="353"/>
      <c r="Q1519" s="359"/>
      <c r="R1519" s="360"/>
      <c r="S1519" s="368"/>
    </row>
    <row r="1520" spans="11:19" ht="33" customHeight="1" x14ac:dyDescent="0.35">
      <c r="K1520" s="353"/>
      <c r="L1520" s="353"/>
      <c r="Q1520" s="359"/>
      <c r="R1520" s="360"/>
      <c r="S1520" s="368"/>
    </row>
    <row r="1521" spans="11:19" ht="33" customHeight="1" x14ac:dyDescent="0.35">
      <c r="K1521" s="353"/>
      <c r="L1521" s="353"/>
      <c r="Q1521" s="359"/>
      <c r="R1521" s="360"/>
      <c r="S1521" s="368"/>
    </row>
    <row r="1522" spans="11:19" ht="33" customHeight="1" x14ac:dyDescent="0.35">
      <c r="K1522" s="353"/>
      <c r="L1522" s="353"/>
      <c r="Q1522" s="359"/>
      <c r="R1522" s="360"/>
      <c r="S1522" s="368"/>
    </row>
    <row r="1523" spans="11:19" ht="33" customHeight="1" x14ac:dyDescent="0.35">
      <c r="K1523" s="353"/>
      <c r="L1523" s="353"/>
      <c r="Q1523" s="359"/>
      <c r="R1523" s="360"/>
      <c r="S1523" s="368"/>
    </row>
    <row r="1524" spans="11:19" ht="33" customHeight="1" x14ac:dyDescent="0.35">
      <c r="K1524" s="353"/>
      <c r="L1524" s="353"/>
      <c r="Q1524" s="359"/>
      <c r="R1524" s="360"/>
      <c r="S1524" s="368"/>
    </row>
    <row r="1525" spans="11:19" ht="33" customHeight="1" x14ac:dyDescent="0.35">
      <c r="K1525" s="353"/>
      <c r="L1525" s="353"/>
      <c r="Q1525" s="359"/>
      <c r="R1525" s="360"/>
      <c r="S1525" s="368"/>
    </row>
    <row r="1526" spans="11:19" ht="33" customHeight="1" x14ac:dyDescent="0.35">
      <c r="K1526" s="353"/>
      <c r="L1526" s="353"/>
      <c r="Q1526" s="359"/>
      <c r="R1526" s="360"/>
      <c r="S1526" s="368"/>
    </row>
    <row r="1527" spans="11:19" ht="33" customHeight="1" x14ac:dyDescent="0.35">
      <c r="K1527" s="353"/>
      <c r="L1527" s="353"/>
      <c r="Q1527" s="359"/>
      <c r="R1527" s="360"/>
      <c r="S1527" s="368"/>
    </row>
    <row r="1528" spans="11:19" ht="33" customHeight="1" x14ac:dyDescent="0.35">
      <c r="K1528" s="353"/>
      <c r="L1528" s="353"/>
      <c r="Q1528" s="359"/>
      <c r="R1528" s="360"/>
      <c r="S1528" s="368"/>
    </row>
    <row r="1529" spans="11:19" ht="33" customHeight="1" x14ac:dyDescent="0.35">
      <c r="K1529" s="353"/>
      <c r="L1529" s="353"/>
      <c r="Q1529" s="359"/>
      <c r="R1529" s="360"/>
      <c r="S1529" s="368"/>
    </row>
    <row r="1530" spans="11:19" ht="33" customHeight="1" x14ac:dyDescent="0.35">
      <c r="K1530" s="353"/>
      <c r="L1530" s="353"/>
      <c r="Q1530" s="359"/>
      <c r="R1530" s="360"/>
      <c r="S1530" s="368"/>
    </row>
    <row r="1531" spans="11:19" ht="33" customHeight="1" x14ac:dyDescent="0.35">
      <c r="K1531" s="353"/>
      <c r="L1531" s="353"/>
      <c r="Q1531" s="359"/>
      <c r="R1531" s="360"/>
      <c r="S1531" s="368"/>
    </row>
    <row r="1532" spans="11:19" ht="33" customHeight="1" x14ac:dyDescent="0.35">
      <c r="K1532" s="353"/>
      <c r="L1532" s="353"/>
      <c r="Q1532" s="359"/>
      <c r="R1532" s="360"/>
      <c r="S1532" s="368"/>
    </row>
    <row r="1533" spans="11:19" ht="33" customHeight="1" x14ac:dyDescent="0.35">
      <c r="K1533" s="353"/>
      <c r="L1533" s="353"/>
      <c r="Q1533" s="359"/>
      <c r="R1533" s="360"/>
      <c r="S1533" s="368"/>
    </row>
    <row r="1534" spans="11:19" ht="33" customHeight="1" x14ac:dyDescent="0.35">
      <c r="K1534" s="353"/>
      <c r="L1534" s="353"/>
      <c r="Q1534" s="359"/>
      <c r="R1534" s="360"/>
      <c r="S1534" s="368"/>
    </row>
    <row r="1535" spans="11:19" ht="33" customHeight="1" x14ac:dyDescent="0.35">
      <c r="K1535" s="353"/>
      <c r="L1535" s="353"/>
      <c r="Q1535" s="359"/>
      <c r="R1535" s="360"/>
      <c r="S1535" s="368"/>
    </row>
    <row r="1536" spans="11:19" ht="33" customHeight="1" x14ac:dyDescent="0.35">
      <c r="K1536" s="353"/>
      <c r="L1536" s="353"/>
      <c r="Q1536" s="359"/>
      <c r="R1536" s="360"/>
      <c r="S1536" s="368"/>
    </row>
    <row r="1537" spans="11:19" ht="33" customHeight="1" x14ac:dyDescent="0.35">
      <c r="K1537" s="353"/>
      <c r="L1537" s="353"/>
      <c r="Q1537" s="359"/>
      <c r="R1537" s="360"/>
      <c r="S1537" s="368"/>
    </row>
    <row r="1538" spans="11:19" ht="33" customHeight="1" x14ac:dyDescent="0.35">
      <c r="K1538" s="353"/>
      <c r="L1538" s="353"/>
      <c r="Q1538" s="359"/>
      <c r="R1538" s="360"/>
      <c r="S1538" s="368"/>
    </row>
    <row r="1539" spans="11:19" ht="33" customHeight="1" x14ac:dyDescent="0.35">
      <c r="K1539" s="353"/>
      <c r="L1539" s="353"/>
      <c r="Q1539" s="359"/>
      <c r="R1539" s="360"/>
      <c r="S1539" s="368"/>
    </row>
    <row r="1540" spans="11:19" ht="33" customHeight="1" x14ac:dyDescent="0.35">
      <c r="K1540" s="353"/>
      <c r="L1540" s="353"/>
      <c r="Q1540" s="359"/>
      <c r="R1540" s="360"/>
      <c r="S1540" s="368"/>
    </row>
    <row r="1541" spans="11:19" ht="33" customHeight="1" x14ac:dyDescent="0.35">
      <c r="K1541" s="353"/>
      <c r="L1541" s="353"/>
      <c r="Q1541" s="359"/>
      <c r="R1541" s="360"/>
      <c r="S1541" s="368"/>
    </row>
    <row r="1542" spans="11:19" ht="33" customHeight="1" x14ac:dyDescent="0.35">
      <c r="K1542" s="353"/>
      <c r="L1542" s="353"/>
      <c r="Q1542" s="359"/>
      <c r="R1542" s="360"/>
      <c r="S1542" s="368"/>
    </row>
    <row r="1543" spans="11:19" ht="33" customHeight="1" x14ac:dyDescent="0.35">
      <c r="K1543" s="353"/>
      <c r="L1543" s="353"/>
      <c r="Q1543" s="359"/>
      <c r="R1543" s="360"/>
      <c r="S1543" s="368"/>
    </row>
    <row r="1544" spans="11:19" ht="33" customHeight="1" x14ac:dyDescent="0.35">
      <c r="K1544" s="353"/>
      <c r="L1544" s="353"/>
      <c r="Q1544" s="359"/>
      <c r="R1544" s="360"/>
      <c r="S1544" s="368"/>
    </row>
    <row r="1545" spans="11:19" ht="33" customHeight="1" x14ac:dyDescent="0.35">
      <c r="K1545" s="353"/>
      <c r="L1545" s="353"/>
      <c r="Q1545" s="359"/>
      <c r="R1545" s="360"/>
      <c r="S1545" s="368"/>
    </row>
    <row r="1546" spans="11:19" ht="33" customHeight="1" x14ac:dyDescent="0.35">
      <c r="K1546" s="353"/>
      <c r="L1546" s="353"/>
      <c r="Q1546" s="359"/>
      <c r="R1546" s="360"/>
      <c r="S1546" s="368"/>
    </row>
    <row r="1547" spans="11:19" ht="33" customHeight="1" x14ac:dyDescent="0.35">
      <c r="K1547" s="353"/>
      <c r="L1547" s="353"/>
      <c r="Q1547" s="359"/>
      <c r="R1547" s="360"/>
      <c r="S1547" s="368"/>
    </row>
    <row r="1548" spans="11:19" ht="33" customHeight="1" x14ac:dyDescent="0.35">
      <c r="K1548" s="353"/>
      <c r="L1548" s="353"/>
      <c r="Q1548" s="359"/>
      <c r="R1548" s="360"/>
      <c r="S1548" s="368"/>
    </row>
    <row r="1549" spans="11:19" ht="33" customHeight="1" x14ac:dyDescent="0.35">
      <c r="K1549" s="353"/>
      <c r="L1549" s="353"/>
      <c r="Q1549" s="359"/>
      <c r="R1549" s="360"/>
      <c r="S1549" s="368"/>
    </row>
    <row r="1550" spans="11:19" ht="33" customHeight="1" x14ac:dyDescent="0.35">
      <c r="K1550" s="353"/>
      <c r="L1550" s="353"/>
      <c r="Q1550" s="359"/>
      <c r="R1550" s="360"/>
      <c r="S1550" s="368"/>
    </row>
    <row r="1551" spans="11:19" ht="33" customHeight="1" x14ac:dyDescent="0.35">
      <c r="K1551" s="353"/>
      <c r="L1551" s="353"/>
      <c r="Q1551" s="359"/>
      <c r="R1551" s="360"/>
      <c r="S1551" s="368"/>
    </row>
    <row r="1552" spans="11:19" ht="33" customHeight="1" x14ac:dyDescent="0.35">
      <c r="K1552" s="353"/>
      <c r="L1552" s="353"/>
      <c r="Q1552" s="359"/>
      <c r="R1552" s="360"/>
      <c r="S1552" s="368"/>
    </row>
    <row r="1553" spans="11:19" ht="33" customHeight="1" x14ac:dyDescent="0.35">
      <c r="K1553" s="353"/>
      <c r="L1553" s="353"/>
      <c r="Q1553" s="359"/>
      <c r="R1553" s="360"/>
      <c r="S1553" s="368"/>
    </row>
    <row r="1554" spans="11:19" ht="33" customHeight="1" x14ac:dyDescent="0.35">
      <c r="K1554" s="353"/>
      <c r="L1554" s="353"/>
      <c r="Q1554" s="359"/>
      <c r="R1554" s="360"/>
      <c r="S1554" s="368"/>
    </row>
    <row r="1555" spans="11:19" ht="33" customHeight="1" x14ac:dyDescent="0.35">
      <c r="K1555" s="353"/>
      <c r="L1555" s="353"/>
      <c r="Q1555" s="359"/>
      <c r="R1555" s="360"/>
      <c r="S1555" s="368"/>
    </row>
    <row r="1556" spans="11:19" ht="33" customHeight="1" x14ac:dyDescent="0.35">
      <c r="K1556" s="353"/>
      <c r="L1556" s="353"/>
      <c r="Q1556" s="359"/>
      <c r="R1556" s="360"/>
      <c r="S1556" s="368"/>
    </row>
    <row r="1557" spans="11:19" ht="33" customHeight="1" x14ac:dyDescent="0.35">
      <c r="K1557" s="353"/>
      <c r="L1557" s="353"/>
      <c r="Q1557" s="359"/>
      <c r="R1557" s="360"/>
      <c r="S1557" s="368"/>
    </row>
    <row r="1558" spans="11:19" ht="33" customHeight="1" x14ac:dyDescent="0.35">
      <c r="K1558" s="353"/>
      <c r="L1558" s="353"/>
      <c r="Q1558" s="359"/>
      <c r="R1558" s="360"/>
      <c r="S1558" s="368"/>
    </row>
    <row r="1559" spans="11:19" ht="33" customHeight="1" x14ac:dyDescent="0.35">
      <c r="K1559" s="353"/>
      <c r="L1559" s="353"/>
      <c r="Q1559" s="359"/>
      <c r="R1559" s="360"/>
      <c r="S1559" s="368"/>
    </row>
    <row r="1560" spans="11:19" ht="33" customHeight="1" x14ac:dyDescent="0.35">
      <c r="K1560" s="353"/>
      <c r="L1560" s="353"/>
      <c r="Q1560" s="359"/>
      <c r="R1560" s="360"/>
      <c r="S1560" s="368"/>
    </row>
    <row r="1561" spans="11:19" ht="33" customHeight="1" x14ac:dyDescent="0.35">
      <c r="K1561" s="353"/>
      <c r="L1561" s="353"/>
      <c r="Q1561" s="359"/>
      <c r="R1561" s="360"/>
      <c r="S1561" s="368"/>
    </row>
    <row r="1562" spans="11:19" ht="33" customHeight="1" x14ac:dyDescent="0.35">
      <c r="K1562" s="353"/>
      <c r="L1562" s="353"/>
      <c r="Q1562" s="359"/>
      <c r="R1562" s="360"/>
      <c r="S1562" s="368"/>
    </row>
    <row r="1563" spans="11:19" ht="33" customHeight="1" x14ac:dyDescent="0.35">
      <c r="K1563" s="353"/>
      <c r="L1563" s="353"/>
      <c r="Q1563" s="359"/>
      <c r="R1563" s="360"/>
      <c r="S1563" s="368"/>
    </row>
    <row r="1564" spans="11:19" ht="33" customHeight="1" x14ac:dyDescent="0.35">
      <c r="K1564" s="353"/>
      <c r="L1564" s="353"/>
      <c r="Q1564" s="359"/>
      <c r="R1564" s="360"/>
      <c r="S1564" s="368"/>
    </row>
    <row r="1565" spans="11:19" ht="33" customHeight="1" x14ac:dyDescent="0.35">
      <c r="K1565" s="353"/>
      <c r="L1565" s="353"/>
      <c r="Q1565" s="359"/>
      <c r="R1565" s="360"/>
      <c r="S1565" s="368"/>
    </row>
    <row r="1566" spans="11:19" ht="33" customHeight="1" x14ac:dyDescent="0.35">
      <c r="K1566" s="353"/>
      <c r="L1566" s="353"/>
      <c r="Q1566" s="359"/>
      <c r="R1566" s="360"/>
      <c r="S1566" s="368"/>
    </row>
    <row r="1567" spans="11:19" ht="33" customHeight="1" x14ac:dyDescent="0.35">
      <c r="K1567" s="353"/>
      <c r="L1567" s="353"/>
      <c r="Q1567" s="359"/>
      <c r="R1567" s="360"/>
      <c r="S1567" s="368"/>
    </row>
    <row r="1568" spans="11:19" ht="33" customHeight="1" x14ac:dyDescent="0.35">
      <c r="K1568" s="353"/>
      <c r="L1568" s="353"/>
      <c r="Q1568" s="359"/>
      <c r="R1568" s="360"/>
      <c r="S1568" s="368"/>
    </row>
    <row r="1569" spans="11:19" ht="33" customHeight="1" x14ac:dyDescent="0.35">
      <c r="K1569" s="353"/>
      <c r="L1569" s="353"/>
      <c r="Q1569" s="359"/>
      <c r="R1569" s="360"/>
      <c r="S1569" s="368"/>
    </row>
    <row r="1570" spans="11:19" ht="33" customHeight="1" x14ac:dyDescent="0.35">
      <c r="K1570" s="353"/>
      <c r="L1570" s="353"/>
      <c r="Q1570" s="359"/>
      <c r="R1570" s="360"/>
      <c r="S1570" s="368"/>
    </row>
    <row r="1571" spans="11:19" ht="33" customHeight="1" x14ac:dyDescent="0.35">
      <c r="K1571" s="353"/>
      <c r="L1571" s="353"/>
      <c r="Q1571" s="359"/>
      <c r="R1571" s="360"/>
      <c r="S1571" s="368"/>
    </row>
    <row r="1572" spans="11:19" ht="33" customHeight="1" x14ac:dyDescent="0.35">
      <c r="K1572" s="353"/>
      <c r="L1572" s="353"/>
      <c r="Q1572" s="359"/>
      <c r="R1572" s="360"/>
      <c r="S1572" s="368"/>
    </row>
    <row r="1573" spans="11:19" ht="33" customHeight="1" x14ac:dyDescent="0.35">
      <c r="K1573" s="353"/>
      <c r="L1573" s="353"/>
      <c r="Q1573" s="359"/>
      <c r="R1573" s="360"/>
      <c r="S1573" s="368"/>
    </row>
    <row r="1574" spans="11:19" ht="33" customHeight="1" x14ac:dyDescent="0.35">
      <c r="K1574" s="353"/>
      <c r="L1574" s="353"/>
      <c r="Q1574" s="359"/>
      <c r="R1574" s="360"/>
      <c r="S1574" s="368"/>
    </row>
    <row r="1575" spans="11:19" ht="33" customHeight="1" x14ac:dyDescent="0.35">
      <c r="K1575" s="353"/>
      <c r="L1575" s="353"/>
      <c r="Q1575" s="359"/>
      <c r="R1575" s="360"/>
      <c r="S1575" s="368"/>
    </row>
    <row r="1576" spans="11:19" ht="33" customHeight="1" x14ac:dyDescent="0.35">
      <c r="K1576" s="353"/>
      <c r="L1576" s="353"/>
      <c r="Q1576" s="359"/>
      <c r="R1576" s="360"/>
      <c r="S1576" s="368"/>
    </row>
    <row r="1577" spans="11:19" ht="33" customHeight="1" x14ac:dyDescent="0.35">
      <c r="K1577" s="353"/>
      <c r="L1577" s="353"/>
      <c r="Q1577" s="359"/>
      <c r="R1577" s="360"/>
      <c r="S1577" s="368"/>
    </row>
    <row r="1578" spans="11:19" ht="33" customHeight="1" x14ac:dyDescent="0.35">
      <c r="K1578" s="353"/>
      <c r="L1578" s="353"/>
      <c r="Q1578" s="359"/>
      <c r="R1578" s="360"/>
      <c r="S1578" s="368"/>
    </row>
    <row r="1579" spans="11:19" ht="33" customHeight="1" x14ac:dyDescent="0.35">
      <c r="K1579" s="353"/>
      <c r="L1579" s="353"/>
      <c r="Q1579" s="359"/>
      <c r="R1579" s="360"/>
      <c r="S1579" s="368"/>
    </row>
    <row r="1580" spans="11:19" ht="33" customHeight="1" x14ac:dyDescent="0.35">
      <c r="K1580" s="353"/>
      <c r="L1580" s="353"/>
      <c r="Q1580" s="359"/>
      <c r="R1580" s="360"/>
      <c r="S1580" s="368"/>
    </row>
    <row r="1581" spans="11:19" ht="33" customHeight="1" x14ac:dyDescent="0.35">
      <c r="K1581" s="353"/>
      <c r="L1581" s="353"/>
      <c r="Q1581" s="359"/>
      <c r="R1581" s="360"/>
      <c r="S1581" s="368"/>
    </row>
    <row r="1582" spans="11:19" ht="33" customHeight="1" x14ac:dyDescent="0.35">
      <c r="K1582" s="353"/>
      <c r="L1582" s="353"/>
      <c r="Q1582" s="359"/>
      <c r="R1582" s="360"/>
      <c r="S1582" s="368"/>
    </row>
    <row r="1583" spans="11:19" ht="33" customHeight="1" x14ac:dyDescent="0.35">
      <c r="K1583" s="353"/>
      <c r="L1583" s="353"/>
      <c r="Q1583" s="359"/>
      <c r="R1583" s="360"/>
      <c r="S1583" s="368"/>
    </row>
    <row r="1584" spans="11:19" ht="33" customHeight="1" x14ac:dyDescent="0.35">
      <c r="K1584" s="353"/>
      <c r="L1584" s="353"/>
      <c r="Q1584" s="359"/>
      <c r="R1584" s="360"/>
      <c r="S1584" s="368"/>
    </row>
    <row r="1585" spans="11:19" ht="33" customHeight="1" x14ac:dyDescent="0.35">
      <c r="K1585" s="353"/>
      <c r="L1585" s="353"/>
      <c r="Q1585" s="359"/>
      <c r="R1585" s="360"/>
      <c r="S1585" s="368"/>
    </row>
    <row r="1586" spans="11:19" ht="33" customHeight="1" x14ac:dyDescent="0.35">
      <c r="K1586" s="353"/>
      <c r="L1586" s="353"/>
      <c r="Q1586" s="359"/>
      <c r="R1586" s="360"/>
      <c r="S1586" s="368"/>
    </row>
    <row r="1587" spans="11:19" ht="33" customHeight="1" x14ac:dyDescent="0.35">
      <c r="K1587" s="353"/>
      <c r="L1587" s="353"/>
      <c r="Q1587" s="359"/>
      <c r="R1587" s="360"/>
      <c r="S1587" s="368"/>
    </row>
    <row r="1588" spans="11:19" ht="33" customHeight="1" x14ac:dyDescent="0.35">
      <c r="K1588" s="353"/>
      <c r="L1588" s="353"/>
      <c r="Q1588" s="359"/>
      <c r="R1588" s="360"/>
      <c r="S1588" s="368"/>
    </row>
    <row r="1589" spans="11:19" ht="33" customHeight="1" x14ac:dyDescent="0.35">
      <c r="K1589" s="353"/>
      <c r="L1589" s="353"/>
      <c r="Q1589" s="359"/>
      <c r="R1589" s="360"/>
      <c r="S1589" s="368"/>
    </row>
    <row r="1590" spans="11:19" ht="33" customHeight="1" x14ac:dyDescent="0.35">
      <c r="K1590" s="353"/>
      <c r="L1590" s="353"/>
      <c r="Q1590" s="359"/>
      <c r="R1590" s="360"/>
      <c r="S1590" s="368"/>
    </row>
    <row r="1591" spans="11:19" ht="33" customHeight="1" x14ac:dyDescent="0.35">
      <c r="K1591" s="353"/>
      <c r="L1591" s="353"/>
      <c r="Q1591" s="359"/>
      <c r="R1591" s="360"/>
      <c r="S1591" s="368"/>
    </row>
    <row r="1592" spans="11:19" ht="33" customHeight="1" x14ac:dyDescent="0.35">
      <c r="K1592" s="353"/>
      <c r="L1592" s="353"/>
      <c r="Q1592" s="359"/>
      <c r="R1592" s="360"/>
      <c r="S1592" s="368"/>
    </row>
    <row r="1593" spans="11:19" ht="33" customHeight="1" x14ac:dyDescent="0.35">
      <c r="K1593" s="353"/>
      <c r="L1593" s="353"/>
      <c r="Q1593" s="359"/>
      <c r="R1593" s="360"/>
      <c r="S1593" s="368"/>
    </row>
    <row r="1594" spans="11:19" ht="33" customHeight="1" x14ac:dyDescent="0.35">
      <c r="K1594" s="353"/>
      <c r="L1594" s="353"/>
      <c r="Q1594" s="359"/>
      <c r="R1594" s="360"/>
      <c r="S1594" s="368"/>
    </row>
    <row r="1595" spans="11:19" ht="33" customHeight="1" x14ac:dyDescent="0.35">
      <c r="K1595" s="353"/>
      <c r="L1595" s="353"/>
      <c r="Q1595" s="359"/>
      <c r="R1595" s="360"/>
      <c r="S1595" s="368"/>
    </row>
    <row r="1596" spans="11:19" ht="33" customHeight="1" x14ac:dyDescent="0.35">
      <c r="K1596" s="353"/>
      <c r="L1596" s="353"/>
      <c r="Q1596" s="359"/>
      <c r="R1596" s="360"/>
      <c r="S1596" s="368"/>
    </row>
    <row r="1597" spans="11:19" ht="33" customHeight="1" x14ac:dyDescent="0.35">
      <c r="K1597" s="353"/>
      <c r="L1597" s="353"/>
      <c r="Q1597" s="359"/>
      <c r="R1597" s="360"/>
      <c r="S1597" s="368"/>
    </row>
    <row r="1598" spans="11:19" ht="33" customHeight="1" x14ac:dyDescent="0.35">
      <c r="K1598" s="353"/>
      <c r="L1598" s="353"/>
      <c r="Q1598" s="359"/>
      <c r="R1598" s="360"/>
      <c r="S1598" s="368"/>
    </row>
    <row r="1599" spans="11:19" ht="33" customHeight="1" x14ac:dyDescent="0.35">
      <c r="K1599" s="353"/>
      <c r="L1599" s="353"/>
      <c r="Q1599" s="359"/>
      <c r="R1599" s="360"/>
      <c r="S1599" s="368"/>
    </row>
    <row r="1600" spans="11:19" ht="33" customHeight="1" x14ac:dyDescent="0.35">
      <c r="K1600" s="353"/>
      <c r="L1600" s="353"/>
      <c r="Q1600" s="359"/>
      <c r="R1600" s="360"/>
      <c r="S1600" s="368"/>
    </row>
    <row r="1601" spans="11:19" ht="33" customHeight="1" x14ac:dyDescent="0.35">
      <c r="K1601" s="353"/>
      <c r="L1601" s="353"/>
      <c r="Q1601" s="359"/>
      <c r="R1601" s="360"/>
      <c r="S1601" s="368"/>
    </row>
    <row r="1602" spans="11:19" ht="33" customHeight="1" x14ac:dyDescent="0.35">
      <c r="K1602" s="353"/>
      <c r="L1602" s="353"/>
      <c r="Q1602" s="359"/>
      <c r="R1602" s="360"/>
      <c r="S1602" s="368"/>
    </row>
    <row r="1603" spans="11:19" ht="33" customHeight="1" x14ac:dyDescent="0.35">
      <c r="K1603" s="353"/>
      <c r="L1603" s="353"/>
      <c r="Q1603" s="359"/>
      <c r="R1603" s="360"/>
      <c r="S1603" s="368"/>
    </row>
    <row r="1604" spans="11:19" ht="33" customHeight="1" x14ac:dyDescent="0.35">
      <c r="K1604" s="353"/>
      <c r="L1604" s="353"/>
      <c r="Q1604" s="359"/>
      <c r="R1604" s="360"/>
      <c r="S1604" s="368"/>
    </row>
    <row r="1605" spans="11:19" ht="33" customHeight="1" x14ac:dyDescent="0.35">
      <c r="K1605" s="353"/>
      <c r="L1605" s="353"/>
      <c r="Q1605" s="359"/>
      <c r="R1605" s="360"/>
      <c r="S1605" s="368"/>
    </row>
    <row r="1606" spans="11:19" ht="33" customHeight="1" x14ac:dyDescent="0.35">
      <c r="K1606" s="353"/>
      <c r="L1606" s="353"/>
      <c r="Q1606" s="359"/>
      <c r="R1606" s="360"/>
      <c r="S1606" s="368"/>
    </row>
    <row r="1607" spans="11:19" ht="33" customHeight="1" x14ac:dyDescent="0.35">
      <c r="K1607" s="353"/>
      <c r="L1607" s="353"/>
      <c r="Q1607" s="359"/>
      <c r="R1607" s="360"/>
      <c r="S1607" s="368"/>
    </row>
    <row r="1608" spans="11:19" ht="33" customHeight="1" x14ac:dyDescent="0.35">
      <c r="K1608" s="353"/>
      <c r="L1608" s="353"/>
      <c r="Q1608" s="359"/>
      <c r="R1608" s="360"/>
      <c r="S1608" s="368"/>
    </row>
    <row r="1609" spans="11:19" ht="33" customHeight="1" x14ac:dyDescent="0.35">
      <c r="K1609" s="353"/>
      <c r="L1609" s="353"/>
      <c r="Q1609" s="359"/>
      <c r="R1609" s="360"/>
      <c r="S1609" s="368"/>
    </row>
    <row r="1610" spans="11:19" ht="33" customHeight="1" x14ac:dyDescent="0.35">
      <c r="K1610" s="353"/>
      <c r="L1610" s="353"/>
      <c r="Q1610" s="359"/>
      <c r="R1610" s="360"/>
      <c r="S1610" s="368"/>
    </row>
    <row r="1611" spans="11:19" ht="33" customHeight="1" x14ac:dyDescent="0.35">
      <c r="K1611" s="353"/>
      <c r="L1611" s="353"/>
      <c r="Q1611" s="359"/>
      <c r="R1611" s="360"/>
      <c r="S1611" s="368"/>
    </row>
    <row r="1612" spans="11:19" ht="33" customHeight="1" x14ac:dyDescent="0.35">
      <c r="K1612" s="353"/>
      <c r="L1612" s="353"/>
      <c r="Q1612" s="359"/>
      <c r="R1612" s="360"/>
      <c r="S1612" s="368"/>
    </row>
    <row r="1613" spans="11:19" ht="33" customHeight="1" x14ac:dyDescent="0.35">
      <c r="K1613" s="353"/>
      <c r="L1613" s="353"/>
      <c r="Q1613" s="359"/>
      <c r="R1613" s="360"/>
      <c r="S1613" s="368"/>
    </row>
    <row r="1614" spans="11:19" ht="33" customHeight="1" x14ac:dyDescent="0.35">
      <c r="K1614" s="353"/>
      <c r="L1614" s="353"/>
      <c r="Q1614" s="359"/>
      <c r="R1614" s="360"/>
      <c r="S1614" s="368"/>
    </row>
    <row r="1615" spans="11:19" ht="33" customHeight="1" x14ac:dyDescent="0.35">
      <c r="K1615" s="353"/>
      <c r="L1615" s="353"/>
      <c r="Q1615" s="359"/>
      <c r="R1615" s="360"/>
      <c r="S1615" s="368"/>
    </row>
    <row r="1616" spans="11:19" ht="33" customHeight="1" x14ac:dyDescent="0.35">
      <c r="K1616" s="353"/>
      <c r="L1616" s="353"/>
      <c r="Q1616" s="359"/>
      <c r="R1616" s="360"/>
      <c r="S1616" s="368"/>
    </row>
    <row r="1617" spans="11:19" ht="33" customHeight="1" x14ac:dyDescent="0.35">
      <c r="K1617" s="353"/>
      <c r="L1617" s="353"/>
      <c r="Q1617" s="359"/>
      <c r="R1617" s="360"/>
      <c r="S1617" s="368"/>
    </row>
    <row r="1618" spans="11:19" ht="33" customHeight="1" x14ac:dyDescent="0.35">
      <c r="K1618" s="353"/>
      <c r="L1618" s="353"/>
      <c r="Q1618" s="359"/>
      <c r="R1618" s="360"/>
      <c r="S1618" s="368"/>
    </row>
    <row r="1619" spans="11:19" ht="33" customHeight="1" x14ac:dyDescent="0.35">
      <c r="K1619" s="353"/>
      <c r="L1619" s="353"/>
      <c r="Q1619" s="359"/>
      <c r="R1619" s="360"/>
      <c r="S1619" s="368"/>
    </row>
    <row r="1620" spans="11:19" ht="33" customHeight="1" x14ac:dyDescent="0.35">
      <c r="K1620" s="353"/>
      <c r="L1620" s="353"/>
      <c r="Q1620" s="359"/>
      <c r="R1620" s="360"/>
      <c r="S1620" s="368"/>
    </row>
    <row r="1621" spans="11:19" ht="33" customHeight="1" x14ac:dyDescent="0.35">
      <c r="K1621" s="353"/>
      <c r="L1621" s="353"/>
      <c r="Q1621" s="359"/>
      <c r="R1621" s="360"/>
      <c r="S1621" s="368"/>
    </row>
    <row r="1622" spans="11:19" ht="33" customHeight="1" x14ac:dyDescent="0.35">
      <c r="K1622" s="353"/>
      <c r="L1622" s="353"/>
      <c r="Q1622" s="359"/>
      <c r="R1622" s="360"/>
      <c r="S1622" s="368"/>
    </row>
    <row r="1623" spans="11:19" ht="33" customHeight="1" x14ac:dyDescent="0.35">
      <c r="K1623" s="353"/>
      <c r="L1623" s="353"/>
      <c r="Q1623" s="359"/>
      <c r="R1623" s="360"/>
      <c r="S1623" s="368"/>
    </row>
    <row r="1624" spans="11:19" ht="33" customHeight="1" x14ac:dyDescent="0.35">
      <c r="K1624" s="353"/>
      <c r="L1624" s="353"/>
      <c r="Q1624" s="359"/>
      <c r="R1624" s="360"/>
      <c r="S1624" s="368"/>
    </row>
    <row r="1625" spans="11:19" ht="33" customHeight="1" x14ac:dyDescent="0.35">
      <c r="K1625" s="353"/>
      <c r="L1625" s="353"/>
      <c r="Q1625" s="359"/>
      <c r="R1625" s="360"/>
      <c r="S1625" s="368"/>
    </row>
    <row r="1626" spans="11:19" ht="33" customHeight="1" x14ac:dyDescent="0.35">
      <c r="K1626" s="353"/>
      <c r="L1626" s="353"/>
      <c r="Q1626" s="359"/>
      <c r="R1626" s="360"/>
      <c r="S1626" s="368"/>
    </row>
    <row r="1627" spans="11:19" ht="33" customHeight="1" x14ac:dyDescent="0.35">
      <c r="K1627" s="353"/>
      <c r="L1627" s="353"/>
      <c r="Q1627" s="359"/>
      <c r="R1627" s="360"/>
      <c r="S1627" s="368"/>
    </row>
    <row r="1628" spans="11:19" ht="33" customHeight="1" x14ac:dyDescent="0.35">
      <c r="K1628" s="353"/>
      <c r="L1628" s="353"/>
      <c r="Q1628" s="359"/>
      <c r="R1628" s="360"/>
      <c r="S1628" s="368"/>
    </row>
    <row r="1629" spans="11:19" ht="33" customHeight="1" x14ac:dyDescent="0.35">
      <c r="K1629" s="353"/>
      <c r="L1629" s="353"/>
      <c r="Q1629" s="359"/>
      <c r="R1629" s="360"/>
      <c r="S1629" s="368"/>
    </row>
    <row r="1630" spans="11:19" ht="33" customHeight="1" x14ac:dyDescent="0.35">
      <c r="K1630" s="353"/>
      <c r="L1630" s="353"/>
      <c r="Q1630" s="359"/>
      <c r="R1630" s="360"/>
      <c r="S1630" s="368"/>
    </row>
    <row r="1631" spans="11:19" ht="33" customHeight="1" x14ac:dyDescent="0.35">
      <c r="K1631" s="353"/>
      <c r="L1631" s="353"/>
      <c r="Q1631" s="359"/>
      <c r="R1631" s="360"/>
      <c r="S1631" s="368"/>
    </row>
    <row r="1632" spans="11:19" ht="33" customHeight="1" x14ac:dyDescent="0.35">
      <c r="K1632" s="353"/>
      <c r="L1632" s="353"/>
      <c r="Q1632" s="359"/>
      <c r="R1632" s="360"/>
      <c r="S1632" s="368"/>
    </row>
    <row r="1633" spans="11:19" ht="33" customHeight="1" x14ac:dyDescent="0.35">
      <c r="K1633" s="353"/>
      <c r="L1633" s="353"/>
      <c r="Q1633" s="359"/>
      <c r="R1633" s="360"/>
      <c r="S1633" s="368"/>
    </row>
    <row r="1634" spans="11:19" ht="33" customHeight="1" x14ac:dyDescent="0.35">
      <c r="K1634" s="353"/>
      <c r="L1634" s="353"/>
      <c r="Q1634" s="359"/>
      <c r="R1634" s="360"/>
      <c r="S1634" s="368"/>
    </row>
    <row r="1635" spans="11:19" ht="33" customHeight="1" x14ac:dyDescent="0.35">
      <c r="K1635" s="353"/>
      <c r="L1635" s="353"/>
      <c r="Q1635" s="359"/>
      <c r="R1635" s="360"/>
      <c r="S1635" s="368"/>
    </row>
    <row r="1636" spans="11:19" ht="33" customHeight="1" x14ac:dyDescent="0.35">
      <c r="K1636" s="353"/>
      <c r="L1636" s="353"/>
      <c r="Q1636" s="359"/>
      <c r="R1636" s="360"/>
      <c r="S1636" s="368"/>
    </row>
    <row r="1637" spans="11:19" ht="33" customHeight="1" x14ac:dyDescent="0.35">
      <c r="K1637" s="353"/>
      <c r="L1637" s="353"/>
      <c r="Q1637" s="359"/>
      <c r="R1637" s="360"/>
      <c r="S1637" s="368"/>
    </row>
    <row r="1638" spans="11:19" ht="33" customHeight="1" x14ac:dyDescent="0.35">
      <c r="K1638" s="353"/>
      <c r="L1638" s="353"/>
      <c r="Q1638" s="359"/>
      <c r="R1638" s="360"/>
      <c r="S1638" s="368"/>
    </row>
    <row r="1639" spans="11:19" ht="33" customHeight="1" x14ac:dyDescent="0.35">
      <c r="K1639" s="353"/>
      <c r="L1639" s="353"/>
      <c r="Q1639" s="359"/>
      <c r="R1639" s="360"/>
      <c r="S1639" s="368"/>
    </row>
    <row r="1640" spans="11:19" ht="33" customHeight="1" x14ac:dyDescent="0.35">
      <c r="K1640" s="353"/>
      <c r="L1640" s="353"/>
      <c r="Q1640" s="359"/>
      <c r="R1640" s="360"/>
      <c r="S1640" s="368"/>
    </row>
    <row r="1641" spans="11:19" ht="33" customHeight="1" x14ac:dyDescent="0.35">
      <c r="K1641" s="353"/>
      <c r="L1641" s="353"/>
      <c r="Q1641" s="359"/>
      <c r="R1641" s="360"/>
      <c r="S1641" s="368"/>
    </row>
    <row r="1642" spans="11:19" ht="33" customHeight="1" x14ac:dyDescent="0.35">
      <c r="K1642" s="353"/>
      <c r="L1642" s="353"/>
      <c r="Q1642" s="359"/>
      <c r="R1642" s="360"/>
      <c r="S1642" s="368"/>
    </row>
    <row r="1643" spans="11:19" ht="33" customHeight="1" x14ac:dyDescent="0.35">
      <c r="K1643" s="353"/>
      <c r="L1643" s="353"/>
      <c r="Q1643" s="359"/>
      <c r="R1643" s="360"/>
      <c r="S1643" s="368"/>
    </row>
    <row r="1644" spans="11:19" ht="33" customHeight="1" x14ac:dyDescent="0.35">
      <c r="K1644" s="353"/>
      <c r="L1644" s="353"/>
      <c r="Q1644" s="359"/>
      <c r="R1644" s="360"/>
      <c r="S1644" s="368"/>
    </row>
    <row r="1645" spans="11:19" ht="33" customHeight="1" x14ac:dyDescent="0.35">
      <c r="K1645" s="353"/>
      <c r="L1645" s="353"/>
      <c r="Q1645" s="359"/>
      <c r="R1645" s="360"/>
      <c r="S1645" s="368"/>
    </row>
    <row r="1646" spans="11:19" ht="33" customHeight="1" x14ac:dyDescent="0.35">
      <c r="K1646" s="353"/>
      <c r="L1646" s="353"/>
      <c r="Q1646" s="359"/>
      <c r="R1646" s="360"/>
      <c r="S1646" s="368"/>
    </row>
    <row r="1647" spans="11:19" ht="33" customHeight="1" x14ac:dyDescent="0.35">
      <c r="K1647" s="353"/>
      <c r="L1647" s="353"/>
      <c r="Q1647" s="359"/>
      <c r="R1647" s="360"/>
      <c r="S1647" s="368"/>
    </row>
    <row r="1648" spans="11:19" ht="33" customHeight="1" x14ac:dyDescent="0.35">
      <c r="K1648" s="353"/>
      <c r="L1648" s="353"/>
      <c r="Q1648" s="359"/>
      <c r="R1648" s="360"/>
      <c r="S1648" s="368"/>
    </row>
    <row r="1649" spans="11:19" ht="33" customHeight="1" x14ac:dyDescent="0.35">
      <c r="K1649" s="353"/>
      <c r="L1649" s="353"/>
      <c r="Q1649" s="359"/>
      <c r="R1649" s="360"/>
      <c r="S1649" s="368"/>
    </row>
    <row r="1650" spans="11:19" ht="33" customHeight="1" x14ac:dyDescent="0.35">
      <c r="K1650" s="353"/>
      <c r="L1650" s="353"/>
      <c r="Q1650" s="359"/>
      <c r="R1650" s="360"/>
      <c r="S1650" s="368"/>
    </row>
    <row r="1651" spans="11:19" ht="33" customHeight="1" x14ac:dyDescent="0.35">
      <c r="K1651" s="353"/>
      <c r="L1651" s="353"/>
      <c r="Q1651" s="359"/>
      <c r="R1651" s="360"/>
      <c r="S1651" s="368"/>
    </row>
    <row r="1652" spans="11:19" ht="33" customHeight="1" x14ac:dyDescent="0.35">
      <c r="K1652" s="353"/>
      <c r="L1652" s="353"/>
      <c r="Q1652" s="359"/>
      <c r="R1652" s="360"/>
      <c r="S1652" s="368"/>
    </row>
    <row r="1653" spans="11:19" ht="33" customHeight="1" x14ac:dyDescent="0.35">
      <c r="K1653" s="353"/>
      <c r="L1653" s="353"/>
      <c r="Q1653" s="359"/>
      <c r="R1653" s="360"/>
      <c r="S1653" s="368"/>
    </row>
    <row r="1654" spans="11:19" ht="33" customHeight="1" x14ac:dyDescent="0.35">
      <c r="K1654" s="353"/>
      <c r="L1654" s="353"/>
      <c r="Q1654" s="359"/>
      <c r="R1654" s="360"/>
      <c r="S1654" s="368"/>
    </row>
    <row r="1655" spans="11:19" ht="33" customHeight="1" x14ac:dyDescent="0.35">
      <c r="K1655" s="353"/>
      <c r="L1655" s="353"/>
      <c r="Q1655" s="359"/>
      <c r="R1655" s="360"/>
      <c r="S1655" s="368"/>
    </row>
    <row r="1656" spans="11:19" ht="33" customHeight="1" x14ac:dyDescent="0.35">
      <c r="K1656" s="353"/>
      <c r="L1656" s="353"/>
      <c r="Q1656" s="359"/>
      <c r="R1656" s="360"/>
      <c r="S1656" s="368"/>
    </row>
    <row r="1657" spans="11:19" ht="33" customHeight="1" x14ac:dyDescent="0.35">
      <c r="K1657" s="353"/>
      <c r="L1657" s="353"/>
      <c r="Q1657" s="359"/>
      <c r="R1657" s="360"/>
      <c r="S1657" s="368"/>
    </row>
    <row r="1658" spans="11:19" ht="33" customHeight="1" x14ac:dyDescent="0.35">
      <c r="K1658" s="353"/>
      <c r="L1658" s="353"/>
      <c r="Q1658" s="359"/>
      <c r="R1658" s="360"/>
      <c r="S1658" s="368"/>
    </row>
    <row r="1659" spans="11:19" ht="33" customHeight="1" x14ac:dyDescent="0.35">
      <c r="K1659" s="353"/>
      <c r="L1659" s="353"/>
      <c r="Q1659" s="359"/>
      <c r="R1659" s="360"/>
      <c r="S1659" s="368"/>
    </row>
    <row r="1660" spans="11:19" ht="33" customHeight="1" x14ac:dyDescent="0.35">
      <c r="K1660" s="353"/>
      <c r="L1660" s="353"/>
      <c r="Q1660" s="359"/>
      <c r="R1660" s="360"/>
      <c r="S1660" s="368"/>
    </row>
    <row r="1661" spans="11:19" ht="33" customHeight="1" x14ac:dyDescent="0.35">
      <c r="K1661" s="353"/>
      <c r="L1661" s="353"/>
      <c r="Q1661" s="359"/>
      <c r="R1661" s="360"/>
      <c r="S1661" s="368"/>
    </row>
    <row r="1662" spans="11:19" ht="33" customHeight="1" x14ac:dyDescent="0.35">
      <c r="K1662" s="353"/>
      <c r="L1662" s="353"/>
      <c r="Q1662" s="359"/>
      <c r="R1662" s="360"/>
      <c r="S1662" s="368"/>
    </row>
    <row r="1663" spans="11:19" ht="33" customHeight="1" x14ac:dyDescent="0.35">
      <c r="K1663" s="353"/>
      <c r="L1663" s="353"/>
      <c r="Q1663" s="359"/>
      <c r="R1663" s="360"/>
      <c r="S1663" s="368"/>
    </row>
    <row r="1664" spans="11:19" ht="33" customHeight="1" x14ac:dyDescent="0.35">
      <c r="K1664" s="353"/>
      <c r="L1664" s="353"/>
      <c r="Q1664" s="359"/>
      <c r="R1664" s="360"/>
      <c r="S1664" s="368"/>
    </row>
    <row r="1665" spans="11:19" ht="33" customHeight="1" x14ac:dyDescent="0.35">
      <c r="K1665" s="353"/>
      <c r="L1665" s="353"/>
      <c r="Q1665" s="359"/>
      <c r="R1665" s="360"/>
      <c r="S1665" s="368"/>
    </row>
    <row r="1666" spans="11:19" ht="33" customHeight="1" x14ac:dyDescent="0.35">
      <c r="K1666" s="353"/>
      <c r="L1666" s="353"/>
      <c r="Q1666" s="359"/>
      <c r="R1666" s="360"/>
      <c r="S1666" s="368"/>
    </row>
    <row r="1667" spans="11:19" ht="33" customHeight="1" x14ac:dyDescent="0.35">
      <c r="K1667" s="353"/>
      <c r="L1667" s="353"/>
      <c r="Q1667" s="359"/>
      <c r="R1667" s="360"/>
      <c r="S1667" s="368"/>
    </row>
    <row r="1668" spans="11:19" ht="33" customHeight="1" x14ac:dyDescent="0.35">
      <c r="K1668" s="353"/>
      <c r="L1668" s="353"/>
      <c r="Q1668" s="359"/>
      <c r="R1668" s="360"/>
      <c r="S1668" s="368"/>
    </row>
    <row r="1669" spans="11:19" ht="33" customHeight="1" x14ac:dyDescent="0.35">
      <c r="K1669" s="353"/>
      <c r="L1669" s="353"/>
      <c r="Q1669" s="359"/>
      <c r="R1669" s="360"/>
      <c r="S1669" s="368"/>
    </row>
    <row r="1670" spans="11:19" ht="33" customHeight="1" x14ac:dyDescent="0.35">
      <c r="K1670" s="353"/>
      <c r="L1670" s="353"/>
      <c r="Q1670" s="359"/>
      <c r="R1670" s="360"/>
      <c r="S1670" s="368"/>
    </row>
    <row r="1671" spans="11:19" ht="33" customHeight="1" x14ac:dyDescent="0.35">
      <c r="K1671" s="353"/>
      <c r="L1671" s="353"/>
      <c r="Q1671" s="359"/>
      <c r="R1671" s="360"/>
      <c r="S1671" s="368"/>
    </row>
    <row r="1672" spans="11:19" ht="33" customHeight="1" x14ac:dyDescent="0.35">
      <c r="K1672" s="353"/>
      <c r="L1672" s="353"/>
      <c r="Q1672" s="359"/>
      <c r="R1672" s="360"/>
      <c r="S1672" s="368"/>
    </row>
    <row r="1673" spans="11:19" ht="33" customHeight="1" x14ac:dyDescent="0.35">
      <c r="K1673" s="353"/>
      <c r="L1673" s="353"/>
      <c r="Q1673" s="359"/>
      <c r="R1673" s="360"/>
      <c r="S1673" s="368"/>
    </row>
    <row r="1674" spans="11:19" ht="33" customHeight="1" x14ac:dyDescent="0.35">
      <c r="K1674" s="353"/>
      <c r="L1674" s="353"/>
      <c r="Q1674" s="359"/>
      <c r="R1674" s="360"/>
      <c r="S1674" s="368"/>
    </row>
    <row r="1675" spans="11:19" ht="33" customHeight="1" x14ac:dyDescent="0.35">
      <c r="K1675" s="353"/>
      <c r="L1675" s="353"/>
      <c r="Q1675" s="359"/>
      <c r="R1675" s="360"/>
      <c r="S1675" s="368"/>
    </row>
    <row r="1676" spans="11:19" ht="33" customHeight="1" x14ac:dyDescent="0.35">
      <c r="K1676" s="353"/>
      <c r="L1676" s="353"/>
      <c r="Q1676" s="359"/>
      <c r="R1676" s="360"/>
      <c r="S1676" s="368"/>
    </row>
    <row r="1677" spans="11:19" ht="33" customHeight="1" x14ac:dyDescent="0.35">
      <c r="K1677" s="353"/>
      <c r="L1677" s="353"/>
      <c r="Q1677" s="359"/>
      <c r="R1677" s="360"/>
      <c r="S1677" s="368"/>
    </row>
    <row r="1678" spans="11:19" ht="33" customHeight="1" x14ac:dyDescent="0.35">
      <c r="K1678" s="353"/>
      <c r="L1678" s="353"/>
      <c r="Q1678" s="359"/>
      <c r="R1678" s="360"/>
      <c r="S1678" s="368"/>
    </row>
    <row r="1679" spans="11:19" ht="33" customHeight="1" x14ac:dyDescent="0.35">
      <c r="K1679" s="353"/>
      <c r="L1679" s="353"/>
      <c r="Q1679" s="359"/>
      <c r="R1679" s="360"/>
      <c r="S1679" s="368"/>
    </row>
    <row r="1680" spans="11:19" ht="33" customHeight="1" x14ac:dyDescent="0.35">
      <c r="K1680" s="353"/>
      <c r="L1680" s="353"/>
      <c r="Q1680" s="359"/>
      <c r="R1680" s="360"/>
      <c r="S1680" s="368"/>
    </row>
    <row r="1681" spans="11:19" ht="33" customHeight="1" x14ac:dyDescent="0.35">
      <c r="K1681" s="353"/>
      <c r="L1681" s="353"/>
      <c r="Q1681" s="359"/>
      <c r="R1681" s="360"/>
      <c r="S1681" s="368"/>
    </row>
    <row r="1682" spans="11:19" ht="33" customHeight="1" x14ac:dyDescent="0.35">
      <c r="K1682" s="353"/>
      <c r="L1682" s="353"/>
      <c r="Q1682" s="359"/>
      <c r="R1682" s="360"/>
      <c r="S1682" s="368"/>
    </row>
    <row r="1683" spans="11:19" ht="33" customHeight="1" x14ac:dyDescent="0.35">
      <c r="K1683" s="353"/>
      <c r="L1683" s="353"/>
      <c r="Q1683" s="359"/>
      <c r="R1683" s="360"/>
      <c r="S1683" s="368"/>
    </row>
    <row r="1684" spans="11:19" ht="33" customHeight="1" x14ac:dyDescent="0.35">
      <c r="K1684" s="353"/>
      <c r="L1684" s="353"/>
      <c r="Q1684" s="359"/>
      <c r="R1684" s="360"/>
      <c r="S1684" s="368"/>
    </row>
    <row r="1685" spans="11:19" ht="33" customHeight="1" x14ac:dyDescent="0.35">
      <c r="K1685" s="353"/>
      <c r="L1685" s="353"/>
      <c r="Q1685" s="359"/>
      <c r="R1685" s="360"/>
      <c r="S1685" s="368"/>
    </row>
    <row r="1686" spans="11:19" ht="33" customHeight="1" x14ac:dyDescent="0.35">
      <c r="K1686" s="353"/>
      <c r="L1686" s="353"/>
      <c r="Q1686" s="359"/>
      <c r="R1686" s="360"/>
      <c r="S1686" s="368"/>
    </row>
    <row r="1687" spans="11:19" ht="33" customHeight="1" x14ac:dyDescent="0.35">
      <c r="K1687" s="353"/>
      <c r="L1687" s="353"/>
      <c r="Q1687" s="359"/>
      <c r="R1687" s="360"/>
      <c r="S1687" s="368"/>
    </row>
    <row r="1688" spans="11:19" ht="33" customHeight="1" x14ac:dyDescent="0.35">
      <c r="K1688" s="353"/>
      <c r="L1688" s="353"/>
      <c r="Q1688" s="359"/>
      <c r="R1688" s="360"/>
      <c r="S1688" s="368"/>
    </row>
    <row r="1689" spans="11:19" ht="33" customHeight="1" x14ac:dyDescent="0.35">
      <c r="K1689" s="353"/>
      <c r="L1689" s="353"/>
      <c r="Q1689" s="359"/>
      <c r="R1689" s="360"/>
      <c r="S1689" s="368"/>
    </row>
    <row r="1690" spans="11:19" ht="33" customHeight="1" x14ac:dyDescent="0.35">
      <c r="K1690" s="353"/>
      <c r="L1690" s="353"/>
      <c r="Q1690" s="359"/>
      <c r="R1690" s="360"/>
      <c r="S1690" s="368"/>
    </row>
    <row r="1691" spans="11:19" ht="33" customHeight="1" x14ac:dyDescent="0.35">
      <c r="K1691" s="353"/>
      <c r="L1691" s="353"/>
      <c r="Q1691" s="359"/>
      <c r="R1691" s="360"/>
      <c r="S1691" s="368"/>
    </row>
    <row r="1692" spans="11:19" ht="33" customHeight="1" x14ac:dyDescent="0.35">
      <c r="K1692" s="353"/>
      <c r="L1692" s="353"/>
      <c r="Q1692" s="359"/>
      <c r="R1692" s="360"/>
      <c r="S1692" s="368"/>
    </row>
    <row r="1693" spans="11:19" ht="33" customHeight="1" x14ac:dyDescent="0.35">
      <c r="K1693" s="353"/>
      <c r="L1693" s="353"/>
      <c r="Q1693" s="359"/>
      <c r="R1693" s="360"/>
      <c r="S1693" s="368"/>
    </row>
    <row r="1694" spans="11:19" ht="33" customHeight="1" x14ac:dyDescent="0.35">
      <c r="K1694" s="353"/>
      <c r="L1694" s="353"/>
      <c r="Q1694" s="359"/>
      <c r="R1694" s="360"/>
      <c r="S1694" s="368"/>
    </row>
    <row r="1695" spans="11:19" ht="33" customHeight="1" x14ac:dyDescent="0.35">
      <c r="K1695" s="353"/>
      <c r="L1695" s="353"/>
      <c r="Q1695" s="359"/>
      <c r="R1695" s="360"/>
      <c r="S1695" s="368"/>
    </row>
    <row r="1696" spans="11:19" ht="33" customHeight="1" x14ac:dyDescent="0.35">
      <c r="K1696" s="353"/>
      <c r="L1696" s="353"/>
      <c r="Q1696" s="359"/>
      <c r="R1696" s="360"/>
      <c r="S1696" s="368"/>
    </row>
    <row r="1697" spans="11:19" ht="33" customHeight="1" x14ac:dyDescent="0.35">
      <c r="K1697" s="353"/>
      <c r="L1697" s="353"/>
      <c r="Q1697" s="359"/>
      <c r="R1697" s="360"/>
      <c r="S1697" s="368"/>
    </row>
    <row r="1698" spans="11:19" ht="33" customHeight="1" x14ac:dyDescent="0.35">
      <c r="K1698" s="353"/>
      <c r="L1698" s="353"/>
      <c r="Q1698" s="359"/>
      <c r="R1698" s="360"/>
      <c r="S1698" s="368"/>
    </row>
    <row r="1699" spans="11:19" ht="33" customHeight="1" x14ac:dyDescent="0.35">
      <c r="K1699" s="353"/>
      <c r="L1699" s="353"/>
      <c r="Q1699" s="359"/>
      <c r="R1699" s="360"/>
      <c r="S1699" s="368"/>
    </row>
    <row r="1700" spans="11:19" ht="33" customHeight="1" x14ac:dyDescent="0.35">
      <c r="K1700" s="353"/>
      <c r="L1700" s="353"/>
      <c r="Q1700" s="359"/>
      <c r="R1700" s="360"/>
      <c r="S1700" s="368"/>
    </row>
    <row r="1701" spans="11:19" ht="33" customHeight="1" x14ac:dyDescent="0.35">
      <c r="K1701" s="353"/>
      <c r="L1701" s="353"/>
      <c r="Q1701" s="359"/>
      <c r="R1701" s="360"/>
      <c r="S1701" s="368"/>
    </row>
    <row r="1702" spans="11:19" ht="33" customHeight="1" x14ac:dyDescent="0.35">
      <c r="K1702" s="353"/>
      <c r="L1702" s="353"/>
      <c r="Q1702" s="359"/>
      <c r="R1702" s="360"/>
      <c r="S1702" s="368"/>
    </row>
    <row r="1703" spans="11:19" ht="33" customHeight="1" x14ac:dyDescent="0.35">
      <c r="K1703" s="353"/>
      <c r="L1703" s="353"/>
      <c r="Q1703" s="359"/>
      <c r="R1703" s="360"/>
      <c r="S1703" s="368"/>
    </row>
    <row r="1704" spans="11:19" ht="33" customHeight="1" x14ac:dyDescent="0.35">
      <c r="K1704" s="353"/>
      <c r="L1704" s="353"/>
      <c r="Q1704" s="359"/>
      <c r="R1704" s="360"/>
      <c r="S1704" s="368"/>
    </row>
    <row r="1705" spans="11:19" ht="33" customHeight="1" x14ac:dyDescent="0.35">
      <c r="K1705" s="353"/>
      <c r="L1705" s="353"/>
      <c r="Q1705" s="359"/>
      <c r="R1705" s="360"/>
      <c r="S1705" s="368"/>
    </row>
    <row r="1706" spans="11:19" ht="33" customHeight="1" x14ac:dyDescent="0.35">
      <c r="K1706" s="353"/>
      <c r="L1706" s="353"/>
      <c r="Q1706" s="359"/>
      <c r="R1706" s="360"/>
      <c r="S1706" s="368"/>
    </row>
    <row r="1707" spans="11:19" ht="33" customHeight="1" x14ac:dyDescent="0.35">
      <c r="K1707" s="353"/>
      <c r="L1707" s="353"/>
      <c r="Q1707" s="359"/>
      <c r="R1707" s="360"/>
      <c r="S1707" s="368"/>
    </row>
    <row r="1708" spans="11:19" ht="33" customHeight="1" x14ac:dyDescent="0.35">
      <c r="K1708" s="353"/>
      <c r="L1708" s="353"/>
      <c r="Q1708" s="359"/>
      <c r="R1708" s="360"/>
      <c r="S1708" s="368"/>
    </row>
    <row r="1709" spans="11:19" ht="33" customHeight="1" x14ac:dyDescent="0.35">
      <c r="K1709" s="353"/>
      <c r="L1709" s="353"/>
      <c r="Q1709" s="359"/>
      <c r="R1709" s="360"/>
      <c r="S1709" s="368"/>
    </row>
    <row r="1710" spans="11:19" ht="33" customHeight="1" x14ac:dyDescent="0.35">
      <c r="K1710" s="353"/>
      <c r="L1710" s="353"/>
      <c r="Q1710" s="359"/>
      <c r="R1710" s="360"/>
      <c r="S1710" s="368"/>
    </row>
    <row r="1711" spans="11:19" ht="33" customHeight="1" x14ac:dyDescent="0.35">
      <c r="K1711" s="353"/>
      <c r="L1711" s="353"/>
      <c r="Q1711" s="359"/>
      <c r="R1711" s="360"/>
      <c r="S1711" s="368"/>
    </row>
    <row r="1712" spans="11:19" ht="33" customHeight="1" x14ac:dyDescent="0.35">
      <c r="K1712" s="353"/>
      <c r="L1712" s="353"/>
      <c r="Q1712" s="359"/>
      <c r="R1712" s="360"/>
      <c r="S1712" s="368"/>
    </row>
    <row r="1713" spans="11:19" ht="33" customHeight="1" x14ac:dyDescent="0.35">
      <c r="K1713" s="353"/>
      <c r="L1713" s="353"/>
      <c r="Q1713" s="359"/>
      <c r="R1713" s="360"/>
      <c r="S1713" s="368"/>
    </row>
    <row r="1714" spans="11:19" ht="33" customHeight="1" x14ac:dyDescent="0.35">
      <c r="K1714" s="353"/>
      <c r="L1714" s="353"/>
      <c r="Q1714" s="359"/>
      <c r="R1714" s="360"/>
      <c r="S1714" s="368"/>
    </row>
    <row r="1715" spans="11:19" ht="33" customHeight="1" x14ac:dyDescent="0.35">
      <c r="K1715" s="353"/>
      <c r="L1715" s="353"/>
      <c r="Q1715" s="359"/>
      <c r="R1715" s="360"/>
      <c r="S1715" s="368"/>
    </row>
    <row r="1716" spans="11:19" ht="33" customHeight="1" x14ac:dyDescent="0.35">
      <c r="K1716" s="353"/>
      <c r="L1716" s="353"/>
      <c r="Q1716" s="359"/>
      <c r="R1716" s="360"/>
      <c r="S1716" s="368"/>
    </row>
    <row r="1717" spans="11:19" ht="33" customHeight="1" x14ac:dyDescent="0.35">
      <c r="K1717" s="353"/>
      <c r="L1717" s="353"/>
      <c r="Q1717" s="359"/>
      <c r="R1717" s="360"/>
      <c r="S1717" s="368"/>
    </row>
    <row r="1718" spans="11:19" ht="33" customHeight="1" x14ac:dyDescent="0.35">
      <c r="K1718" s="353"/>
      <c r="L1718" s="353"/>
      <c r="Q1718" s="359"/>
      <c r="R1718" s="360"/>
      <c r="S1718" s="368"/>
    </row>
    <row r="1719" spans="11:19" ht="33" customHeight="1" x14ac:dyDescent="0.35">
      <c r="K1719" s="353"/>
      <c r="L1719" s="353"/>
      <c r="Q1719" s="359"/>
      <c r="R1719" s="360"/>
      <c r="S1719" s="368"/>
    </row>
    <row r="1720" spans="11:19" ht="33" customHeight="1" x14ac:dyDescent="0.35">
      <c r="K1720" s="353"/>
      <c r="L1720" s="353"/>
      <c r="Q1720" s="359"/>
      <c r="R1720" s="360"/>
      <c r="S1720" s="368"/>
    </row>
    <row r="1721" spans="11:19" ht="33" customHeight="1" x14ac:dyDescent="0.35">
      <c r="K1721" s="353"/>
      <c r="L1721" s="353"/>
      <c r="Q1721" s="359"/>
      <c r="R1721" s="360"/>
      <c r="S1721" s="368"/>
    </row>
    <row r="1722" spans="11:19" ht="33" customHeight="1" x14ac:dyDescent="0.35">
      <c r="K1722" s="353"/>
      <c r="L1722" s="353"/>
      <c r="Q1722" s="359"/>
      <c r="R1722" s="360"/>
      <c r="S1722" s="368"/>
    </row>
    <row r="1723" spans="11:19" ht="33" customHeight="1" x14ac:dyDescent="0.35">
      <c r="K1723" s="353"/>
      <c r="L1723" s="353"/>
      <c r="Q1723" s="359"/>
      <c r="R1723" s="360"/>
      <c r="S1723" s="368"/>
    </row>
    <row r="1724" spans="11:19" ht="33" customHeight="1" x14ac:dyDescent="0.35">
      <c r="K1724" s="353"/>
      <c r="L1724" s="353"/>
      <c r="Q1724" s="359"/>
      <c r="R1724" s="360"/>
      <c r="S1724" s="368"/>
    </row>
    <row r="1725" spans="11:19" ht="33" customHeight="1" x14ac:dyDescent="0.35">
      <c r="K1725" s="353"/>
      <c r="L1725" s="353"/>
      <c r="Q1725" s="359"/>
      <c r="R1725" s="360"/>
      <c r="S1725" s="368"/>
    </row>
    <row r="1726" spans="11:19" ht="33" customHeight="1" x14ac:dyDescent="0.35">
      <c r="K1726" s="353"/>
      <c r="L1726" s="353"/>
      <c r="Q1726" s="359"/>
      <c r="R1726" s="360"/>
      <c r="S1726" s="368"/>
    </row>
    <row r="1727" spans="11:19" ht="33" customHeight="1" x14ac:dyDescent="0.35">
      <c r="K1727" s="353"/>
      <c r="L1727" s="353"/>
      <c r="Q1727" s="359"/>
      <c r="R1727" s="360"/>
      <c r="S1727" s="368"/>
    </row>
    <row r="1728" spans="11:19" ht="33" customHeight="1" x14ac:dyDescent="0.35">
      <c r="K1728" s="353"/>
      <c r="L1728" s="353"/>
      <c r="Q1728" s="359"/>
      <c r="R1728" s="360"/>
      <c r="S1728" s="368"/>
    </row>
    <row r="1729" spans="11:19" ht="33" customHeight="1" x14ac:dyDescent="0.35">
      <c r="K1729" s="353"/>
      <c r="L1729" s="353"/>
      <c r="Q1729" s="359"/>
      <c r="R1729" s="360"/>
      <c r="S1729" s="368"/>
    </row>
    <row r="1730" spans="11:19" ht="33" customHeight="1" x14ac:dyDescent="0.35">
      <c r="K1730" s="353"/>
      <c r="L1730" s="353"/>
      <c r="Q1730" s="359"/>
      <c r="R1730" s="360"/>
      <c r="S1730" s="368"/>
    </row>
    <row r="1731" spans="11:19" ht="33" customHeight="1" x14ac:dyDescent="0.35">
      <c r="K1731" s="353"/>
      <c r="L1731" s="353"/>
      <c r="Q1731" s="359"/>
      <c r="R1731" s="360"/>
      <c r="S1731" s="368"/>
    </row>
    <row r="1732" spans="11:19" ht="33" customHeight="1" x14ac:dyDescent="0.35">
      <c r="K1732" s="353"/>
      <c r="L1732" s="353"/>
      <c r="Q1732" s="359"/>
      <c r="R1732" s="360"/>
      <c r="S1732" s="368"/>
    </row>
    <row r="1733" spans="11:19" ht="33" customHeight="1" x14ac:dyDescent="0.35">
      <c r="K1733" s="353"/>
      <c r="L1733" s="353"/>
      <c r="Q1733" s="359"/>
      <c r="R1733" s="360"/>
      <c r="S1733" s="368"/>
    </row>
    <row r="1734" spans="11:19" ht="33" customHeight="1" x14ac:dyDescent="0.35">
      <c r="K1734" s="353"/>
      <c r="L1734" s="353"/>
      <c r="Q1734" s="359"/>
      <c r="R1734" s="360"/>
      <c r="S1734" s="368"/>
    </row>
    <row r="1735" spans="11:19" ht="33" customHeight="1" x14ac:dyDescent="0.35">
      <c r="K1735" s="353"/>
      <c r="L1735" s="353"/>
      <c r="Q1735" s="359"/>
      <c r="R1735" s="360"/>
      <c r="S1735" s="368"/>
    </row>
    <row r="1736" spans="11:19" ht="33" customHeight="1" x14ac:dyDescent="0.35">
      <c r="K1736" s="353"/>
      <c r="L1736" s="353"/>
      <c r="Q1736" s="359"/>
      <c r="R1736" s="360"/>
      <c r="S1736" s="368"/>
    </row>
    <row r="1737" spans="11:19" ht="33" customHeight="1" x14ac:dyDescent="0.35">
      <c r="K1737" s="353"/>
      <c r="L1737" s="353"/>
      <c r="Q1737" s="359"/>
      <c r="R1737" s="360"/>
      <c r="S1737" s="368"/>
    </row>
    <row r="1738" spans="11:19" ht="33" customHeight="1" x14ac:dyDescent="0.35">
      <c r="K1738" s="353"/>
      <c r="L1738" s="353"/>
      <c r="Q1738" s="359"/>
      <c r="R1738" s="360"/>
      <c r="S1738" s="368"/>
    </row>
    <row r="1739" spans="11:19" ht="33" customHeight="1" x14ac:dyDescent="0.35">
      <c r="K1739" s="353"/>
      <c r="L1739" s="353"/>
      <c r="Q1739" s="359"/>
      <c r="R1739" s="360"/>
      <c r="S1739" s="368"/>
    </row>
    <row r="1740" spans="11:19" ht="33" customHeight="1" x14ac:dyDescent="0.35">
      <c r="K1740" s="353"/>
      <c r="L1740" s="353"/>
      <c r="Q1740" s="359"/>
      <c r="R1740" s="360"/>
      <c r="S1740" s="368"/>
    </row>
    <row r="1741" spans="11:19" ht="33" customHeight="1" x14ac:dyDescent="0.35">
      <c r="K1741" s="353"/>
      <c r="L1741" s="353"/>
      <c r="Q1741" s="359"/>
      <c r="R1741" s="360"/>
      <c r="S1741" s="368"/>
    </row>
    <row r="1742" spans="11:19" ht="33" customHeight="1" x14ac:dyDescent="0.35">
      <c r="K1742" s="353"/>
      <c r="L1742" s="353"/>
      <c r="Q1742" s="359"/>
      <c r="R1742" s="360"/>
      <c r="S1742" s="368"/>
    </row>
    <row r="1743" spans="11:19" ht="33" customHeight="1" x14ac:dyDescent="0.35">
      <c r="K1743" s="353"/>
      <c r="L1743" s="353"/>
      <c r="Q1743" s="359"/>
      <c r="R1743" s="360"/>
      <c r="S1743" s="368"/>
    </row>
    <row r="1744" spans="11:19" ht="33" customHeight="1" x14ac:dyDescent="0.35">
      <c r="K1744" s="353"/>
      <c r="L1744" s="353"/>
      <c r="Q1744" s="359"/>
      <c r="R1744" s="360"/>
      <c r="S1744" s="368"/>
    </row>
    <row r="1745" spans="11:19" ht="33" customHeight="1" x14ac:dyDescent="0.35">
      <c r="K1745" s="353"/>
      <c r="L1745" s="353"/>
      <c r="Q1745" s="359"/>
      <c r="R1745" s="360"/>
      <c r="S1745" s="368"/>
    </row>
    <row r="1746" spans="11:19" ht="33" customHeight="1" x14ac:dyDescent="0.35">
      <c r="K1746" s="353"/>
      <c r="L1746" s="353"/>
      <c r="Q1746" s="359"/>
      <c r="R1746" s="360"/>
      <c r="S1746" s="368"/>
    </row>
    <row r="1747" spans="11:19" ht="33" customHeight="1" x14ac:dyDescent="0.35">
      <c r="K1747" s="353"/>
      <c r="L1747" s="353"/>
      <c r="Q1747" s="359"/>
      <c r="R1747" s="360"/>
      <c r="S1747" s="368"/>
    </row>
    <row r="1748" spans="11:19" ht="33" customHeight="1" x14ac:dyDescent="0.35">
      <c r="K1748" s="353"/>
      <c r="L1748" s="353"/>
      <c r="Q1748" s="359"/>
      <c r="R1748" s="360"/>
      <c r="S1748" s="368"/>
    </row>
    <row r="1749" spans="11:19" ht="33" customHeight="1" x14ac:dyDescent="0.35">
      <c r="K1749" s="353"/>
      <c r="L1749" s="353"/>
      <c r="Q1749" s="359"/>
      <c r="R1749" s="360"/>
      <c r="S1749" s="368"/>
    </row>
    <row r="1750" spans="11:19" ht="33" customHeight="1" x14ac:dyDescent="0.35">
      <c r="K1750" s="353"/>
      <c r="L1750" s="353"/>
      <c r="Q1750" s="359"/>
      <c r="R1750" s="360"/>
      <c r="S1750" s="368"/>
    </row>
    <row r="1751" spans="11:19" ht="33" customHeight="1" x14ac:dyDescent="0.35">
      <c r="K1751" s="353"/>
      <c r="L1751" s="353"/>
      <c r="Q1751" s="359"/>
      <c r="R1751" s="360"/>
      <c r="S1751" s="368"/>
    </row>
    <row r="1752" spans="11:19" ht="33" customHeight="1" x14ac:dyDescent="0.35">
      <c r="K1752" s="353"/>
      <c r="L1752" s="353"/>
      <c r="Q1752" s="359"/>
      <c r="R1752" s="360"/>
      <c r="S1752" s="368"/>
    </row>
    <row r="1753" spans="11:19" ht="33" customHeight="1" x14ac:dyDescent="0.35">
      <c r="K1753" s="353"/>
      <c r="L1753" s="353"/>
      <c r="Q1753" s="359"/>
      <c r="R1753" s="360"/>
      <c r="S1753" s="368"/>
    </row>
    <row r="1754" spans="11:19" ht="33" customHeight="1" x14ac:dyDescent="0.35">
      <c r="K1754" s="353"/>
      <c r="L1754" s="353"/>
      <c r="Q1754" s="359"/>
      <c r="R1754" s="360"/>
      <c r="S1754" s="368"/>
    </row>
    <row r="1755" spans="11:19" ht="33" customHeight="1" x14ac:dyDescent="0.35">
      <c r="K1755" s="353"/>
      <c r="L1755" s="353"/>
      <c r="Q1755" s="359"/>
      <c r="R1755" s="360"/>
      <c r="S1755" s="368"/>
    </row>
    <row r="1756" spans="11:19" ht="33" customHeight="1" x14ac:dyDescent="0.35">
      <c r="K1756" s="353"/>
      <c r="L1756" s="353"/>
      <c r="Q1756" s="359"/>
      <c r="R1756" s="360"/>
      <c r="S1756" s="368"/>
    </row>
    <row r="1757" spans="11:19" ht="33" customHeight="1" x14ac:dyDescent="0.35">
      <c r="K1757" s="353"/>
      <c r="L1757" s="353"/>
      <c r="Q1757" s="359"/>
      <c r="R1757" s="360"/>
      <c r="S1757" s="368"/>
    </row>
    <row r="1758" spans="11:19" ht="33" customHeight="1" x14ac:dyDescent="0.35">
      <c r="K1758" s="353"/>
      <c r="L1758" s="353"/>
      <c r="Q1758" s="359"/>
      <c r="R1758" s="360"/>
      <c r="S1758" s="368"/>
    </row>
    <row r="1759" spans="11:19" ht="33" customHeight="1" x14ac:dyDescent="0.35">
      <c r="K1759" s="353"/>
      <c r="L1759" s="353"/>
      <c r="Q1759" s="359"/>
      <c r="R1759" s="360"/>
      <c r="S1759" s="368"/>
    </row>
    <row r="1760" spans="11:19" ht="33" customHeight="1" x14ac:dyDescent="0.35">
      <c r="K1760" s="353"/>
      <c r="L1760" s="353"/>
      <c r="Q1760" s="359"/>
      <c r="R1760" s="360"/>
      <c r="S1760" s="368"/>
    </row>
    <row r="1761" spans="1:20" ht="33" customHeight="1" x14ac:dyDescent="0.35">
      <c r="K1761" s="353"/>
      <c r="L1761" s="353"/>
      <c r="Q1761" s="359"/>
      <c r="R1761" s="360"/>
      <c r="S1761" s="368"/>
    </row>
    <row r="1762" spans="1:20" ht="33" customHeight="1" x14ac:dyDescent="0.35">
      <c r="K1762" s="353"/>
      <c r="L1762" s="353"/>
      <c r="Q1762" s="359"/>
      <c r="R1762" s="360"/>
      <c r="S1762" s="368"/>
    </row>
    <row r="1763" spans="1:20" ht="33" customHeight="1" x14ac:dyDescent="0.35">
      <c r="K1763" s="353"/>
      <c r="L1763" s="353"/>
      <c r="Q1763" s="359"/>
      <c r="R1763" s="360"/>
      <c r="S1763" s="368"/>
    </row>
    <row r="1764" spans="1:20" ht="33" customHeight="1" x14ac:dyDescent="0.35">
      <c r="K1764" s="353"/>
      <c r="L1764" s="353"/>
      <c r="Q1764" s="359"/>
      <c r="R1764" s="360"/>
      <c r="S1764" s="368"/>
    </row>
    <row r="1765" spans="1:20" ht="33" customHeight="1" x14ac:dyDescent="0.35">
      <c r="K1765" s="353"/>
      <c r="L1765" s="353"/>
      <c r="Q1765" s="359"/>
      <c r="R1765" s="360"/>
      <c r="S1765" s="368"/>
    </row>
    <row r="1766" spans="1:20" ht="33" customHeight="1" x14ac:dyDescent="0.35">
      <c r="K1766" s="353"/>
      <c r="L1766" s="353"/>
      <c r="Q1766" s="359"/>
      <c r="R1766" s="360"/>
      <c r="S1766" s="368"/>
    </row>
    <row r="1767" spans="1:20" ht="33" customHeight="1" x14ac:dyDescent="0.35">
      <c r="K1767" s="353"/>
      <c r="L1767" s="353"/>
      <c r="Q1767" s="359"/>
      <c r="R1767" s="360"/>
      <c r="S1767" s="368"/>
    </row>
    <row r="1768" spans="1:20" ht="33" customHeight="1" x14ac:dyDescent="0.35">
      <c r="K1768" s="353"/>
      <c r="L1768" s="353"/>
      <c r="Q1768" s="359"/>
      <c r="R1768" s="360"/>
      <c r="S1768" s="368"/>
    </row>
    <row r="1769" spans="1:20" ht="33" customHeight="1" x14ac:dyDescent="0.35">
      <c r="K1769" s="353"/>
      <c r="L1769" s="353"/>
      <c r="Q1769" s="359"/>
      <c r="R1769" s="360"/>
      <c r="S1769" s="368"/>
    </row>
    <row r="1770" spans="1:20" ht="33" customHeight="1" x14ac:dyDescent="0.35">
      <c r="K1770" s="353"/>
      <c r="L1770" s="353"/>
      <c r="Q1770" s="359"/>
      <c r="R1770" s="360"/>
      <c r="S1770" s="368"/>
    </row>
    <row r="1771" spans="1:20" ht="33" customHeight="1" x14ac:dyDescent="0.35">
      <c r="K1771" s="353"/>
      <c r="L1771" s="353"/>
      <c r="Q1771" s="359"/>
      <c r="R1771" s="360"/>
      <c r="S1771" s="368"/>
    </row>
    <row r="1772" spans="1:20" ht="33" customHeight="1" x14ac:dyDescent="0.35">
      <c r="K1772" s="353"/>
      <c r="L1772" s="353"/>
      <c r="Q1772" s="359"/>
      <c r="R1772" s="360"/>
      <c r="S1772" s="368"/>
    </row>
    <row r="1773" spans="1:20" ht="33" customHeight="1" x14ac:dyDescent="0.35">
      <c r="A1773" s="18"/>
      <c r="B1773" s="30"/>
      <c r="C1773" s="19"/>
      <c r="D1773" s="86"/>
      <c r="E1773" s="47"/>
      <c r="F1773" s="87"/>
      <c r="G1773" s="87"/>
      <c r="H1773" s="22"/>
      <c r="K1773" s="353"/>
      <c r="L1773" s="353"/>
      <c r="Q1773" s="359"/>
      <c r="R1773" s="360"/>
      <c r="S1773" s="368"/>
      <c r="T1773" s="18"/>
    </row>
    <row r="1774" spans="1:20" ht="33" customHeight="1" x14ac:dyDescent="0.35">
      <c r="A1774" s="18"/>
      <c r="B1774" s="30"/>
      <c r="C1774" s="19"/>
      <c r="D1774" s="86"/>
      <c r="E1774" s="47"/>
      <c r="F1774" s="87"/>
      <c r="G1774" s="87"/>
      <c r="H1774" s="22"/>
      <c r="K1774" s="353"/>
      <c r="L1774" s="353"/>
      <c r="Q1774" s="359"/>
      <c r="R1774" s="360"/>
      <c r="S1774" s="368"/>
      <c r="T1774" s="18"/>
    </row>
    <row r="1775" spans="1:20" ht="33" customHeight="1" x14ac:dyDescent="0.35">
      <c r="A1775" s="18"/>
      <c r="B1775" s="30"/>
      <c r="C1775" s="19"/>
      <c r="D1775" s="86"/>
      <c r="E1775" s="47"/>
      <c r="F1775" s="87"/>
      <c r="G1775" s="87"/>
      <c r="H1775" s="22"/>
      <c r="K1775" s="353"/>
      <c r="L1775" s="353"/>
      <c r="Q1775" s="359"/>
      <c r="R1775" s="360"/>
      <c r="S1775" s="368"/>
      <c r="T1775" s="18"/>
    </row>
    <row r="1776" spans="1:20" ht="33" customHeight="1" x14ac:dyDescent="0.35">
      <c r="A1776" s="18"/>
      <c r="B1776" s="30"/>
      <c r="C1776" s="19"/>
      <c r="D1776" s="86"/>
      <c r="E1776" s="47"/>
      <c r="F1776" s="87"/>
      <c r="G1776" s="87"/>
      <c r="H1776" s="22"/>
      <c r="K1776" s="353"/>
      <c r="L1776" s="353"/>
      <c r="Q1776" s="359"/>
      <c r="R1776" s="360"/>
      <c r="S1776" s="368"/>
      <c r="T1776" s="18"/>
    </row>
    <row r="1777" spans="1:20" ht="33" customHeight="1" x14ac:dyDescent="0.35">
      <c r="A1777" s="18"/>
      <c r="B1777" s="30"/>
      <c r="C1777" s="19"/>
      <c r="D1777" s="86"/>
      <c r="E1777" s="47"/>
      <c r="F1777" s="87"/>
      <c r="G1777" s="87"/>
      <c r="H1777" s="22"/>
      <c r="K1777" s="353"/>
      <c r="L1777" s="353"/>
      <c r="Q1777" s="359"/>
      <c r="R1777" s="360"/>
      <c r="S1777" s="368"/>
      <c r="T1777" s="18"/>
    </row>
    <row r="1778" spans="1:20" ht="33" customHeight="1" x14ac:dyDescent="0.35">
      <c r="A1778" s="18"/>
      <c r="B1778" s="30"/>
      <c r="C1778" s="19"/>
      <c r="D1778" s="86"/>
      <c r="E1778" s="47"/>
      <c r="F1778" s="87"/>
      <c r="G1778" s="87"/>
      <c r="H1778" s="22"/>
      <c r="K1778" s="353"/>
      <c r="L1778" s="353"/>
      <c r="Q1778" s="359"/>
      <c r="R1778" s="360"/>
      <c r="S1778" s="368"/>
      <c r="T1778" s="18"/>
    </row>
    <row r="1779" spans="1:20" ht="33" customHeight="1" x14ac:dyDescent="0.35">
      <c r="A1779" s="18"/>
      <c r="B1779" s="30"/>
      <c r="C1779" s="19"/>
      <c r="D1779" s="86"/>
      <c r="E1779" s="47"/>
      <c r="F1779" s="87"/>
      <c r="G1779" s="87"/>
      <c r="H1779" s="22"/>
      <c r="K1779" s="353"/>
      <c r="L1779" s="353"/>
      <c r="Q1779" s="359"/>
      <c r="R1779" s="360"/>
      <c r="S1779" s="368"/>
      <c r="T1779" s="18"/>
    </row>
    <row r="1780" spans="1:20" ht="33" customHeight="1" x14ac:dyDescent="0.35">
      <c r="A1780" s="18"/>
      <c r="B1780" s="30"/>
      <c r="C1780" s="19"/>
      <c r="D1780" s="86"/>
      <c r="E1780" s="47"/>
      <c r="F1780" s="87"/>
      <c r="G1780" s="87"/>
      <c r="H1780" s="22"/>
      <c r="K1780" s="353"/>
      <c r="L1780" s="353"/>
      <c r="Q1780" s="359"/>
      <c r="R1780" s="360"/>
      <c r="S1780" s="368"/>
      <c r="T1780" s="18"/>
    </row>
    <row r="1781" spans="1:20" ht="33" customHeight="1" x14ac:dyDescent="0.35">
      <c r="A1781" s="18"/>
      <c r="B1781" s="30"/>
      <c r="C1781" s="19"/>
      <c r="D1781" s="86"/>
      <c r="E1781" s="50"/>
      <c r="F1781" s="87"/>
      <c r="G1781" s="87"/>
      <c r="H1781" s="22"/>
      <c r="K1781" s="353"/>
      <c r="L1781" s="353"/>
      <c r="Q1781" s="359"/>
      <c r="R1781" s="360"/>
      <c r="S1781" s="368"/>
      <c r="T1781" s="18"/>
    </row>
    <row r="1782" spans="1:20" ht="33" customHeight="1" x14ac:dyDescent="0.35">
      <c r="A1782" s="18"/>
      <c r="B1782" s="30"/>
      <c r="C1782" s="19"/>
      <c r="D1782" s="86"/>
      <c r="E1782" s="47"/>
      <c r="F1782" s="87"/>
      <c r="G1782" s="87"/>
      <c r="H1782" s="22"/>
      <c r="K1782" s="353"/>
      <c r="L1782" s="353"/>
      <c r="Q1782" s="359"/>
      <c r="R1782" s="360"/>
      <c r="S1782" s="368"/>
      <c r="T1782" s="18"/>
    </row>
    <row r="1783" spans="1:20" ht="33" customHeight="1" x14ac:dyDescent="0.35">
      <c r="A1783" s="18"/>
      <c r="B1783" s="30"/>
      <c r="C1783" s="19"/>
      <c r="D1783" s="86"/>
      <c r="E1783" s="47"/>
      <c r="F1783" s="87"/>
      <c r="G1783" s="87"/>
      <c r="H1783" s="22"/>
      <c r="K1783" s="353"/>
      <c r="L1783" s="353"/>
      <c r="Q1783" s="359"/>
      <c r="R1783" s="360"/>
      <c r="S1783" s="368"/>
      <c r="T1783" s="18"/>
    </row>
    <row r="1784" spans="1:20" ht="33" customHeight="1" x14ac:dyDescent="0.35">
      <c r="A1784" s="18"/>
      <c r="B1784" s="30"/>
      <c r="C1784" s="19"/>
      <c r="D1784" s="86"/>
      <c r="E1784" s="47"/>
      <c r="F1784" s="87"/>
      <c r="G1784" s="87"/>
      <c r="H1784" s="22"/>
      <c r="K1784" s="353"/>
      <c r="L1784" s="353"/>
      <c r="Q1784" s="359"/>
      <c r="R1784" s="360"/>
      <c r="S1784" s="368"/>
      <c r="T1784" s="18"/>
    </row>
    <row r="1785" spans="1:20" ht="33" customHeight="1" x14ac:dyDescent="0.35">
      <c r="A1785" s="18"/>
      <c r="B1785" s="30"/>
      <c r="C1785" s="19"/>
      <c r="D1785" s="86"/>
      <c r="E1785" s="47"/>
      <c r="F1785" s="87"/>
      <c r="G1785" s="87"/>
      <c r="H1785" s="22"/>
      <c r="K1785" s="353"/>
      <c r="L1785" s="353"/>
      <c r="Q1785" s="359"/>
      <c r="R1785" s="360"/>
      <c r="S1785" s="368"/>
      <c r="T1785" s="18"/>
    </row>
    <row r="1786" spans="1:20" ht="33" customHeight="1" x14ac:dyDescent="0.35">
      <c r="A1786" s="18"/>
      <c r="B1786" s="30"/>
      <c r="C1786" s="19"/>
      <c r="D1786" s="86"/>
      <c r="E1786" s="47"/>
      <c r="F1786" s="87"/>
      <c r="G1786" s="87"/>
      <c r="H1786" s="22"/>
      <c r="K1786" s="353"/>
      <c r="L1786" s="353"/>
      <c r="Q1786" s="359"/>
      <c r="R1786" s="360"/>
      <c r="S1786" s="368"/>
      <c r="T1786" s="18"/>
    </row>
    <row r="1787" spans="1:20" ht="33" customHeight="1" x14ac:dyDescent="0.35">
      <c r="A1787" s="18"/>
      <c r="B1787" s="30"/>
      <c r="C1787" s="19"/>
      <c r="D1787" s="86"/>
      <c r="E1787" s="47"/>
      <c r="F1787" s="87"/>
      <c r="G1787" s="87"/>
      <c r="H1787" s="22"/>
      <c r="K1787" s="353"/>
      <c r="L1787" s="353"/>
      <c r="Q1787" s="359"/>
      <c r="R1787" s="360"/>
      <c r="S1787" s="368"/>
      <c r="T1787" s="18"/>
    </row>
    <row r="1788" spans="1:20" ht="33" customHeight="1" x14ac:dyDescent="0.35">
      <c r="A1788" s="18"/>
      <c r="B1788" s="30"/>
      <c r="C1788" s="19"/>
      <c r="D1788" s="86"/>
      <c r="E1788" s="47"/>
      <c r="F1788" s="87"/>
      <c r="G1788" s="87"/>
      <c r="H1788" s="22"/>
      <c r="K1788" s="353"/>
      <c r="L1788" s="353"/>
      <c r="Q1788" s="359"/>
      <c r="R1788" s="360"/>
      <c r="S1788" s="368"/>
      <c r="T1788" s="18"/>
    </row>
    <row r="1789" spans="1:20" ht="33" customHeight="1" x14ac:dyDescent="0.35">
      <c r="A1789" s="18"/>
      <c r="B1789" s="30"/>
      <c r="C1789" s="19"/>
      <c r="D1789" s="86"/>
      <c r="E1789" s="47"/>
      <c r="F1789" s="87"/>
      <c r="G1789" s="87"/>
      <c r="H1789" s="22"/>
      <c r="K1789" s="353"/>
      <c r="L1789" s="353"/>
      <c r="Q1789" s="359"/>
      <c r="R1789" s="360"/>
      <c r="S1789" s="368"/>
      <c r="T1789" s="18"/>
    </row>
    <row r="1790" spans="1:20" ht="33" customHeight="1" x14ac:dyDescent="0.35">
      <c r="A1790" s="18"/>
      <c r="B1790" s="30"/>
      <c r="C1790" s="19"/>
      <c r="D1790" s="86"/>
      <c r="E1790" s="47"/>
      <c r="F1790" s="87"/>
      <c r="G1790" s="87"/>
      <c r="H1790" s="22"/>
      <c r="K1790" s="353"/>
      <c r="L1790" s="353"/>
      <c r="Q1790" s="359"/>
      <c r="R1790" s="360"/>
      <c r="S1790" s="368"/>
      <c r="T1790" s="18"/>
    </row>
    <row r="1791" spans="1:20" ht="33" customHeight="1" x14ac:dyDescent="0.35">
      <c r="A1791" s="18"/>
      <c r="B1791" s="31"/>
      <c r="C1791" s="20"/>
      <c r="D1791" s="86"/>
      <c r="E1791" s="47"/>
      <c r="F1791" s="87"/>
      <c r="G1791" s="87"/>
      <c r="H1791" s="22"/>
      <c r="K1791" s="353"/>
      <c r="L1791" s="353"/>
      <c r="Q1791" s="359"/>
      <c r="R1791" s="360"/>
      <c r="S1791" s="368"/>
      <c r="T1791" s="18"/>
    </row>
    <row r="1792" spans="1:20" ht="33" customHeight="1" x14ac:dyDescent="0.35">
      <c r="A1792" s="18"/>
      <c r="B1792" s="31"/>
      <c r="C1792" s="19"/>
      <c r="D1792" s="86"/>
      <c r="E1792" s="47"/>
      <c r="F1792" s="87"/>
      <c r="G1792" s="87"/>
      <c r="H1792" s="22"/>
      <c r="K1792" s="353"/>
      <c r="L1792" s="353"/>
      <c r="Q1792" s="359"/>
      <c r="R1792" s="360"/>
      <c r="S1792" s="368"/>
      <c r="T1792" s="18"/>
    </row>
    <row r="1793" spans="1:20" ht="33" customHeight="1" x14ac:dyDescent="0.35">
      <c r="A1793" s="18"/>
      <c r="B1793" s="30"/>
      <c r="C1793" s="19"/>
      <c r="D1793" s="86"/>
      <c r="E1793" s="47"/>
      <c r="F1793" s="87"/>
      <c r="G1793" s="87"/>
      <c r="H1793" s="22"/>
      <c r="K1793" s="353"/>
      <c r="L1793" s="353"/>
      <c r="Q1793" s="359"/>
      <c r="R1793" s="360"/>
      <c r="S1793" s="368"/>
      <c r="T1793" s="18"/>
    </row>
    <row r="1794" spans="1:20" ht="33" customHeight="1" x14ac:dyDescent="0.35">
      <c r="A1794" s="18"/>
      <c r="B1794" s="30"/>
      <c r="C1794" s="19"/>
      <c r="D1794" s="86"/>
      <c r="E1794" s="47"/>
      <c r="F1794" s="87"/>
      <c r="G1794" s="87"/>
      <c r="H1794" s="22"/>
      <c r="K1794" s="353"/>
      <c r="L1794" s="353"/>
      <c r="Q1794" s="359"/>
      <c r="R1794" s="360"/>
      <c r="S1794" s="368"/>
      <c r="T1794" s="18"/>
    </row>
    <row r="1795" spans="1:20" ht="33" customHeight="1" x14ac:dyDescent="0.35">
      <c r="A1795" s="18"/>
      <c r="B1795" s="30"/>
      <c r="C1795" s="19"/>
      <c r="D1795" s="86"/>
      <c r="E1795" s="47"/>
      <c r="F1795" s="87"/>
      <c r="G1795" s="87"/>
      <c r="H1795" s="22"/>
      <c r="K1795" s="353"/>
      <c r="L1795" s="353"/>
      <c r="Q1795" s="359"/>
      <c r="R1795" s="360"/>
      <c r="S1795" s="368"/>
      <c r="T1795" s="18"/>
    </row>
    <row r="1796" spans="1:20" ht="33" customHeight="1" x14ac:dyDescent="0.35">
      <c r="A1796" s="18"/>
      <c r="B1796" s="30"/>
      <c r="C1796" s="19"/>
      <c r="D1796" s="86"/>
      <c r="E1796" s="47"/>
      <c r="F1796" s="87"/>
      <c r="G1796" s="87"/>
      <c r="H1796" s="22"/>
      <c r="K1796" s="353"/>
      <c r="L1796" s="353"/>
      <c r="Q1796" s="359"/>
      <c r="R1796" s="360"/>
      <c r="S1796" s="368"/>
      <c r="T1796" s="18"/>
    </row>
    <row r="1797" spans="1:20" ht="33" customHeight="1" x14ac:dyDescent="0.35">
      <c r="A1797" s="18"/>
      <c r="B1797" s="30"/>
      <c r="C1797" s="19"/>
      <c r="D1797" s="88"/>
      <c r="E1797" s="49"/>
      <c r="F1797" s="87"/>
      <c r="G1797" s="87"/>
      <c r="H1797" s="22"/>
      <c r="K1797" s="353"/>
      <c r="L1797" s="353"/>
      <c r="Q1797" s="359"/>
      <c r="R1797" s="360"/>
      <c r="S1797" s="368"/>
      <c r="T1797" s="18"/>
    </row>
    <row r="1798" spans="1:20" ht="33" customHeight="1" x14ac:dyDescent="0.35">
      <c r="A1798" s="18"/>
      <c r="B1798" s="30"/>
      <c r="C1798" s="19"/>
      <c r="D1798" s="86"/>
      <c r="E1798" s="47"/>
      <c r="F1798" s="87"/>
      <c r="G1798" s="87"/>
      <c r="H1798" s="22"/>
      <c r="K1798" s="353"/>
      <c r="L1798" s="353"/>
      <c r="Q1798" s="359"/>
      <c r="R1798" s="360"/>
      <c r="S1798" s="368"/>
      <c r="T1798" s="18"/>
    </row>
    <row r="1799" spans="1:20" ht="33" customHeight="1" x14ac:dyDescent="0.35">
      <c r="A1799" s="18"/>
      <c r="B1799" s="30"/>
      <c r="C1799" s="19"/>
      <c r="D1799" s="86"/>
      <c r="E1799" s="47"/>
      <c r="F1799" s="87"/>
      <c r="G1799" s="87"/>
      <c r="H1799" s="22"/>
      <c r="K1799" s="353"/>
      <c r="L1799" s="353"/>
      <c r="Q1799" s="359"/>
      <c r="R1799" s="360"/>
      <c r="S1799" s="368"/>
      <c r="T1799" s="18"/>
    </row>
    <row r="1800" spans="1:20" ht="33" customHeight="1" x14ac:dyDescent="0.35">
      <c r="A1800" s="18"/>
      <c r="B1800" s="30"/>
      <c r="C1800" s="19"/>
      <c r="D1800" s="86"/>
      <c r="E1800" s="47"/>
      <c r="F1800" s="87"/>
      <c r="G1800" s="87"/>
      <c r="H1800" s="22"/>
      <c r="K1800" s="353"/>
      <c r="L1800" s="353"/>
      <c r="Q1800" s="359"/>
      <c r="R1800" s="360"/>
      <c r="S1800" s="368"/>
      <c r="T1800" s="18"/>
    </row>
    <row r="1801" spans="1:20" ht="33" customHeight="1" x14ac:dyDescent="0.35">
      <c r="A1801" s="18"/>
      <c r="B1801" s="31"/>
      <c r="C1801" s="19"/>
      <c r="D1801" s="86"/>
      <c r="E1801" s="47"/>
      <c r="F1801" s="87"/>
      <c r="G1801" s="87"/>
      <c r="H1801" s="22"/>
      <c r="K1801" s="353"/>
      <c r="L1801" s="353"/>
      <c r="Q1801" s="359"/>
      <c r="R1801" s="360"/>
      <c r="S1801" s="368"/>
      <c r="T1801" s="18"/>
    </row>
    <row r="1802" spans="1:20" ht="33" customHeight="1" x14ac:dyDescent="0.35">
      <c r="A1802" s="18"/>
      <c r="B1802" s="30"/>
      <c r="C1802" s="19"/>
      <c r="D1802" s="86"/>
      <c r="E1802" s="50"/>
      <c r="F1802" s="87"/>
      <c r="G1802" s="87"/>
      <c r="H1802" s="22"/>
      <c r="K1802" s="353"/>
      <c r="L1802" s="353"/>
      <c r="Q1802" s="359"/>
      <c r="R1802" s="360"/>
      <c r="S1802" s="368"/>
      <c r="T1802" s="18"/>
    </row>
    <row r="1803" spans="1:20" ht="33" customHeight="1" x14ac:dyDescent="0.35">
      <c r="A1803" s="18"/>
      <c r="B1803" s="30"/>
      <c r="C1803" s="19"/>
      <c r="D1803" s="86"/>
      <c r="E1803" s="47"/>
      <c r="F1803" s="87"/>
      <c r="G1803" s="87"/>
      <c r="H1803" s="22"/>
      <c r="K1803" s="353"/>
      <c r="L1803" s="353"/>
      <c r="Q1803" s="359"/>
      <c r="R1803" s="360"/>
      <c r="S1803" s="368"/>
      <c r="T1803" s="18"/>
    </row>
    <row r="1804" spans="1:20" ht="33" customHeight="1" x14ac:dyDescent="0.35">
      <c r="A1804" s="18"/>
      <c r="B1804" s="30"/>
      <c r="C1804" s="19"/>
      <c r="D1804" s="86"/>
      <c r="E1804" s="47"/>
      <c r="F1804" s="87"/>
      <c r="G1804" s="87"/>
      <c r="H1804" s="22"/>
      <c r="K1804" s="353"/>
      <c r="L1804" s="353"/>
      <c r="Q1804" s="359"/>
      <c r="R1804" s="360"/>
      <c r="S1804" s="368"/>
      <c r="T1804" s="18"/>
    </row>
    <row r="1805" spans="1:20" ht="33" customHeight="1" x14ac:dyDescent="0.35">
      <c r="A1805" s="18"/>
      <c r="B1805" s="30"/>
      <c r="C1805" s="20"/>
      <c r="D1805" s="86"/>
      <c r="E1805" s="47"/>
      <c r="F1805" s="87"/>
      <c r="G1805" s="87"/>
      <c r="H1805" s="22"/>
      <c r="K1805" s="353"/>
      <c r="L1805" s="353"/>
      <c r="Q1805" s="359"/>
      <c r="R1805" s="360"/>
      <c r="S1805" s="368"/>
      <c r="T1805" s="18"/>
    </row>
    <row r="1806" spans="1:20" ht="33" customHeight="1" x14ac:dyDescent="0.35">
      <c r="A1806" s="18"/>
      <c r="B1806" s="30"/>
      <c r="C1806" s="20"/>
      <c r="D1806" s="86"/>
      <c r="E1806" s="47"/>
      <c r="F1806" s="87"/>
      <c r="G1806" s="87"/>
      <c r="H1806" s="22"/>
      <c r="K1806" s="353"/>
      <c r="L1806" s="353"/>
      <c r="Q1806" s="359"/>
      <c r="R1806" s="360"/>
      <c r="S1806" s="368"/>
      <c r="T1806" s="18"/>
    </row>
    <row r="1807" spans="1:20" ht="33" customHeight="1" x14ac:dyDescent="0.35">
      <c r="A1807" s="18"/>
      <c r="B1807" s="30"/>
      <c r="C1807" s="19"/>
      <c r="D1807" s="88"/>
      <c r="E1807" s="49"/>
      <c r="F1807" s="87"/>
      <c r="G1807" s="87"/>
      <c r="H1807" s="22"/>
      <c r="K1807" s="353"/>
      <c r="L1807" s="353"/>
      <c r="Q1807" s="359"/>
      <c r="R1807" s="360"/>
      <c r="S1807" s="368"/>
      <c r="T1807" s="18"/>
    </row>
    <row r="1808" spans="1:20" ht="33" customHeight="1" x14ac:dyDescent="0.35">
      <c r="A1808" s="18"/>
      <c r="B1808" s="30"/>
      <c r="C1808" s="19"/>
      <c r="D1808" s="86"/>
      <c r="E1808" s="47"/>
      <c r="F1808" s="87"/>
      <c r="G1808" s="87"/>
      <c r="H1808" s="22"/>
      <c r="K1808" s="353"/>
      <c r="L1808" s="353"/>
      <c r="Q1808" s="359"/>
      <c r="R1808" s="360"/>
      <c r="S1808" s="368"/>
      <c r="T1808" s="18"/>
    </row>
    <row r="1809" spans="1:20" ht="33" customHeight="1" x14ac:dyDescent="0.35">
      <c r="A1809" s="18"/>
      <c r="B1809" s="30"/>
      <c r="C1809" s="19"/>
      <c r="D1809" s="86"/>
      <c r="E1809" s="47"/>
      <c r="F1809" s="87"/>
      <c r="G1809" s="87"/>
      <c r="H1809" s="22"/>
      <c r="K1809" s="353"/>
      <c r="L1809" s="353"/>
      <c r="Q1809" s="359"/>
      <c r="R1809" s="360"/>
      <c r="S1809" s="368"/>
      <c r="T1809" s="18"/>
    </row>
    <row r="1810" spans="1:20" ht="33" customHeight="1" x14ac:dyDescent="0.35">
      <c r="A1810" s="18"/>
      <c r="B1810" s="30"/>
      <c r="C1810" s="19"/>
      <c r="D1810" s="86"/>
      <c r="E1810" s="50"/>
      <c r="F1810" s="87"/>
      <c r="G1810" s="87"/>
      <c r="H1810" s="22"/>
      <c r="K1810" s="353"/>
      <c r="L1810" s="353"/>
      <c r="Q1810" s="359"/>
      <c r="R1810" s="360"/>
      <c r="S1810" s="368"/>
      <c r="T1810" s="18"/>
    </row>
    <row r="1811" spans="1:20" ht="33" customHeight="1" x14ac:dyDescent="0.35">
      <c r="A1811" s="18"/>
      <c r="B1811" s="30"/>
      <c r="C1811" s="19"/>
      <c r="D1811" s="86"/>
      <c r="E1811" s="47"/>
      <c r="F1811" s="87"/>
      <c r="G1811" s="87"/>
      <c r="H1811" s="22"/>
      <c r="K1811" s="353"/>
      <c r="L1811" s="353"/>
      <c r="Q1811" s="359"/>
      <c r="R1811" s="360"/>
      <c r="S1811" s="368"/>
      <c r="T1811" s="18"/>
    </row>
    <row r="1812" spans="1:20" ht="33" customHeight="1" x14ac:dyDescent="0.35">
      <c r="A1812" s="18"/>
      <c r="B1812" s="30"/>
      <c r="C1812" s="19"/>
      <c r="D1812" s="86"/>
      <c r="E1812" s="47"/>
      <c r="F1812" s="87"/>
      <c r="G1812" s="87"/>
      <c r="H1812" s="22"/>
      <c r="K1812" s="353"/>
      <c r="L1812" s="353"/>
      <c r="Q1812" s="359"/>
      <c r="R1812" s="360"/>
      <c r="S1812" s="368"/>
      <c r="T1812" s="18"/>
    </row>
    <row r="1813" spans="1:20" ht="33" customHeight="1" x14ac:dyDescent="0.35">
      <c r="A1813" s="18"/>
      <c r="B1813" s="30"/>
      <c r="C1813" s="19"/>
      <c r="D1813" s="86"/>
      <c r="E1813" s="47"/>
      <c r="F1813" s="87"/>
      <c r="G1813" s="87"/>
      <c r="H1813" s="22"/>
      <c r="K1813" s="353"/>
      <c r="L1813" s="353"/>
      <c r="Q1813" s="359"/>
      <c r="R1813" s="360"/>
      <c r="S1813" s="368"/>
      <c r="T1813" s="18"/>
    </row>
    <row r="1814" spans="1:20" ht="33" customHeight="1" x14ac:dyDescent="0.35">
      <c r="A1814" s="18"/>
      <c r="B1814" s="30"/>
      <c r="C1814" s="19"/>
      <c r="D1814" s="86"/>
      <c r="E1814" s="47"/>
      <c r="F1814" s="87"/>
      <c r="G1814" s="87"/>
      <c r="H1814" s="22"/>
      <c r="K1814" s="353"/>
      <c r="L1814" s="353"/>
      <c r="Q1814" s="359"/>
      <c r="R1814" s="360"/>
      <c r="S1814" s="368"/>
      <c r="T1814" s="18"/>
    </row>
    <row r="1815" spans="1:20" ht="33" customHeight="1" x14ac:dyDescent="0.35">
      <c r="A1815" s="18"/>
      <c r="B1815" s="30"/>
      <c r="C1815" s="20"/>
      <c r="D1815" s="86"/>
      <c r="E1815" s="47"/>
      <c r="F1815" s="87"/>
      <c r="G1815" s="87"/>
      <c r="H1815" s="22"/>
      <c r="K1815" s="353"/>
      <c r="L1815" s="353"/>
      <c r="Q1815" s="359"/>
      <c r="R1815" s="360"/>
      <c r="S1815" s="368"/>
      <c r="T1815" s="18"/>
    </row>
    <row r="1816" spans="1:20" ht="33" customHeight="1" x14ac:dyDescent="0.35">
      <c r="A1816" s="18"/>
      <c r="B1816" s="30"/>
      <c r="C1816" s="19"/>
      <c r="D1816" s="86"/>
      <c r="E1816" s="47"/>
      <c r="F1816" s="87"/>
      <c r="G1816" s="87"/>
      <c r="H1816" s="22"/>
      <c r="K1816" s="353"/>
      <c r="L1816" s="353"/>
      <c r="Q1816" s="359"/>
      <c r="R1816" s="360"/>
      <c r="S1816" s="368"/>
      <c r="T1816" s="18"/>
    </row>
    <row r="1817" spans="1:20" ht="33" customHeight="1" x14ac:dyDescent="0.35">
      <c r="A1817" s="18"/>
      <c r="B1817" s="30"/>
      <c r="C1817" s="19"/>
      <c r="D1817" s="88"/>
      <c r="E1817" s="49"/>
      <c r="F1817" s="87"/>
      <c r="G1817" s="87"/>
      <c r="H1817" s="22"/>
      <c r="K1817" s="353"/>
      <c r="L1817" s="353"/>
      <c r="Q1817" s="359"/>
      <c r="R1817" s="360"/>
      <c r="S1817" s="368"/>
      <c r="T1817" s="18"/>
    </row>
    <row r="1818" spans="1:20" ht="33" customHeight="1" x14ac:dyDescent="0.35">
      <c r="A1818" s="18"/>
      <c r="B1818" s="30"/>
      <c r="C1818" s="19"/>
      <c r="D1818" s="88"/>
      <c r="E1818" s="49"/>
      <c r="F1818" s="87"/>
      <c r="G1818" s="87"/>
      <c r="H1818" s="22"/>
      <c r="K1818" s="353"/>
      <c r="L1818" s="353"/>
      <c r="Q1818" s="359"/>
      <c r="R1818" s="360"/>
      <c r="S1818" s="368"/>
      <c r="T1818" s="18"/>
    </row>
    <row r="1819" spans="1:20" ht="33" customHeight="1" x14ac:dyDescent="0.35">
      <c r="A1819" s="18"/>
      <c r="B1819" s="30"/>
      <c r="C1819" s="20"/>
      <c r="D1819" s="86"/>
      <c r="E1819" s="47"/>
      <c r="F1819" s="87"/>
      <c r="G1819" s="87"/>
      <c r="H1819" s="22"/>
      <c r="K1819" s="353"/>
      <c r="L1819" s="353"/>
      <c r="Q1819" s="359"/>
      <c r="R1819" s="360"/>
      <c r="S1819" s="368"/>
      <c r="T1819" s="18"/>
    </row>
    <row r="1820" spans="1:20" ht="33" customHeight="1" x14ac:dyDescent="0.35">
      <c r="A1820" s="18"/>
      <c r="B1820" s="30"/>
      <c r="C1820" s="19"/>
      <c r="D1820" s="88"/>
      <c r="E1820" s="49"/>
      <c r="F1820" s="87"/>
      <c r="G1820" s="87"/>
      <c r="H1820" s="22"/>
      <c r="K1820" s="353"/>
      <c r="L1820" s="353"/>
      <c r="Q1820" s="359"/>
      <c r="R1820" s="360"/>
      <c r="S1820" s="368"/>
      <c r="T1820" s="18"/>
    </row>
    <row r="1821" spans="1:20" ht="33" customHeight="1" x14ac:dyDescent="0.35">
      <c r="A1821" s="18"/>
      <c r="B1821" s="30"/>
      <c r="C1821" s="19"/>
      <c r="D1821" s="88"/>
      <c r="E1821" s="49"/>
      <c r="F1821" s="87"/>
      <c r="G1821" s="87"/>
      <c r="H1821" s="22"/>
      <c r="K1821" s="353"/>
      <c r="L1821" s="353"/>
      <c r="Q1821" s="359"/>
      <c r="R1821" s="360"/>
      <c r="S1821" s="368"/>
      <c r="T1821" s="18"/>
    </row>
    <row r="1822" spans="1:20" ht="33" customHeight="1" x14ac:dyDescent="0.35">
      <c r="A1822" s="18"/>
      <c r="B1822" s="30"/>
      <c r="C1822" s="19"/>
      <c r="D1822" s="88"/>
      <c r="E1822" s="49"/>
      <c r="F1822" s="87"/>
      <c r="G1822" s="87"/>
      <c r="H1822" s="22"/>
      <c r="K1822" s="353"/>
      <c r="L1822" s="353"/>
      <c r="Q1822" s="359"/>
      <c r="R1822" s="360"/>
      <c r="S1822" s="368"/>
      <c r="T1822" s="18"/>
    </row>
    <row r="1823" spans="1:20" ht="33" customHeight="1" x14ac:dyDescent="0.35">
      <c r="A1823" s="18"/>
      <c r="B1823" s="30"/>
      <c r="C1823" s="19"/>
      <c r="D1823" s="88"/>
      <c r="E1823" s="49"/>
      <c r="F1823" s="87"/>
      <c r="G1823" s="87"/>
      <c r="H1823" s="22"/>
      <c r="K1823" s="353"/>
      <c r="L1823" s="353"/>
      <c r="Q1823" s="359"/>
      <c r="R1823" s="360"/>
      <c r="S1823" s="368"/>
      <c r="T1823" s="18"/>
    </row>
    <row r="1824" spans="1:20" ht="33" customHeight="1" x14ac:dyDescent="0.35">
      <c r="A1824" s="18"/>
      <c r="B1824" s="30"/>
      <c r="C1824" s="19"/>
      <c r="D1824" s="86"/>
      <c r="E1824" s="47"/>
      <c r="F1824" s="87"/>
      <c r="G1824" s="87"/>
      <c r="H1824" s="22"/>
      <c r="K1824" s="353"/>
      <c r="L1824" s="353"/>
      <c r="Q1824" s="359"/>
      <c r="R1824" s="360"/>
      <c r="S1824" s="368"/>
      <c r="T1824" s="18"/>
    </row>
    <row r="1825" spans="1:20" ht="33" customHeight="1" x14ac:dyDescent="0.35">
      <c r="A1825" s="18"/>
      <c r="B1825" s="30"/>
      <c r="C1825" s="19"/>
      <c r="D1825" s="86"/>
      <c r="E1825" s="47"/>
      <c r="F1825" s="87"/>
      <c r="G1825" s="87"/>
      <c r="H1825" s="22"/>
      <c r="K1825" s="353"/>
      <c r="L1825" s="353"/>
      <c r="Q1825" s="359"/>
      <c r="R1825" s="360"/>
      <c r="S1825" s="368"/>
      <c r="T1825" s="18"/>
    </row>
    <row r="1826" spans="1:20" ht="33" customHeight="1" x14ac:dyDescent="0.35">
      <c r="A1826" s="18"/>
      <c r="B1826" s="31"/>
      <c r="C1826" s="19"/>
      <c r="D1826" s="88"/>
      <c r="E1826" s="49"/>
      <c r="F1826" s="87"/>
      <c r="G1826" s="87"/>
      <c r="H1826" s="22"/>
      <c r="K1826" s="353"/>
      <c r="L1826" s="353"/>
      <c r="Q1826" s="359"/>
      <c r="R1826" s="360"/>
      <c r="S1826" s="368"/>
      <c r="T1826" s="18"/>
    </row>
    <row r="1827" spans="1:20" ht="33" customHeight="1" x14ac:dyDescent="0.35">
      <c r="A1827" s="18"/>
      <c r="B1827" s="30"/>
      <c r="C1827" s="19"/>
      <c r="D1827" s="86"/>
      <c r="E1827" s="47"/>
      <c r="F1827" s="87"/>
      <c r="G1827" s="87"/>
      <c r="H1827" s="22"/>
      <c r="K1827" s="353"/>
      <c r="L1827" s="353"/>
      <c r="Q1827" s="359"/>
      <c r="R1827" s="360"/>
      <c r="S1827" s="368"/>
      <c r="T1827" s="18"/>
    </row>
    <row r="1828" spans="1:20" ht="33" customHeight="1" x14ac:dyDescent="0.35">
      <c r="A1828" s="18"/>
      <c r="B1828" s="30"/>
      <c r="C1828" s="19"/>
      <c r="D1828" s="86"/>
      <c r="E1828" s="47"/>
      <c r="F1828" s="87"/>
      <c r="G1828" s="87"/>
      <c r="H1828" s="22"/>
      <c r="K1828" s="353"/>
      <c r="L1828" s="353"/>
      <c r="Q1828" s="359"/>
      <c r="R1828" s="360"/>
      <c r="S1828" s="368"/>
      <c r="T1828" s="18"/>
    </row>
    <row r="1829" spans="1:20" ht="33" customHeight="1" x14ac:dyDescent="0.35">
      <c r="A1829" s="18"/>
      <c r="B1829" s="30"/>
      <c r="C1829" s="19"/>
      <c r="D1829" s="86"/>
      <c r="E1829" s="47"/>
      <c r="F1829" s="87"/>
      <c r="G1829" s="87"/>
      <c r="H1829" s="22"/>
      <c r="K1829" s="353"/>
      <c r="L1829" s="353"/>
      <c r="Q1829" s="359"/>
      <c r="R1829" s="360"/>
      <c r="S1829" s="368"/>
      <c r="T1829" s="18"/>
    </row>
    <row r="1830" spans="1:20" ht="33" customHeight="1" x14ac:dyDescent="0.35">
      <c r="A1830" s="18"/>
      <c r="B1830" s="30"/>
      <c r="C1830" s="19"/>
      <c r="D1830" s="86"/>
      <c r="E1830" s="47"/>
      <c r="F1830" s="87"/>
      <c r="G1830" s="87"/>
      <c r="H1830" s="22"/>
      <c r="K1830" s="353"/>
      <c r="L1830" s="353"/>
      <c r="Q1830" s="359"/>
      <c r="R1830" s="360"/>
      <c r="S1830" s="368"/>
      <c r="T1830" s="18"/>
    </row>
    <row r="1831" spans="1:20" ht="33" customHeight="1" x14ac:dyDescent="0.35">
      <c r="A1831" s="18"/>
      <c r="B1831" s="30"/>
      <c r="C1831" s="19"/>
      <c r="D1831" s="88"/>
      <c r="E1831" s="49"/>
      <c r="F1831" s="87"/>
      <c r="G1831" s="87"/>
      <c r="H1831" s="22"/>
      <c r="K1831" s="353"/>
      <c r="L1831" s="353"/>
      <c r="Q1831" s="359"/>
      <c r="R1831" s="360"/>
      <c r="S1831" s="368"/>
      <c r="T1831" s="18"/>
    </row>
    <row r="1832" spans="1:20" ht="33" customHeight="1" x14ac:dyDescent="0.35">
      <c r="A1832" s="18"/>
      <c r="B1832" s="30"/>
      <c r="C1832" s="19"/>
      <c r="D1832" s="88"/>
      <c r="E1832" s="49"/>
      <c r="F1832" s="87"/>
      <c r="G1832" s="87"/>
      <c r="H1832" s="22"/>
      <c r="K1832" s="353"/>
      <c r="L1832" s="353"/>
      <c r="Q1832" s="359"/>
      <c r="R1832" s="360"/>
      <c r="S1832" s="368"/>
      <c r="T1832" s="18"/>
    </row>
    <row r="1833" spans="1:20" ht="33" customHeight="1" x14ac:dyDescent="0.35">
      <c r="A1833" s="18"/>
      <c r="B1833" s="30"/>
      <c r="C1833" s="19"/>
      <c r="D1833" s="86"/>
      <c r="E1833" s="47"/>
      <c r="F1833" s="87"/>
      <c r="G1833" s="87"/>
      <c r="H1833" s="22"/>
      <c r="K1833" s="353"/>
      <c r="L1833" s="353"/>
      <c r="Q1833" s="359"/>
      <c r="R1833" s="360"/>
      <c r="S1833" s="368"/>
      <c r="T1833" s="18"/>
    </row>
    <row r="1834" spans="1:20" ht="33" customHeight="1" x14ac:dyDescent="0.35">
      <c r="A1834" s="18"/>
      <c r="B1834" s="30"/>
      <c r="C1834" s="19"/>
      <c r="D1834" s="86"/>
      <c r="E1834" s="47"/>
      <c r="F1834" s="87"/>
      <c r="G1834" s="87"/>
      <c r="H1834" s="22"/>
      <c r="K1834" s="353"/>
      <c r="L1834" s="353"/>
      <c r="Q1834" s="359"/>
      <c r="R1834" s="360"/>
      <c r="S1834" s="368"/>
      <c r="T1834" s="18"/>
    </row>
    <row r="1835" spans="1:20" ht="33" customHeight="1" x14ac:dyDescent="0.35">
      <c r="A1835" s="18"/>
      <c r="B1835" s="30"/>
      <c r="C1835" s="19"/>
      <c r="D1835" s="86"/>
      <c r="E1835" s="47"/>
      <c r="F1835" s="87"/>
      <c r="G1835" s="87"/>
      <c r="H1835" s="22"/>
      <c r="K1835" s="353"/>
      <c r="L1835" s="353"/>
      <c r="Q1835" s="359"/>
      <c r="R1835" s="360"/>
      <c r="S1835" s="368"/>
      <c r="T1835" s="18"/>
    </row>
    <row r="1836" spans="1:20" ht="33" customHeight="1" x14ac:dyDescent="0.35">
      <c r="A1836" s="18"/>
      <c r="B1836" s="31"/>
      <c r="C1836" s="19"/>
      <c r="D1836" s="86"/>
      <c r="E1836" s="47"/>
      <c r="F1836" s="87"/>
      <c r="G1836" s="87"/>
      <c r="H1836" s="22"/>
      <c r="K1836" s="353"/>
      <c r="L1836" s="353"/>
      <c r="Q1836" s="359"/>
      <c r="R1836" s="360"/>
      <c r="S1836" s="368"/>
      <c r="T1836" s="18"/>
    </row>
    <row r="1837" spans="1:20" ht="33" customHeight="1" x14ac:dyDescent="0.35">
      <c r="A1837" s="18"/>
      <c r="B1837" s="30"/>
      <c r="C1837" s="19"/>
      <c r="D1837" s="86"/>
      <c r="E1837" s="47"/>
      <c r="F1837" s="87"/>
      <c r="G1837" s="87"/>
      <c r="H1837" s="22"/>
      <c r="K1837" s="353"/>
      <c r="L1837" s="353"/>
      <c r="Q1837" s="359"/>
      <c r="R1837" s="360"/>
      <c r="S1837" s="368"/>
      <c r="T1837" s="18"/>
    </row>
    <row r="1838" spans="1:20" ht="33" customHeight="1" x14ac:dyDescent="0.35">
      <c r="A1838" s="18"/>
      <c r="B1838" s="30"/>
      <c r="C1838" s="19"/>
      <c r="D1838" s="86"/>
      <c r="E1838" s="47"/>
      <c r="F1838" s="87"/>
      <c r="G1838" s="87"/>
      <c r="H1838" s="22"/>
      <c r="K1838" s="353"/>
      <c r="L1838" s="353"/>
      <c r="Q1838" s="359"/>
      <c r="R1838" s="360"/>
      <c r="S1838" s="368"/>
      <c r="T1838" s="18"/>
    </row>
    <row r="1839" spans="1:20" ht="33" customHeight="1" x14ac:dyDescent="0.35">
      <c r="A1839" s="18"/>
      <c r="B1839" s="30"/>
      <c r="C1839" s="19"/>
      <c r="D1839" s="86"/>
      <c r="E1839" s="50"/>
      <c r="F1839" s="87"/>
      <c r="G1839" s="87"/>
      <c r="H1839" s="22"/>
      <c r="K1839" s="353"/>
      <c r="L1839" s="353"/>
      <c r="Q1839" s="359"/>
      <c r="R1839" s="360"/>
      <c r="S1839" s="368"/>
      <c r="T1839" s="18"/>
    </row>
    <row r="1840" spans="1:20" ht="33" customHeight="1" x14ac:dyDescent="0.35">
      <c r="A1840" s="18"/>
      <c r="B1840" s="30"/>
      <c r="C1840" s="19"/>
      <c r="D1840" s="82"/>
      <c r="E1840" s="84"/>
      <c r="F1840" s="20"/>
      <c r="G1840" s="20"/>
      <c r="H1840" s="17"/>
      <c r="K1840" s="353"/>
      <c r="L1840" s="353"/>
      <c r="Q1840" s="359"/>
      <c r="R1840" s="360"/>
      <c r="S1840" s="368"/>
      <c r="T1840" s="18"/>
    </row>
    <row r="1841" spans="1:20" ht="33" customHeight="1" x14ac:dyDescent="0.35">
      <c r="A1841" s="18"/>
      <c r="B1841" s="30"/>
      <c r="C1841" s="20"/>
      <c r="D1841" s="82"/>
      <c r="E1841" s="83"/>
      <c r="F1841" s="20"/>
      <c r="G1841" s="20"/>
      <c r="H1841" s="17"/>
      <c r="K1841" s="353"/>
      <c r="L1841" s="353"/>
      <c r="Q1841" s="359"/>
      <c r="R1841" s="360"/>
      <c r="S1841" s="368"/>
      <c r="T1841" s="18"/>
    </row>
    <row r="1842" spans="1:20" ht="33" customHeight="1" x14ac:dyDescent="0.35">
      <c r="A1842" s="18"/>
      <c r="B1842" s="30"/>
      <c r="C1842" s="20"/>
      <c r="D1842" s="82"/>
      <c r="E1842" s="83"/>
      <c r="F1842" s="20"/>
      <c r="G1842" s="20"/>
      <c r="H1842" s="17"/>
      <c r="K1842" s="353"/>
      <c r="L1842" s="353"/>
      <c r="Q1842" s="359"/>
      <c r="R1842" s="360"/>
      <c r="S1842" s="368"/>
      <c r="T1842" s="18"/>
    </row>
    <row r="1843" spans="1:20" ht="33" customHeight="1" x14ac:dyDescent="0.35">
      <c r="A1843" s="18"/>
      <c r="B1843" s="30"/>
      <c r="C1843" s="19"/>
      <c r="D1843" s="82"/>
      <c r="E1843" s="83"/>
      <c r="F1843" s="20"/>
      <c r="G1843" s="20"/>
      <c r="H1843" s="17"/>
      <c r="K1843" s="353"/>
      <c r="L1843" s="353"/>
      <c r="Q1843" s="359"/>
      <c r="R1843" s="360"/>
      <c r="S1843" s="368"/>
      <c r="T1843" s="18"/>
    </row>
    <row r="1844" spans="1:20" ht="33" customHeight="1" x14ac:dyDescent="0.35">
      <c r="A1844" s="18"/>
      <c r="B1844" s="30"/>
      <c r="C1844" s="20"/>
      <c r="D1844" s="82"/>
      <c r="E1844" s="83"/>
      <c r="F1844" s="20"/>
      <c r="G1844" s="20"/>
      <c r="H1844" s="17"/>
      <c r="K1844" s="353"/>
      <c r="L1844" s="353"/>
      <c r="Q1844" s="359"/>
      <c r="R1844" s="360"/>
      <c r="S1844" s="368"/>
      <c r="T1844" s="18"/>
    </row>
    <row r="1845" spans="1:20" ht="33" customHeight="1" x14ac:dyDescent="0.35">
      <c r="A1845" s="18"/>
      <c r="B1845" s="30"/>
      <c r="C1845" s="19"/>
      <c r="D1845" s="82"/>
      <c r="E1845" s="83"/>
      <c r="F1845" s="20"/>
      <c r="G1845" s="20"/>
      <c r="H1845" s="17"/>
      <c r="K1845" s="353"/>
      <c r="L1845" s="353"/>
      <c r="Q1845" s="359"/>
      <c r="R1845" s="360"/>
      <c r="S1845" s="368"/>
      <c r="T1845" s="18"/>
    </row>
    <row r="1846" spans="1:20" ht="33" customHeight="1" x14ac:dyDescent="0.35">
      <c r="A1846" s="18"/>
      <c r="B1846" s="30"/>
      <c r="C1846" s="19"/>
      <c r="D1846" s="82"/>
      <c r="E1846" s="83"/>
      <c r="F1846" s="20"/>
      <c r="G1846" s="20"/>
      <c r="H1846" s="17"/>
      <c r="K1846" s="353"/>
      <c r="L1846" s="353"/>
      <c r="Q1846" s="359"/>
      <c r="R1846" s="360"/>
      <c r="S1846" s="368"/>
      <c r="T1846" s="18"/>
    </row>
    <row r="1847" spans="1:20" ht="33" customHeight="1" x14ac:dyDescent="0.35">
      <c r="A1847" s="18"/>
      <c r="B1847" s="30"/>
      <c r="C1847" s="19"/>
      <c r="D1847" s="85"/>
      <c r="E1847" s="83"/>
      <c r="F1847" s="20"/>
      <c r="G1847" s="20"/>
      <c r="H1847" s="17"/>
      <c r="K1847" s="353"/>
      <c r="L1847" s="353"/>
      <c r="Q1847" s="359"/>
      <c r="R1847" s="360"/>
      <c r="S1847" s="368"/>
      <c r="T1847" s="18"/>
    </row>
    <row r="1848" spans="1:20" ht="33" customHeight="1" x14ac:dyDescent="0.35">
      <c r="A1848" s="18"/>
      <c r="B1848" s="30"/>
      <c r="C1848" s="19"/>
      <c r="D1848" s="82"/>
      <c r="E1848" s="83"/>
      <c r="F1848" s="20"/>
      <c r="G1848" s="20"/>
      <c r="H1848" s="17"/>
      <c r="K1848" s="353"/>
      <c r="L1848" s="353"/>
      <c r="Q1848" s="359"/>
      <c r="R1848" s="360"/>
      <c r="S1848" s="368"/>
      <c r="T1848" s="18"/>
    </row>
    <row r="1849" spans="1:20" ht="33" customHeight="1" x14ac:dyDescent="0.35">
      <c r="A1849" s="18"/>
      <c r="B1849" s="30"/>
      <c r="C1849" s="19"/>
      <c r="D1849" s="82"/>
      <c r="E1849" s="83"/>
      <c r="F1849" s="20"/>
      <c r="G1849" s="20"/>
      <c r="H1849" s="17"/>
      <c r="K1849" s="353"/>
      <c r="L1849" s="353"/>
      <c r="Q1849" s="359"/>
      <c r="R1849" s="360"/>
      <c r="S1849" s="368"/>
      <c r="T1849" s="18"/>
    </row>
    <row r="1850" spans="1:20" ht="33" customHeight="1" x14ac:dyDescent="0.35">
      <c r="A1850" s="18"/>
      <c r="B1850" s="30"/>
      <c r="C1850" s="19"/>
      <c r="D1850" s="82"/>
      <c r="E1850" s="83"/>
      <c r="F1850" s="20"/>
      <c r="G1850" s="20"/>
      <c r="H1850" s="17"/>
      <c r="K1850" s="353"/>
      <c r="L1850" s="353"/>
      <c r="Q1850" s="359"/>
      <c r="R1850" s="360"/>
      <c r="S1850" s="368"/>
      <c r="T1850" s="18"/>
    </row>
    <row r="1851" spans="1:20" ht="33" customHeight="1" x14ac:dyDescent="0.35">
      <c r="A1851" s="18"/>
      <c r="B1851" s="30"/>
      <c r="C1851" s="19"/>
      <c r="D1851" s="82"/>
      <c r="E1851" s="83"/>
      <c r="F1851" s="20"/>
      <c r="G1851" s="20"/>
      <c r="H1851" s="17"/>
      <c r="K1851" s="353"/>
      <c r="L1851" s="353"/>
      <c r="Q1851" s="359"/>
      <c r="R1851" s="360"/>
      <c r="S1851" s="368"/>
      <c r="T1851" s="18"/>
    </row>
    <row r="1852" spans="1:20" ht="33" customHeight="1" x14ac:dyDescent="0.35">
      <c r="A1852" s="18"/>
      <c r="B1852" s="30"/>
      <c r="C1852" s="19"/>
      <c r="D1852" s="82"/>
      <c r="E1852" s="83"/>
      <c r="F1852" s="20"/>
      <c r="G1852" s="20"/>
      <c r="H1852" s="17"/>
      <c r="K1852" s="353"/>
      <c r="L1852" s="353"/>
      <c r="Q1852" s="359"/>
      <c r="R1852" s="360"/>
      <c r="S1852" s="368"/>
      <c r="T1852" s="18"/>
    </row>
    <row r="1853" spans="1:20" ht="33" customHeight="1" x14ac:dyDescent="0.35">
      <c r="A1853" s="18"/>
      <c r="B1853" s="30"/>
      <c r="C1853" s="19"/>
      <c r="D1853" s="82"/>
      <c r="E1853" s="83"/>
      <c r="F1853" s="20"/>
      <c r="G1853" s="20"/>
      <c r="H1853" s="17"/>
      <c r="K1853" s="353"/>
      <c r="L1853" s="353"/>
      <c r="Q1853" s="359"/>
      <c r="R1853" s="360"/>
      <c r="S1853" s="368"/>
      <c r="T1853" s="18"/>
    </row>
    <row r="1854" spans="1:20" ht="33" customHeight="1" x14ac:dyDescent="0.35">
      <c r="A1854" s="18"/>
      <c r="B1854" s="30"/>
      <c r="C1854" s="19"/>
      <c r="D1854" s="85"/>
      <c r="E1854" s="83"/>
      <c r="F1854" s="20"/>
      <c r="G1854" s="20"/>
      <c r="H1854" s="17"/>
      <c r="K1854" s="353"/>
      <c r="L1854" s="353"/>
      <c r="Q1854" s="359"/>
      <c r="R1854" s="360"/>
      <c r="S1854" s="368"/>
      <c r="T1854" s="18"/>
    </row>
    <row r="1855" spans="1:20" ht="33" customHeight="1" x14ac:dyDescent="0.35">
      <c r="A1855" s="18"/>
      <c r="B1855" s="30"/>
      <c r="C1855" s="19"/>
      <c r="D1855" s="85"/>
      <c r="E1855" s="83"/>
      <c r="F1855" s="20"/>
      <c r="G1855" s="20"/>
      <c r="H1855" s="17"/>
      <c r="K1855" s="353"/>
      <c r="L1855" s="353"/>
      <c r="Q1855" s="359"/>
      <c r="R1855" s="360"/>
      <c r="S1855" s="368"/>
      <c r="T1855" s="18"/>
    </row>
    <row r="1856" spans="1:20" ht="33" customHeight="1" x14ac:dyDescent="0.35">
      <c r="A1856" s="18"/>
      <c r="B1856" s="30"/>
      <c r="C1856" s="19"/>
      <c r="D1856" s="82"/>
      <c r="E1856" s="83"/>
      <c r="F1856" s="20"/>
      <c r="G1856" s="20"/>
      <c r="H1856" s="17"/>
      <c r="K1856" s="353"/>
      <c r="L1856" s="353"/>
      <c r="Q1856" s="359"/>
      <c r="R1856" s="360"/>
      <c r="S1856" s="368"/>
      <c r="T1856" s="18"/>
    </row>
    <row r="1857" spans="1:20" ht="33" customHeight="1" x14ac:dyDescent="0.35">
      <c r="A1857" s="18"/>
      <c r="B1857" s="30"/>
      <c r="C1857" s="19"/>
      <c r="D1857" s="86"/>
      <c r="E1857" s="47"/>
      <c r="F1857" s="87"/>
      <c r="G1857" s="87"/>
      <c r="H1857" s="22"/>
      <c r="K1857" s="353"/>
      <c r="L1857" s="353"/>
      <c r="Q1857" s="359"/>
      <c r="R1857" s="360"/>
      <c r="S1857" s="368"/>
      <c r="T1857" s="18"/>
    </row>
    <row r="1858" spans="1:20" ht="33" customHeight="1" x14ac:dyDescent="0.35">
      <c r="A1858" s="18"/>
      <c r="B1858" s="30"/>
      <c r="C1858" s="19"/>
      <c r="D1858" s="86"/>
      <c r="E1858" s="47"/>
      <c r="F1858" s="87"/>
      <c r="G1858" s="87"/>
      <c r="H1858" s="22"/>
      <c r="K1858" s="353"/>
      <c r="L1858" s="353"/>
      <c r="Q1858" s="359"/>
      <c r="R1858" s="360"/>
      <c r="S1858" s="368"/>
      <c r="T1858" s="18"/>
    </row>
    <row r="1859" spans="1:20" ht="33" customHeight="1" x14ac:dyDescent="0.35">
      <c r="A1859" s="18"/>
      <c r="B1859" s="30"/>
      <c r="C1859" s="19"/>
      <c r="D1859" s="86"/>
      <c r="E1859" s="47"/>
      <c r="F1859" s="87"/>
      <c r="G1859" s="87"/>
      <c r="H1859" s="22"/>
      <c r="K1859" s="353"/>
      <c r="L1859" s="353"/>
      <c r="Q1859" s="359"/>
      <c r="R1859" s="360"/>
      <c r="S1859" s="368"/>
      <c r="T1859" s="18"/>
    </row>
    <row r="1860" spans="1:20" ht="33" customHeight="1" x14ac:dyDescent="0.35">
      <c r="A1860" s="18"/>
      <c r="B1860" s="30"/>
      <c r="C1860" s="19"/>
      <c r="D1860" s="82"/>
      <c r="E1860" s="83"/>
      <c r="F1860" s="20"/>
      <c r="G1860" s="20"/>
      <c r="H1860" s="17"/>
      <c r="K1860" s="353"/>
      <c r="L1860" s="353"/>
      <c r="Q1860" s="359"/>
      <c r="R1860" s="360"/>
      <c r="S1860" s="368"/>
      <c r="T1860" s="18"/>
    </row>
    <row r="1861" spans="1:20" ht="33" customHeight="1" x14ac:dyDescent="0.35">
      <c r="A1861" s="18"/>
      <c r="B1861" s="30"/>
      <c r="C1861" s="19"/>
      <c r="D1861" s="82"/>
      <c r="E1861" s="83"/>
      <c r="F1861" s="20"/>
      <c r="G1861" s="20"/>
      <c r="H1861" s="17"/>
      <c r="K1861" s="353"/>
      <c r="L1861" s="353"/>
      <c r="Q1861" s="359"/>
      <c r="R1861" s="360"/>
      <c r="S1861" s="368"/>
      <c r="T1861" s="18"/>
    </row>
    <row r="1862" spans="1:20" ht="33" customHeight="1" x14ac:dyDescent="0.35">
      <c r="A1862" s="18"/>
      <c r="B1862" s="30"/>
      <c r="C1862" s="19"/>
      <c r="D1862" s="82"/>
      <c r="E1862" s="83"/>
      <c r="F1862" s="20"/>
      <c r="G1862" s="20"/>
      <c r="H1862" s="17"/>
      <c r="K1862" s="353"/>
      <c r="L1862" s="353"/>
      <c r="Q1862" s="359"/>
      <c r="R1862" s="360"/>
      <c r="S1862" s="368"/>
      <c r="T1862" s="18"/>
    </row>
    <row r="1863" spans="1:20" ht="33" customHeight="1" x14ac:dyDescent="0.35">
      <c r="A1863" s="18"/>
      <c r="B1863" s="30"/>
      <c r="C1863" s="19"/>
      <c r="D1863" s="82"/>
      <c r="E1863" s="83"/>
      <c r="F1863" s="20"/>
      <c r="G1863" s="20"/>
      <c r="H1863" s="22"/>
      <c r="K1863" s="353"/>
      <c r="L1863" s="353"/>
      <c r="Q1863" s="359"/>
      <c r="R1863" s="360"/>
      <c r="S1863" s="368"/>
      <c r="T1863" s="18"/>
    </row>
    <row r="1864" spans="1:20" ht="33" customHeight="1" x14ac:dyDescent="0.35">
      <c r="A1864" s="18"/>
      <c r="B1864" s="30"/>
      <c r="C1864" s="19"/>
      <c r="D1864" s="86"/>
      <c r="E1864" s="50"/>
      <c r="F1864" s="87"/>
      <c r="G1864" s="87"/>
      <c r="H1864" s="22"/>
      <c r="K1864" s="353"/>
      <c r="L1864" s="353"/>
      <c r="Q1864" s="359"/>
      <c r="R1864" s="360"/>
      <c r="S1864" s="368"/>
      <c r="T1864" s="18"/>
    </row>
    <row r="1865" spans="1:20" ht="33" customHeight="1" x14ac:dyDescent="0.35">
      <c r="A1865" s="18"/>
      <c r="B1865" s="30"/>
      <c r="C1865" s="19"/>
      <c r="D1865" s="82"/>
      <c r="E1865" s="83"/>
      <c r="F1865" s="20"/>
      <c r="G1865" s="20"/>
      <c r="H1865" s="17"/>
      <c r="K1865" s="353"/>
      <c r="L1865" s="353"/>
      <c r="Q1865" s="359"/>
      <c r="R1865" s="360"/>
      <c r="S1865" s="368"/>
      <c r="T1865" s="18"/>
    </row>
    <row r="1866" spans="1:20" ht="33" customHeight="1" x14ac:dyDescent="0.35">
      <c r="A1866" s="18"/>
      <c r="B1866" s="30"/>
      <c r="C1866" s="19"/>
      <c r="D1866" s="82"/>
      <c r="E1866" s="84"/>
      <c r="F1866" s="20"/>
      <c r="G1866" s="20"/>
      <c r="H1866" s="17"/>
      <c r="K1866" s="353"/>
      <c r="L1866" s="353"/>
      <c r="Q1866" s="359"/>
      <c r="R1866" s="360"/>
      <c r="S1866" s="368"/>
      <c r="T1866" s="18"/>
    </row>
    <row r="1867" spans="1:20" ht="33" customHeight="1" x14ac:dyDescent="0.35">
      <c r="A1867" s="18"/>
      <c r="B1867" s="30"/>
      <c r="C1867" s="19"/>
      <c r="D1867" s="82"/>
      <c r="E1867" s="83"/>
      <c r="F1867" s="20"/>
      <c r="G1867" s="20"/>
      <c r="H1867" s="17"/>
      <c r="K1867" s="353"/>
      <c r="L1867" s="353"/>
      <c r="Q1867" s="359"/>
      <c r="R1867" s="360"/>
      <c r="S1867" s="368"/>
      <c r="T1867" s="18"/>
    </row>
    <row r="1868" spans="1:20" ht="33" customHeight="1" x14ac:dyDescent="0.35">
      <c r="A1868" s="18"/>
      <c r="B1868" s="30"/>
      <c r="C1868" s="19"/>
      <c r="D1868" s="82"/>
      <c r="E1868" s="83"/>
      <c r="F1868" s="20"/>
      <c r="G1868" s="20"/>
      <c r="H1868" s="17"/>
      <c r="K1868" s="353"/>
      <c r="L1868" s="353"/>
      <c r="Q1868" s="359"/>
      <c r="R1868" s="360"/>
      <c r="S1868" s="368"/>
      <c r="T1868" s="18"/>
    </row>
    <row r="1869" spans="1:20" ht="33" customHeight="1" x14ac:dyDescent="0.35">
      <c r="A1869" s="18"/>
      <c r="B1869" s="30"/>
      <c r="C1869" s="19"/>
      <c r="D1869" s="82"/>
      <c r="E1869" s="84"/>
      <c r="F1869" s="20"/>
      <c r="G1869" s="20"/>
      <c r="H1869" s="17"/>
      <c r="K1869" s="353"/>
      <c r="L1869" s="353"/>
      <c r="Q1869" s="359"/>
      <c r="R1869" s="360"/>
      <c r="S1869" s="368"/>
      <c r="T1869" s="18"/>
    </row>
    <row r="1870" spans="1:20" ht="33" customHeight="1" x14ac:dyDescent="0.35">
      <c r="A1870" s="18"/>
      <c r="B1870" s="31"/>
      <c r="C1870" s="19"/>
      <c r="D1870" s="82"/>
      <c r="E1870" s="83"/>
      <c r="F1870" s="20"/>
      <c r="G1870" s="20"/>
      <c r="H1870" s="17"/>
      <c r="K1870" s="353"/>
      <c r="L1870" s="353"/>
      <c r="Q1870" s="359"/>
      <c r="R1870" s="360"/>
      <c r="S1870" s="368"/>
      <c r="T1870" s="18"/>
    </row>
    <row r="1871" spans="1:20" ht="33" customHeight="1" x14ac:dyDescent="0.35">
      <c r="A1871" s="18"/>
      <c r="B1871" s="30"/>
      <c r="C1871" s="19"/>
      <c r="D1871" s="82"/>
      <c r="E1871" s="83"/>
      <c r="F1871" s="20"/>
      <c r="G1871" s="20"/>
      <c r="H1871" s="17"/>
      <c r="K1871" s="353"/>
      <c r="L1871" s="353"/>
      <c r="Q1871" s="359"/>
      <c r="R1871" s="360"/>
      <c r="S1871" s="368"/>
      <c r="T1871" s="18"/>
    </row>
    <row r="1872" spans="1:20" ht="33" customHeight="1" x14ac:dyDescent="0.35">
      <c r="A1872" s="18"/>
      <c r="B1872" s="30"/>
      <c r="C1872" s="19"/>
      <c r="D1872" s="82"/>
      <c r="E1872" s="83"/>
      <c r="F1872" s="20"/>
      <c r="G1872" s="20"/>
      <c r="H1872" s="17"/>
      <c r="K1872" s="353"/>
      <c r="L1872" s="353"/>
      <c r="Q1872" s="359"/>
      <c r="R1872" s="360"/>
      <c r="S1872" s="368"/>
      <c r="T1872" s="18"/>
    </row>
    <row r="1873" spans="1:20" ht="33" customHeight="1" x14ac:dyDescent="0.35">
      <c r="A1873" s="18"/>
      <c r="B1873" s="30"/>
      <c r="C1873" s="20"/>
      <c r="D1873" s="82"/>
      <c r="E1873" s="83"/>
      <c r="F1873" s="20"/>
      <c r="G1873" s="20"/>
      <c r="H1873" s="17"/>
      <c r="K1873" s="353"/>
      <c r="L1873" s="353"/>
      <c r="Q1873" s="359"/>
      <c r="R1873" s="360"/>
      <c r="S1873" s="368"/>
      <c r="T1873" s="18"/>
    </row>
    <row r="1874" spans="1:20" ht="33" customHeight="1" x14ac:dyDescent="0.35">
      <c r="A1874" s="18"/>
      <c r="B1874" s="30"/>
      <c r="C1874" s="20"/>
      <c r="D1874" s="82"/>
      <c r="E1874" s="83"/>
      <c r="F1874" s="20"/>
      <c r="G1874" s="20"/>
      <c r="H1874" s="17"/>
      <c r="K1874" s="353"/>
      <c r="L1874" s="353"/>
      <c r="Q1874" s="359"/>
      <c r="R1874" s="360"/>
      <c r="S1874" s="368"/>
      <c r="T1874" s="18"/>
    </row>
    <row r="1875" spans="1:20" ht="33" customHeight="1" x14ac:dyDescent="0.35">
      <c r="A1875" s="18"/>
      <c r="B1875" s="30"/>
      <c r="C1875" s="19"/>
      <c r="D1875" s="82"/>
      <c r="E1875" s="83"/>
      <c r="F1875" s="20"/>
      <c r="G1875" s="20"/>
      <c r="H1875" s="17"/>
      <c r="K1875" s="353"/>
      <c r="L1875" s="353"/>
      <c r="Q1875" s="359"/>
      <c r="R1875" s="360"/>
      <c r="S1875" s="368"/>
      <c r="T1875" s="18"/>
    </row>
    <row r="1876" spans="1:20" ht="33" customHeight="1" x14ac:dyDescent="0.35">
      <c r="A1876" s="18"/>
      <c r="B1876" s="30"/>
      <c r="C1876" s="19"/>
      <c r="D1876" s="82"/>
      <c r="E1876" s="83"/>
      <c r="F1876" s="20"/>
      <c r="G1876" s="20"/>
      <c r="H1876" s="17"/>
      <c r="K1876" s="353"/>
      <c r="L1876" s="353"/>
      <c r="Q1876" s="359"/>
      <c r="R1876" s="360"/>
      <c r="S1876" s="368"/>
      <c r="T1876" s="18"/>
    </row>
    <row r="1877" spans="1:20" ht="33" customHeight="1" x14ac:dyDescent="0.35">
      <c r="A1877" s="18"/>
      <c r="B1877" s="30"/>
      <c r="C1877" s="20"/>
      <c r="D1877" s="82"/>
      <c r="E1877" s="83"/>
      <c r="F1877" s="20"/>
      <c r="G1877" s="20"/>
      <c r="H1877" s="17"/>
      <c r="K1877" s="353"/>
      <c r="L1877" s="353"/>
      <c r="Q1877" s="359"/>
      <c r="R1877" s="360"/>
      <c r="S1877" s="368"/>
      <c r="T1877" s="18"/>
    </row>
    <row r="1878" spans="1:20" ht="33" customHeight="1" x14ac:dyDescent="0.35">
      <c r="A1878" s="18"/>
      <c r="B1878" s="30"/>
      <c r="C1878" s="19"/>
      <c r="D1878" s="82"/>
      <c r="E1878" s="83"/>
      <c r="F1878" s="20"/>
      <c r="G1878" s="20"/>
      <c r="H1878" s="17"/>
      <c r="K1878" s="353"/>
      <c r="L1878" s="353"/>
      <c r="Q1878" s="359"/>
      <c r="R1878" s="360"/>
      <c r="S1878" s="368"/>
      <c r="T1878" s="18"/>
    </row>
    <row r="1879" spans="1:20" ht="33" customHeight="1" x14ac:dyDescent="0.35">
      <c r="A1879" s="18"/>
      <c r="B1879" s="30"/>
      <c r="C1879" s="19"/>
      <c r="D1879" s="82"/>
      <c r="E1879" s="83"/>
      <c r="F1879" s="20"/>
      <c r="G1879" s="20"/>
      <c r="H1879" s="17"/>
      <c r="K1879" s="353"/>
      <c r="L1879" s="353"/>
      <c r="Q1879" s="359"/>
      <c r="R1879" s="360"/>
      <c r="S1879" s="368"/>
      <c r="T1879" s="18"/>
    </row>
    <row r="1880" spans="1:20" ht="33" customHeight="1" x14ac:dyDescent="0.35">
      <c r="A1880" s="18"/>
      <c r="B1880" s="30"/>
      <c r="C1880" s="19"/>
      <c r="D1880" s="82"/>
      <c r="E1880" s="83"/>
      <c r="F1880" s="20"/>
      <c r="G1880" s="20"/>
      <c r="H1880" s="17"/>
      <c r="K1880" s="353"/>
      <c r="L1880" s="353"/>
      <c r="Q1880" s="359"/>
      <c r="R1880" s="360"/>
      <c r="S1880" s="368"/>
      <c r="T1880" s="18"/>
    </row>
    <row r="1881" spans="1:20" ht="33" customHeight="1" x14ac:dyDescent="0.35">
      <c r="A1881" s="18"/>
      <c r="B1881" s="30"/>
      <c r="C1881" s="20"/>
      <c r="D1881" s="82"/>
      <c r="E1881" s="83"/>
      <c r="F1881" s="20"/>
      <c r="G1881" s="20"/>
      <c r="H1881" s="17"/>
      <c r="K1881" s="353"/>
      <c r="L1881" s="353"/>
      <c r="Q1881" s="359"/>
      <c r="R1881" s="360"/>
      <c r="S1881" s="368"/>
      <c r="T1881" s="18"/>
    </row>
    <row r="1882" spans="1:20" ht="33" customHeight="1" x14ac:dyDescent="0.35">
      <c r="A1882" s="18"/>
      <c r="B1882" s="30"/>
      <c r="C1882" s="19"/>
      <c r="D1882" s="82"/>
      <c r="E1882" s="83"/>
      <c r="F1882" s="20"/>
      <c r="G1882" s="20"/>
      <c r="H1882" s="17"/>
      <c r="K1882" s="353"/>
      <c r="L1882" s="353"/>
      <c r="Q1882" s="359"/>
      <c r="R1882" s="360"/>
      <c r="S1882" s="368"/>
      <c r="T1882" s="18"/>
    </row>
    <row r="1883" spans="1:20" ht="33" customHeight="1" x14ac:dyDescent="0.35">
      <c r="A1883" s="18"/>
      <c r="B1883" s="30"/>
      <c r="C1883" s="19"/>
      <c r="D1883" s="82"/>
      <c r="E1883" s="83"/>
      <c r="F1883" s="20"/>
      <c r="G1883" s="20"/>
      <c r="H1883" s="17"/>
      <c r="K1883" s="353"/>
      <c r="L1883" s="353"/>
      <c r="Q1883" s="359"/>
      <c r="R1883" s="360"/>
      <c r="S1883" s="368"/>
      <c r="T1883" s="18"/>
    </row>
    <row r="1884" spans="1:20" ht="33" customHeight="1" x14ac:dyDescent="0.35">
      <c r="A1884" s="18"/>
      <c r="B1884" s="31"/>
      <c r="C1884" s="19"/>
      <c r="D1884" s="82"/>
      <c r="E1884" s="83"/>
      <c r="F1884" s="20"/>
      <c r="G1884" s="20"/>
      <c r="H1884" s="17"/>
      <c r="K1884" s="353"/>
      <c r="L1884" s="353"/>
      <c r="Q1884" s="359"/>
      <c r="R1884" s="360"/>
      <c r="S1884" s="368"/>
      <c r="T1884" s="18"/>
    </row>
    <row r="1885" spans="1:20" ht="33" customHeight="1" x14ac:dyDescent="0.35">
      <c r="A1885" s="18"/>
      <c r="B1885" s="30"/>
      <c r="C1885" s="19"/>
      <c r="D1885" s="82"/>
      <c r="E1885" s="83"/>
      <c r="F1885" s="20"/>
      <c r="G1885" s="20"/>
      <c r="H1885" s="17"/>
      <c r="K1885" s="353"/>
      <c r="L1885" s="353"/>
      <c r="Q1885" s="359"/>
      <c r="R1885" s="360"/>
      <c r="S1885" s="368"/>
      <c r="T1885" s="18"/>
    </row>
    <row r="1886" spans="1:20" ht="33" customHeight="1" x14ac:dyDescent="0.35">
      <c r="A1886" s="18"/>
      <c r="B1886" s="30"/>
      <c r="C1886" s="19"/>
      <c r="D1886" s="82"/>
      <c r="E1886" s="83"/>
      <c r="F1886" s="20"/>
      <c r="G1886" s="20"/>
      <c r="H1886" s="17"/>
      <c r="K1886" s="353"/>
      <c r="L1886" s="353"/>
      <c r="Q1886" s="359"/>
      <c r="R1886" s="360"/>
      <c r="S1886" s="368"/>
      <c r="T1886" s="18"/>
    </row>
    <row r="1887" spans="1:20" ht="33" customHeight="1" x14ac:dyDescent="0.35">
      <c r="A1887" s="18"/>
      <c r="B1887" s="30"/>
      <c r="C1887" s="19"/>
      <c r="D1887" s="82"/>
      <c r="E1887" s="83"/>
      <c r="F1887" s="20"/>
      <c r="G1887" s="20"/>
      <c r="H1887" s="17"/>
      <c r="K1887" s="353"/>
      <c r="L1887" s="353"/>
      <c r="Q1887" s="359"/>
      <c r="R1887" s="360"/>
      <c r="S1887" s="368"/>
      <c r="T1887" s="18"/>
    </row>
    <row r="1888" spans="1:20" ht="33" customHeight="1" x14ac:dyDescent="0.35">
      <c r="A1888" s="18"/>
      <c r="B1888" s="31"/>
      <c r="C1888" s="19"/>
      <c r="D1888" s="82"/>
      <c r="E1888" s="83"/>
      <c r="F1888" s="20"/>
      <c r="G1888" s="20"/>
      <c r="H1888" s="17"/>
      <c r="K1888" s="353"/>
      <c r="L1888" s="353"/>
      <c r="Q1888" s="359"/>
      <c r="R1888" s="360"/>
      <c r="S1888" s="368"/>
      <c r="T1888" s="18"/>
    </row>
    <row r="1889" spans="1:20" ht="33" customHeight="1" x14ac:dyDescent="0.35">
      <c r="A1889" s="18"/>
      <c r="B1889" s="31"/>
      <c r="C1889" s="19"/>
      <c r="D1889" s="82"/>
      <c r="E1889" s="83"/>
      <c r="F1889" s="20"/>
      <c r="G1889" s="20"/>
      <c r="H1889" s="17"/>
      <c r="K1889" s="353"/>
      <c r="L1889" s="353"/>
      <c r="Q1889" s="359"/>
      <c r="R1889" s="360"/>
      <c r="S1889" s="368"/>
      <c r="T1889" s="18"/>
    </row>
    <row r="1890" spans="1:20" ht="33" customHeight="1" x14ac:dyDescent="0.35">
      <c r="A1890" s="18"/>
      <c r="B1890" s="31"/>
      <c r="C1890" s="19"/>
      <c r="D1890" s="82"/>
      <c r="E1890" s="83"/>
      <c r="F1890" s="20"/>
      <c r="G1890" s="20"/>
      <c r="H1890" s="17"/>
      <c r="K1890" s="353"/>
      <c r="L1890" s="353"/>
      <c r="Q1890" s="359"/>
      <c r="R1890" s="360"/>
      <c r="S1890" s="368"/>
      <c r="T1890" s="18"/>
    </row>
    <row r="1891" spans="1:20" ht="33" customHeight="1" x14ac:dyDescent="0.35">
      <c r="A1891" s="18"/>
      <c r="B1891" s="31"/>
      <c r="C1891" s="19"/>
      <c r="D1891" s="82"/>
      <c r="E1891" s="83"/>
      <c r="F1891" s="20"/>
      <c r="G1891" s="20"/>
      <c r="H1891" s="17"/>
      <c r="K1891" s="353"/>
      <c r="L1891" s="353"/>
      <c r="Q1891" s="359"/>
      <c r="R1891" s="360"/>
      <c r="S1891" s="368"/>
      <c r="T1891" s="18"/>
    </row>
    <row r="1892" spans="1:20" ht="33" customHeight="1" x14ac:dyDescent="0.35">
      <c r="A1892" s="18"/>
      <c r="B1892" s="31"/>
      <c r="C1892" s="19"/>
      <c r="D1892" s="82"/>
      <c r="E1892" s="83"/>
      <c r="F1892" s="20"/>
      <c r="G1892" s="20"/>
      <c r="H1892" s="17"/>
      <c r="K1892" s="353"/>
      <c r="L1892" s="353"/>
      <c r="Q1892" s="359"/>
      <c r="R1892" s="360"/>
      <c r="S1892" s="368"/>
      <c r="T1892" s="18"/>
    </row>
    <row r="1893" spans="1:20" ht="33" customHeight="1" x14ac:dyDescent="0.35">
      <c r="A1893" s="18"/>
      <c r="B1893" s="30"/>
      <c r="C1893" s="19"/>
      <c r="D1893" s="82"/>
      <c r="E1893" s="84"/>
      <c r="F1893" s="20"/>
      <c r="G1893" s="20"/>
      <c r="H1893" s="17"/>
      <c r="K1893" s="353"/>
      <c r="L1893" s="353"/>
      <c r="Q1893" s="359"/>
      <c r="R1893" s="360"/>
      <c r="S1893" s="368"/>
      <c r="T1893" s="18"/>
    </row>
    <row r="1894" spans="1:20" ht="33" customHeight="1" x14ac:dyDescent="0.35">
      <c r="A1894" s="18"/>
      <c r="B1894" s="30"/>
      <c r="C1894" s="19"/>
      <c r="D1894" s="82"/>
      <c r="E1894" s="83"/>
      <c r="F1894" s="20"/>
      <c r="G1894" s="20"/>
      <c r="H1894" s="17"/>
      <c r="K1894" s="353"/>
      <c r="L1894" s="353"/>
      <c r="Q1894" s="359"/>
      <c r="R1894" s="360"/>
      <c r="S1894" s="368"/>
      <c r="T1894" s="18"/>
    </row>
    <row r="1895" spans="1:20" ht="33" customHeight="1" x14ac:dyDescent="0.35">
      <c r="A1895" s="18"/>
      <c r="B1895" s="30"/>
      <c r="C1895" s="19"/>
      <c r="D1895" s="82"/>
      <c r="E1895" s="83"/>
      <c r="F1895" s="20"/>
      <c r="G1895" s="20"/>
      <c r="H1895" s="17"/>
      <c r="K1895" s="353"/>
      <c r="L1895" s="353"/>
      <c r="Q1895" s="359"/>
      <c r="R1895" s="360"/>
      <c r="S1895" s="368"/>
      <c r="T1895" s="18"/>
    </row>
    <row r="1896" spans="1:20" ht="33" customHeight="1" x14ac:dyDescent="0.35">
      <c r="A1896" s="18"/>
      <c r="B1896" s="30"/>
      <c r="C1896" s="20"/>
      <c r="D1896" s="82"/>
      <c r="E1896" s="83"/>
      <c r="F1896" s="20"/>
      <c r="G1896" s="20"/>
      <c r="H1896" s="17"/>
      <c r="K1896" s="353"/>
      <c r="L1896" s="353"/>
      <c r="Q1896" s="359"/>
      <c r="R1896" s="360"/>
      <c r="S1896" s="368"/>
      <c r="T1896" s="18"/>
    </row>
    <row r="1897" spans="1:20" ht="33" customHeight="1" x14ac:dyDescent="0.35">
      <c r="A1897" s="18"/>
      <c r="B1897" s="30"/>
      <c r="C1897" s="20"/>
      <c r="D1897" s="82"/>
      <c r="E1897" s="83"/>
      <c r="F1897" s="20"/>
      <c r="G1897" s="20"/>
      <c r="H1897" s="17"/>
      <c r="K1897" s="353"/>
      <c r="L1897" s="353"/>
      <c r="Q1897" s="359"/>
      <c r="R1897" s="360"/>
      <c r="S1897" s="368"/>
      <c r="T1897" s="18"/>
    </row>
    <row r="1898" spans="1:20" ht="33" customHeight="1" x14ac:dyDescent="0.35">
      <c r="A1898" s="18"/>
      <c r="B1898" s="31"/>
      <c r="C1898" s="19"/>
      <c r="D1898" s="82"/>
      <c r="E1898" s="83"/>
      <c r="F1898" s="20"/>
      <c r="G1898" s="20"/>
      <c r="H1898" s="17"/>
      <c r="K1898" s="353"/>
      <c r="L1898" s="353"/>
      <c r="Q1898" s="359"/>
      <c r="R1898" s="360"/>
      <c r="S1898" s="368"/>
      <c r="T1898" s="18"/>
    </row>
    <row r="1899" spans="1:20" ht="33" customHeight="1" x14ac:dyDescent="0.35">
      <c r="A1899" s="18"/>
      <c r="B1899" s="31"/>
      <c r="C1899" s="19"/>
      <c r="D1899" s="82"/>
      <c r="E1899" s="84"/>
      <c r="F1899" s="20"/>
      <c r="G1899" s="20"/>
      <c r="H1899" s="17"/>
      <c r="K1899" s="353"/>
      <c r="L1899" s="353"/>
      <c r="Q1899" s="359"/>
      <c r="R1899" s="360"/>
      <c r="S1899" s="368"/>
      <c r="T1899" s="18"/>
    </row>
    <row r="1900" spans="1:20" ht="33" customHeight="1" x14ac:dyDescent="0.35">
      <c r="A1900" s="18"/>
      <c r="B1900" s="30"/>
      <c r="C1900" s="19"/>
      <c r="D1900" s="82"/>
      <c r="E1900" s="84"/>
      <c r="F1900" s="20"/>
      <c r="G1900" s="20"/>
      <c r="H1900" s="17"/>
      <c r="K1900" s="353"/>
      <c r="L1900" s="353"/>
      <c r="Q1900" s="359"/>
      <c r="R1900" s="360"/>
      <c r="S1900" s="368"/>
      <c r="T1900" s="18"/>
    </row>
    <row r="1901" spans="1:20" ht="33" customHeight="1" x14ac:dyDescent="0.35">
      <c r="A1901" s="18"/>
      <c r="B1901" s="30"/>
      <c r="C1901" s="19"/>
      <c r="D1901" s="82"/>
      <c r="E1901" s="84"/>
      <c r="F1901" s="20"/>
      <c r="G1901" s="20"/>
      <c r="H1901" s="17"/>
      <c r="K1901" s="353"/>
      <c r="L1901" s="353"/>
      <c r="Q1901" s="359"/>
      <c r="R1901" s="360"/>
      <c r="S1901" s="368"/>
      <c r="T1901" s="18"/>
    </row>
    <row r="1902" spans="1:20" ht="33" customHeight="1" x14ac:dyDescent="0.35">
      <c r="A1902" s="18"/>
      <c r="B1902" s="30"/>
      <c r="C1902" s="19"/>
      <c r="D1902" s="82"/>
      <c r="E1902" s="83"/>
      <c r="F1902" s="20"/>
      <c r="G1902" s="20"/>
      <c r="H1902" s="17"/>
      <c r="K1902" s="353"/>
      <c r="L1902" s="353"/>
      <c r="Q1902" s="359"/>
      <c r="R1902" s="360"/>
      <c r="S1902" s="368"/>
      <c r="T1902" s="18"/>
    </row>
    <row r="1903" spans="1:20" ht="33" customHeight="1" x14ac:dyDescent="0.35">
      <c r="A1903" s="18"/>
      <c r="B1903" s="30"/>
      <c r="C1903" s="19"/>
      <c r="D1903" s="82"/>
      <c r="E1903" s="83"/>
      <c r="F1903" s="20"/>
      <c r="G1903" s="20"/>
      <c r="H1903" s="17"/>
      <c r="K1903" s="353"/>
      <c r="L1903" s="353"/>
      <c r="Q1903" s="359"/>
      <c r="R1903" s="360"/>
      <c r="S1903" s="368"/>
      <c r="T1903" s="18"/>
    </row>
    <row r="1904" spans="1:20" ht="33" customHeight="1" x14ac:dyDescent="0.35">
      <c r="A1904" s="18"/>
      <c r="B1904" s="31"/>
      <c r="C1904" s="19"/>
      <c r="D1904" s="82"/>
      <c r="E1904" s="84"/>
      <c r="F1904" s="20"/>
      <c r="G1904" s="20"/>
      <c r="H1904" s="17"/>
      <c r="K1904" s="353"/>
      <c r="L1904" s="353"/>
      <c r="Q1904" s="359"/>
      <c r="R1904" s="360"/>
      <c r="S1904" s="368"/>
      <c r="T1904" s="18"/>
    </row>
    <row r="1905" spans="1:20" ht="33" customHeight="1" x14ac:dyDescent="0.35">
      <c r="A1905" s="18"/>
      <c r="B1905" s="30"/>
      <c r="C1905" s="19"/>
      <c r="D1905" s="82"/>
      <c r="E1905" s="84"/>
      <c r="F1905" s="20"/>
      <c r="G1905" s="20"/>
      <c r="H1905" s="17"/>
      <c r="K1905" s="353"/>
      <c r="L1905" s="353"/>
      <c r="Q1905" s="359"/>
      <c r="R1905" s="360"/>
      <c r="S1905" s="368"/>
      <c r="T1905" s="18"/>
    </row>
    <row r="1906" spans="1:20" ht="33" customHeight="1" x14ac:dyDescent="0.35">
      <c r="A1906" s="18"/>
      <c r="B1906" s="31"/>
      <c r="C1906" s="19"/>
      <c r="D1906" s="82"/>
      <c r="E1906" s="83"/>
      <c r="F1906" s="20"/>
      <c r="G1906" s="20"/>
      <c r="H1906" s="17"/>
      <c r="K1906" s="353"/>
      <c r="L1906" s="353"/>
      <c r="Q1906" s="359"/>
      <c r="R1906" s="360"/>
      <c r="S1906" s="368"/>
      <c r="T1906" s="18"/>
    </row>
    <row r="1907" spans="1:20" ht="33" customHeight="1" x14ac:dyDescent="0.35">
      <c r="A1907" s="18"/>
      <c r="B1907" s="31"/>
      <c r="C1907" s="19"/>
      <c r="D1907" s="82"/>
      <c r="E1907" s="83"/>
      <c r="F1907" s="20"/>
      <c r="G1907" s="20"/>
      <c r="H1907" s="17"/>
      <c r="K1907" s="353"/>
      <c r="L1907" s="353"/>
      <c r="Q1907" s="359"/>
      <c r="R1907" s="360"/>
      <c r="S1907" s="368"/>
      <c r="T1907" s="18"/>
    </row>
    <row r="1908" spans="1:20" ht="33" customHeight="1" x14ac:dyDescent="0.35">
      <c r="A1908" s="18"/>
      <c r="B1908" s="31"/>
      <c r="C1908" s="20"/>
      <c r="D1908" s="86"/>
      <c r="E1908" s="47"/>
      <c r="F1908" s="87"/>
      <c r="G1908" s="87"/>
      <c r="H1908" s="22"/>
      <c r="K1908" s="353"/>
      <c r="L1908" s="353"/>
      <c r="Q1908" s="359"/>
      <c r="R1908" s="360"/>
      <c r="S1908" s="368"/>
      <c r="T1908" s="18"/>
    </row>
    <row r="1909" spans="1:20" ht="33" customHeight="1" x14ac:dyDescent="0.35">
      <c r="A1909" s="18"/>
      <c r="B1909" s="30"/>
      <c r="C1909" s="19"/>
      <c r="D1909" s="82"/>
      <c r="E1909" s="83"/>
      <c r="F1909" s="20"/>
      <c r="G1909" s="20"/>
      <c r="H1909" s="17"/>
      <c r="K1909" s="353"/>
      <c r="L1909" s="353"/>
      <c r="Q1909" s="359"/>
      <c r="R1909" s="360"/>
      <c r="S1909" s="368"/>
      <c r="T1909" s="18"/>
    </row>
    <row r="1910" spans="1:20" ht="33" customHeight="1" x14ac:dyDescent="0.35">
      <c r="A1910" s="18"/>
      <c r="B1910" s="31"/>
      <c r="C1910" s="19"/>
      <c r="D1910" s="89"/>
      <c r="E1910" s="83"/>
      <c r="F1910" s="20"/>
      <c r="G1910" s="20"/>
      <c r="H1910" s="17"/>
      <c r="K1910" s="353"/>
      <c r="L1910" s="353"/>
      <c r="Q1910" s="359"/>
      <c r="R1910" s="360"/>
      <c r="S1910" s="368"/>
      <c r="T1910" s="18"/>
    </row>
    <row r="1911" spans="1:20" ht="33" customHeight="1" x14ac:dyDescent="0.35">
      <c r="A1911" s="18"/>
      <c r="B1911" s="31"/>
      <c r="C1911" s="19"/>
      <c r="D1911" s="82"/>
      <c r="E1911" s="83"/>
      <c r="F1911" s="20"/>
      <c r="G1911" s="20"/>
      <c r="H1911" s="17"/>
      <c r="K1911" s="353"/>
      <c r="L1911" s="353"/>
      <c r="Q1911" s="359"/>
      <c r="R1911" s="360"/>
      <c r="S1911" s="368"/>
      <c r="T1911" s="18"/>
    </row>
    <row r="1912" spans="1:20" ht="33" customHeight="1" x14ac:dyDescent="0.35">
      <c r="A1912" s="21"/>
      <c r="B1912" s="32"/>
      <c r="C1912" s="19"/>
      <c r="D1912" s="82"/>
      <c r="E1912" s="83"/>
      <c r="F1912" s="20"/>
      <c r="G1912" s="20"/>
      <c r="H1912" s="17"/>
      <c r="K1912" s="353"/>
      <c r="L1912" s="353"/>
      <c r="Q1912" s="359"/>
      <c r="R1912" s="360"/>
      <c r="S1912" s="368"/>
      <c r="T1912" s="21"/>
    </row>
    <row r="1913" spans="1:20" ht="33" customHeight="1" x14ac:dyDescent="0.35">
      <c r="A1913" s="21"/>
      <c r="B1913" s="32"/>
      <c r="C1913" s="19"/>
      <c r="D1913" s="82"/>
      <c r="E1913" s="83"/>
      <c r="F1913" s="20"/>
      <c r="G1913" s="20"/>
      <c r="H1913" s="17"/>
      <c r="K1913" s="353"/>
      <c r="L1913" s="353"/>
      <c r="Q1913" s="359"/>
      <c r="R1913" s="360"/>
      <c r="S1913" s="368"/>
      <c r="T1913" s="21"/>
    </row>
    <row r="1914" spans="1:20" ht="33" customHeight="1" x14ac:dyDescent="0.35">
      <c r="A1914" s="21"/>
      <c r="B1914" s="32"/>
      <c r="C1914" s="20"/>
      <c r="D1914" s="82"/>
      <c r="E1914" s="83"/>
      <c r="F1914" s="20"/>
      <c r="G1914" s="20"/>
      <c r="H1914" s="17"/>
      <c r="K1914" s="353"/>
      <c r="L1914" s="353"/>
      <c r="Q1914" s="359"/>
      <c r="R1914" s="360"/>
      <c r="S1914" s="368"/>
      <c r="T1914" s="21"/>
    </row>
    <row r="1915" spans="1:20" ht="33" customHeight="1" x14ac:dyDescent="0.35">
      <c r="A1915" s="21"/>
      <c r="B1915" s="32"/>
      <c r="C1915" s="19"/>
      <c r="D1915" s="82"/>
      <c r="E1915" s="84"/>
      <c r="F1915" s="20"/>
      <c r="G1915" s="20"/>
      <c r="H1915" s="17"/>
      <c r="K1915" s="353"/>
      <c r="L1915" s="353"/>
      <c r="Q1915" s="359"/>
      <c r="R1915" s="360"/>
      <c r="S1915" s="368"/>
      <c r="T1915" s="21"/>
    </row>
    <row r="1916" spans="1:20" ht="33" customHeight="1" x14ac:dyDescent="0.35">
      <c r="A1916" s="21"/>
      <c r="B1916" s="32"/>
      <c r="C1916" s="20"/>
      <c r="D1916" s="82"/>
      <c r="E1916" s="84"/>
      <c r="F1916" s="20"/>
      <c r="G1916" s="20"/>
      <c r="H1916" s="17"/>
      <c r="K1916" s="353"/>
      <c r="L1916" s="353"/>
      <c r="Q1916" s="359"/>
      <c r="R1916" s="360"/>
      <c r="S1916" s="368"/>
      <c r="T1916" s="21"/>
    </row>
    <row r="1917" spans="1:20" ht="33" customHeight="1" x14ac:dyDescent="0.35">
      <c r="A1917" s="21"/>
      <c r="B1917" s="32"/>
      <c r="C1917" s="19"/>
      <c r="D1917" s="82"/>
      <c r="E1917" s="84"/>
      <c r="F1917" s="20"/>
      <c r="G1917" s="20"/>
      <c r="H1917" s="17"/>
      <c r="K1917" s="353"/>
      <c r="L1917" s="353"/>
      <c r="Q1917" s="359"/>
      <c r="R1917" s="360"/>
      <c r="S1917" s="368"/>
      <c r="T1917" s="21"/>
    </row>
    <row r="1918" spans="1:20" ht="33" customHeight="1" x14ac:dyDescent="0.35">
      <c r="A1918" s="21"/>
      <c r="B1918" s="32"/>
      <c r="C1918" s="19"/>
      <c r="D1918" s="82"/>
      <c r="E1918" s="84"/>
      <c r="F1918" s="20"/>
      <c r="G1918" s="20"/>
      <c r="H1918" s="17"/>
      <c r="K1918" s="353"/>
      <c r="L1918" s="353"/>
      <c r="Q1918" s="359"/>
      <c r="R1918" s="360"/>
      <c r="S1918" s="368"/>
      <c r="T1918" s="21"/>
    </row>
    <row r="1919" spans="1:20" ht="33" customHeight="1" x14ac:dyDescent="0.35">
      <c r="A1919" s="21"/>
      <c r="B1919" s="32"/>
      <c r="C1919" s="19"/>
      <c r="D1919" s="82"/>
      <c r="E1919" s="83"/>
      <c r="F1919" s="20"/>
      <c r="G1919" s="20"/>
      <c r="H1919" s="17"/>
      <c r="K1919" s="353"/>
      <c r="L1919" s="353"/>
      <c r="Q1919" s="359"/>
      <c r="R1919" s="360"/>
      <c r="S1919" s="368"/>
      <c r="T1919" s="21"/>
    </row>
    <row r="1920" spans="1:20" ht="33" customHeight="1" x14ac:dyDescent="0.35">
      <c r="A1920" s="21"/>
      <c r="B1920" s="32"/>
      <c r="C1920" s="19"/>
      <c r="D1920" s="82"/>
      <c r="E1920" s="84"/>
      <c r="F1920" s="20"/>
      <c r="G1920" s="20"/>
      <c r="H1920" s="17"/>
      <c r="K1920" s="353"/>
      <c r="L1920" s="353"/>
      <c r="Q1920" s="359"/>
      <c r="R1920" s="360"/>
      <c r="S1920" s="368"/>
      <c r="T1920" s="21"/>
    </row>
    <row r="1921" spans="1:20" ht="33" customHeight="1" x14ac:dyDescent="0.35">
      <c r="A1921" s="21"/>
      <c r="B1921" s="32"/>
      <c r="C1921" s="20"/>
      <c r="D1921" s="82"/>
      <c r="E1921" s="83"/>
      <c r="F1921" s="20"/>
      <c r="G1921" s="20"/>
      <c r="H1921" s="17"/>
      <c r="K1921" s="353"/>
      <c r="L1921" s="353"/>
      <c r="Q1921" s="359"/>
      <c r="R1921" s="360"/>
      <c r="S1921" s="368"/>
      <c r="T1921" s="21"/>
    </row>
    <row r="1922" spans="1:20" ht="33" customHeight="1" x14ac:dyDescent="0.35">
      <c r="A1922" s="21"/>
      <c r="B1922" s="32"/>
      <c r="C1922" s="20"/>
      <c r="D1922" s="82"/>
      <c r="E1922" s="84"/>
      <c r="F1922" s="20"/>
      <c r="G1922" s="20"/>
      <c r="H1922" s="17"/>
      <c r="K1922" s="353"/>
      <c r="L1922" s="353"/>
      <c r="Q1922" s="359"/>
      <c r="R1922" s="360"/>
      <c r="S1922" s="368"/>
      <c r="T1922" s="21"/>
    </row>
    <row r="1923" spans="1:20" ht="33" customHeight="1" x14ac:dyDescent="0.35">
      <c r="A1923" s="21"/>
      <c r="B1923" s="32"/>
      <c r="C1923" s="20"/>
      <c r="D1923" s="82"/>
      <c r="E1923" s="84"/>
      <c r="F1923" s="20"/>
      <c r="G1923" s="20"/>
      <c r="H1923" s="17"/>
      <c r="K1923" s="353"/>
      <c r="L1923" s="353"/>
      <c r="Q1923" s="359"/>
      <c r="R1923" s="360"/>
      <c r="S1923" s="368"/>
      <c r="T1923" s="21"/>
    </row>
    <row r="1924" spans="1:20" ht="33" customHeight="1" x14ac:dyDescent="0.35">
      <c r="A1924" s="21"/>
      <c r="B1924" s="32"/>
      <c r="C1924" s="20"/>
      <c r="D1924" s="82"/>
      <c r="E1924" s="84"/>
      <c r="F1924" s="20"/>
      <c r="G1924" s="20"/>
      <c r="H1924" s="17"/>
      <c r="K1924" s="353"/>
      <c r="L1924" s="353"/>
      <c r="Q1924" s="359"/>
      <c r="R1924" s="360"/>
      <c r="S1924" s="368"/>
      <c r="T1924" s="21"/>
    </row>
    <row r="1925" spans="1:20" ht="33" customHeight="1" x14ac:dyDescent="0.35">
      <c r="A1925" s="21"/>
      <c r="B1925" s="32"/>
      <c r="C1925" s="33"/>
      <c r="D1925" s="82"/>
      <c r="E1925" s="84"/>
      <c r="F1925" s="20"/>
      <c r="G1925" s="20"/>
      <c r="H1925" s="17"/>
      <c r="K1925" s="353"/>
      <c r="L1925" s="353"/>
      <c r="Q1925" s="359"/>
      <c r="R1925" s="360"/>
      <c r="S1925" s="368"/>
      <c r="T1925" s="21"/>
    </row>
    <row r="1926" spans="1:20" ht="33" customHeight="1" x14ac:dyDescent="0.35">
      <c r="A1926" s="21"/>
      <c r="B1926" s="32"/>
      <c r="C1926" s="19"/>
      <c r="D1926" s="82"/>
      <c r="E1926" s="84"/>
      <c r="F1926" s="20"/>
      <c r="G1926" s="20"/>
      <c r="H1926" s="17"/>
      <c r="K1926" s="353"/>
      <c r="L1926" s="353"/>
      <c r="Q1926" s="359"/>
      <c r="R1926" s="360"/>
      <c r="S1926" s="368"/>
      <c r="T1926" s="21"/>
    </row>
    <row r="1927" spans="1:20" ht="33" customHeight="1" x14ac:dyDescent="0.35">
      <c r="A1927" s="21"/>
      <c r="B1927" s="32"/>
      <c r="C1927" s="33"/>
      <c r="D1927" s="82"/>
      <c r="E1927" s="84"/>
      <c r="F1927" s="20"/>
      <c r="G1927" s="20"/>
      <c r="H1927" s="17"/>
      <c r="K1927" s="353"/>
      <c r="L1927" s="353"/>
      <c r="Q1927" s="359"/>
      <c r="R1927" s="360"/>
      <c r="S1927" s="368"/>
      <c r="T1927" s="21"/>
    </row>
    <row r="1928" spans="1:20" ht="33" customHeight="1" x14ac:dyDescent="0.35">
      <c r="A1928" s="21"/>
      <c r="B1928" s="32"/>
      <c r="C1928" s="19"/>
      <c r="D1928" s="82"/>
      <c r="E1928" s="84"/>
      <c r="F1928" s="20"/>
      <c r="G1928" s="20"/>
      <c r="H1928" s="17"/>
      <c r="K1928" s="353"/>
      <c r="L1928" s="353"/>
      <c r="Q1928" s="359"/>
      <c r="R1928" s="360"/>
      <c r="S1928" s="368"/>
      <c r="T1928" s="21"/>
    </row>
    <row r="1929" spans="1:20" ht="33" customHeight="1" x14ac:dyDescent="0.35">
      <c r="A1929" s="21"/>
      <c r="B1929" s="32"/>
      <c r="C1929" s="20"/>
      <c r="D1929" s="82"/>
      <c r="E1929" s="84"/>
      <c r="F1929" s="20"/>
      <c r="G1929" s="20"/>
      <c r="H1929" s="17"/>
      <c r="K1929" s="353"/>
      <c r="L1929" s="353"/>
      <c r="Q1929" s="359"/>
      <c r="R1929" s="360"/>
      <c r="S1929" s="368"/>
      <c r="T1929" s="21"/>
    </row>
    <row r="1930" spans="1:20" ht="33" customHeight="1" x14ac:dyDescent="0.35">
      <c r="A1930" s="21"/>
      <c r="B1930" s="32"/>
      <c r="C1930" s="33"/>
      <c r="D1930" s="82"/>
      <c r="E1930" s="84"/>
      <c r="F1930" s="20"/>
      <c r="G1930" s="20"/>
      <c r="H1930" s="17"/>
      <c r="K1930" s="353"/>
      <c r="L1930" s="353"/>
      <c r="Q1930" s="359"/>
      <c r="R1930" s="360"/>
      <c r="S1930" s="368"/>
      <c r="T1930" s="21"/>
    </row>
    <row r="1931" spans="1:20" ht="33" customHeight="1" x14ac:dyDescent="0.35">
      <c r="A1931" s="21"/>
      <c r="B1931" s="32"/>
      <c r="C1931" s="19"/>
      <c r="D1931" s="82"/>
      <c r="E1931" s="84"/>
      <c r="F1931" s="20"/>
      <c r="G1931" s="20"/>
      <c r="H1931" s="17"/>
      <c r="K1931" s="353"/>
      <c r="L1931" s="353"/>
      <c r="Q1931" s="359"/>
      <c r="R1931" s="360"/>
      <c r="S1931" s="368"/>
      <c r="T1931" s="21"/>
    </row>
    <row r="1932" spans="1:20" ht="33" customHeight="1" x14ac:dyDescent="0.35">
      <c r="A1932" s="21"/>
      <c r="B1932" s="32"/>
      <c r="C1932" s="33"/>
      <c r="D1932" s="82"/>
      <c r="E1932" s="84"/>
      <c r="F1932" s="20"/>
      <c r="G1932" s="20"/>
      <c r="H1932" s="17"/>
      <c r="K1932" s="353"/>
      <c r="L1932" s="353"/>
      <c r="Q1932" s="359"/>
      <c r="R1932" s="360"/>
      <c r="S1932" s="368"/>
      <c r="T1932" s="21"/>
    </row>
    <row r="1933" spans="1:20" ht="33" customHeight="1" x14ac:dyDescent="0.35">
      <c r="A1933" s="21"/>
      <c r="B1933" s="32"/>
      <c r="C1933" s="19"/>
      <c r="D1933" s="90"/>
      <c r="E1933" s="33"/>
      <c r="F1933" s="20"/>
      <c r="G1933" s="20"/>
      <c r="H1933" s="17"/>
      <c r="K1933" s="353"/>
      <c r="L1933" s="353"/>
      <c r="Q1933" s="359"/>
      <c r="R1933" s="360"/>
      <c r="S1933" s="368"/>
      <c r="T1933" s="21"/>
    </row>
    <row r="1934" spans="1:20" ht="33" customHeight="1" x14ac:dyDescent="0.35">
      <c r="A1934" s="21"/>
      <c r="B1934" s="32"/>
      <c r="C1934" s="19"/>
      <c r="D1934" s="82"/>
      <c r="E1934" s="84"/>
      <c r="F1934" s="20"/>
      <c r="G1934" s="20"/>
      <c r="H1934" s="17"/>
      <c r="K1934" s="353"/>
      <c r="L1934" s="353"/>
      <c r="Q1934" s="359"/>
      <c r="R1934" s="360"/>
      <c r="S1934" s="368"/>
      <c r="T1934" s="21"/>
    </row>
    <row r="1935" spans="1:20" ht="33" customHeight="1" x14ac:dyDescent="0.35">
      <c r="A1935" s="21"/>
      <c r="B1935" s="32"/>
      <c r="C1935" s="19"/>
      <c r="D1935" s="82"/>
      <c r="E1935" s="84"/>
      <c r="F1935" s="20"/>
      <c r="G1935" s="20"/>
      <c r="H1935" s="17"/>
      <c r="K1935" s="353"/>
      <c r="L1935" s="353"/>
      <c r="Q1935" s="359"/>
      <c r="R1935" s="360"/>
      <c r="S1935" s="368"/>
      <c r="T1935" s="21"/>
    </row>
    <row r="1936" spans="1:20" ht="33" customHeight="1" x14ac:dyDescent="0.35">
      <c r="A1936" s="21"/>
      <c r="B1936" s="32"/>
      <c r="C1936" s="19"/>
      <c r="D1936" s="82"/>
      <c r="E1936" s="84"/>
      <c r="F1936" s="20"/>
      <c r="G1936" s="20"/>
      <c r="H1936" s="17"/>
      <c r="K1936" s="353"/>
      <c r="L1936" s="353"/>
      <c r="Q1936" s="359"/>
      <c r="R1936" s="360"/>
      <c r="S1936" s="368"/>
      <c r="T1936" s="21"/>
    </row>
    <row r="1937" spans="1:20" ht="33" customHeight="1" x14ac:dyDescent="0.35">
      <c r="A1937" s="21"/>
      <c r="B1937" s="32"/>
      <c r="C1937" s="19"/>
      <c r="D1937" s="82"/>
      <c r="E1937" s="84"/>
      <c r="F1937" s="20"/>
      <c r="G1937" s="20"/>
      <c r="H1937" s="17"/>
      <c r="K1937" s="353"/>
      <c r="L1937" s="353"/>
      <c r="Q1937" s="359"/>
      <c r="R1937" s="360"/>
      <c r="S1937" s="368"/>
      <c r="T1937" s="21"/>
    </row>
    <row r="1938" spans="1:20" ht="33" customHeight="1" x14ac:dyDescent="0.35">
      <c r="A1938" s="21"/>
      <c r="B1938" s="32"/>
      <c r="C1938" s="19"/>
      <c r="D1938" s="82"/>
      <c r="E1938" s="84"/>
      <c r="F1938" s="20"/>
      <c r="G1938" s="20"/>
      <c r="H1938" s="17"/>
      <c r="K1938" s="353"/>
      <c r="L1938" s="353"/>
      <c r="Q1938" s="359"/>
      <c r="R1938" s="360"/>
      <c r="S1938" s="368"/>
      <c r="T1938" s="21"/>
    </row>
    <row r="1939" spans="1:20" ht="33" customHeight="1" x14ac:dyDescent="0.35">
      <c r="A1939" s="21"/>
      <c r="B1939" s="32"/>
      <c r="C1939" s="33"/>
      <c r="D1939" s="82"/>
      <c r="E1939" s="84"/>
      <c r="F1939" s="20"/>
      <c r="G1939" s="20"/>
      <c r="H1939" s="17"/>
      <c r="K1939" s="353"/>
      <c r="L1939" s="353"/>
      <c r="Q1939" s="359"/>
      <c r="R1939" s="360"/>
      <c r="S1939" s="368"/>
      <c r="T1939" s="21"/>
    </row>
    <row r="1940" spans="1:20" ht="33" customHeight="1" x14ac:dyDescent="0.35">
      <c r="A1940" s="21"/>
      <c r="B1940" s="32"/>
      <c r="C1940" s="19"/>
      <c r="D1940" s="82"/>
      <c r="E1940" s="84"/>
      <c r="F1940" s="20"/>
      <c r="G1940" s="20"/>
      <c r="H1940" s="17"/>
      <c r="K1940" s="353"/>
      <c r="L1940" s="353"/>
      <c r="Q1940" s="359"/>
      <c r="R1940" s="360"/>
      <c r="S1940" s="368"/>
      <c r="T1940" s="21"/>
    </row>
    <row r="1941" spans="1:20" ht="33" customHeight="1" x14ac:dyDescent="0.35">
      <c r="A1941" s="21"/>
      <c r="B1941" s="32"/>
      <c r="C1941" s="19"/>
      <c r="D1941" s="82"/>
      <c r="E1941" s="84"/>
      <c r="F1941" s="20"/>
      <c r="G1941" s="20"/>
      <c r="H1941" s="17"/>
      <c r="K1941" s="353"/>
      <c r="L1941" s="353"/>
      <c r="Q1941" s="359"/>
      <c r="R1941" s="360"/>
      <c r="S1941" s="368"/>
      <c r="T1941" s="21"/>
    </row>
    <row r="1942" spans="1:20" ht="33" customHeight="1" x14ac:dyDescent="0.35">
      <c r="A1942" s="21"/>
      <c r="B1942" s="32"/>
      <c r="C1942" s="19"/>
      <c r="D1942" s="82"/>
      <c r="E1942" s="84"/>
      <c r="F1942" s="20"/>
      <c r="G1942" s="20"/>
      <c r="H1942" s="17"/>
      <c r="K1942" s="353"/>
      <c r="L1942" s="353"/>
      <c r="Q1942" s="359"/>
      <c r="R1942" s="360"/>
      <c r="S1942" s="368"/>
      <c r="T1942" s="21"/>
    </row>
    <row r="1943" spans="1:20" ht="33" customHeight="1" x14ac:dyDescent="0.35">
      <c r="A1943" s="21"/>
      <c r="B1943" s="32"/>
      <c r="C1943" s="19"/>
      <c r="D1943" s="82"/>
      <c r="E1943" s="84"/>
      <c r="F1943" s="20"/>
      <c r="G1943" s="20"/>
      <c r="H1943" s="17"/>
      <c r="K1943" s="353"/>
      <c r="L1943" s="353"/>
      <c r="Q1943" s="359"/>
      <c r="R1943" s="360"/>
      <c r="S1943" s="368"/>
      <c r="T1943" s="21"/>
    </row>
    <row r="1944" spans="1:20" ht="33" customHeight="1" x14ac:dyDescent="0.35">
      <c r="A1944" s="21"/>
      <c r="B1944" s="32"/>
      <c r="C1944" s="20"/>
      <c r="D1944" s="82"/>
      <c r="E1944" s="84"/>
      <c r="F1944" s="20"/>
      <c r="G1944" s="20"/>
      <c r="H1944" s="17"/>
      <c r="K1944" s="353"/>
      <c r="L1944" s="353"/>
      <c r="Q1944" s="359"/>
      <c r="R1944" s="360"/>
      <c r="S1944" s="368"/>
      <c r="T1944" s="21"/>
    </row>
    <row r="1945" spans="1:20" ht="33" customHeight="1" x14ac:dyDescent="0.35">
      <c r="A1945" s="21"/>
      <c r="B1945" s="32"/>
      <c r="C1945" s="19"/>
      <c r="D1945" s="82"/>
      <c r="E1945" s="84"/>
      <c r="F1945" s="20"/>
      <c r="G1945" s="20"/>
      <c r="H1945" s="17"/>
      <c r="K1945" s="353"/>
      <c r="L1945" s="353"/>
      <c r="Q1945" s="359"/>
      <c r="R1945" s="360"/>
      <c r="S1945" s="368"/>
      <c r="T1945" s="21"/>
    </row>
    <row r="1946" spans="1:20" ht="33" customHeight="1" x14ac:dyDescent="0.35">
      <c r="A1946" s="21"/>
      <c r="B1946" s="32"/>
      <c r="C1946" s="19"/>
      <c r="D1946" s="82"/>
      <c r="E1946" s="84"/>
      <c r="F1946" s="20"/>
      <c r="G1946" s="20"/>
      <c r="H1946" s="17"/>
      <c r="K1946" s="353"/>
      <c r="L1946" s="353"/>
      <c r="Q1946" s="359"/>
      <c r="R1946" s="360"/>
      <c r="S1946" s="368"/>
      <c r="T1946" s="21"/>
    </row>
    <row r="1947" spans="1:20" ht="33" customHeight="1" x14ac:dyDescent="0.35">
      <c r="A1947" s="21"/>
      <c r="B1947" s="32"/>
      <c r="C1947" s="19"/>
      <c r="D1947" s="82"/>
      <c r="E1947" s="84"/>
      <c r="F1947" s="20"/>
      <c r="G1947" s="20"/>
      <c r="H1947" s="17"/>
      <c r="K1947" s="353"/>
      <c r="L1947" s="353"/>
      <c r="Q1947" s="359"/>
      <c r="R1947" s="360"/>
      <c r="S1947" s="368"/>
      <c r="T1947" s="21"/>
    </row>
    <row r="1948" spans="1:20" ht="33" customHeight="1" x14ac:dyDescent="0.35">
      <c r="A1948" s="21"/>
      <c r="B1948" s="32"/>
      <c r="C1948" s="19"/>
      <c r="D1948" s="82"/>
      <c r="E1948" s="84"/>
      <c r="F1948" s="20"/>
      <c r="G1948" s="20"/>
      <c r="H1948" s="17"/>
      <c r="K1948" s="353"/>
      <c r="L1948" s="353"/>
      <c r="Q1948" s="359"/>
      <c r="R1948" s="360"/>
      <c r="S1948" s="368"/>
      <c r="T1948" s="21"/>
    </row>
    <row r="1949" spans="1:20" ht="33" customHeight="1" x14ac:dyDescent="0.35">
      <c r="A1949" s="21"/>
      <c r="B1949" s="32"/>
      <c r="C1949" s="20"/>
      <c r="D1949" s="82"/>
      <c r="E1949" s="84"/>
      <c r="F1949" s="20"/>
      <c r="G1949" s="20"/>
      <c r="H1949" s="17"/>
      <c r="K1949" s="353"/>
      <c r="L1949" s="353"/>
      <c r="Q1949" s="359"/>
      <c r="R1949" s="360"/>
      <c r="S1949" s="368"/>
      <c r="T1949" s="21"/>
    </row>
    <row r="1950" spans="1:20" ht="33" customHeight="1" x14ac:dyDescent="0.35">
      <c r="A1950" s="21"/>
      <c r="B1950" s="32"/>
      <c r="C1950" s="33"/>
      <c r="D1950" s="82"/>
      <c r="E1950" s="84"/>
      <c r="F1950" s="20"/>
      <c r="G1950" s="20"/>
      <c r="H1950" s="17"/>
      <c r="K1950" s="353"/>
      <c r="L1950" s="353"/>
      <c r="Q1950" s="359"/>
      <c r="R1950" s="360"/>
      <c r="S1950" s="368"/>
      <c r="T1950" s="21"/>
    </row>
    <row r="1951" spans="1:20" ht="33" customHeight="1" x14ac:dyDescent="0.35">
      <c r="A1951" s="21"/>
      <c r="B1951" s="32"/>
      <c r="C1951" s="19"/>
      <c r="D1951" s="82"/>
      <c r="E1951" s="84"/>
      <c r="F1951" s="20"/>
      <c r="G1951" s="20"/>
      <c r="H1951" s="17"/>
      <c r="K1951" s="353"/>
      <c r="L1951" s="353"/>
      <c r="Q1951" s="359"/>
      <c r="R1951" s="360"/>
      <c r="S1951" s="368"/>
      <c r="T1951" s="21"/>
    </row>
    <row r="1952" spans="1:20" ht="33" customHeight="1" x14ac:dyDescent="0.35">
      <c r="A1952" s="21"/>
      <c r="B1952" s="32"/>
      <c r="C1952" s="33"/>
      <c r="D1952" s="82"/>
      <c r="E1952" s="84"/>
      <c r="F1952" s="20"/>
      <c r="G1952" s="20"/>
      <c r="H1952" s="17"/>
      <c r="K1952" s="353"/>
      <c r="L1952" s="353"/>
      <c r="Q1952" s="359"/>
      <c r="R1952" s="360"/>
      <c r="S1952" s="368"/>
      <c r="T1952" s="21"/>
    </row>
    <row r="1953" spans="1:20" ht="33" customHeight="1" x14ac:dyDescent="0.35">
      <c r="A1953" s="21"/>
      <c r="B1953" s="32"/>
      <c r="C1953" s="19"/>
      <c r="D1953" s="82"/>
      <c r="E1953" s="84"/>
      <c r="F1953" s="20"/>
      <c r="G1953" s="20"/>
      <c r="H1953" s="17"/>
      <c r="K1953" s="353"/>
      <c r="L1953" s="353"/>
      <c r="Q1953" s="359"/>
      <c r="R1953" s="360"/>
      <c r="S1953" s="368"/>
      <c r="T1953" s="21"/>
    </row>
    <row r="1954" spans="1:20" ht="33" customHeight="1" x14ac:dyDescent="0.35">
      <c r="A1954" s="21"/>
      <c r="B1954" s="32"/>
      <c r="C1954" s="33"/>
      <c r="D1954" s="82"/>
      <c r="E1954" s="84"/>
      <c r="F1954" s="20"/>
      <c r="G1954" s="20"/>
      <c r="H1954" s="17"/>
      <c r="K1954" s="353"/>
      <c r="L1954" s="353"/>
      <c r="Q1954" s="359"/>
      <c r="R1954" s="360"/>
      <c r="S1954" s="368"/>
      <c r="T1954" s="21"/>
    </row>
    <row r="1955" spans="1:20" ht="33" customHeight="1" x14ac:dyDescent="0.35">
      <c r="A1955" s="21"/>
      <c r="B1955" s="32"/>
      <c r="C1955" s="19"/>
      <c r="D1955" s="82"/>
      <c r="E1955" s="84"/>
      <c r="F1955" s="20"/>
      <c r="G1955" s="20"/>
      <c r="H1955" s="17"/>
      <c r="K1955" s="353"/>
      <c r="L1955" s="353"/>
      <c r="Q1955" s="359"/>
      <c r="R1955" s="360"/>
      <c r="S1955" s="368"/>
      <c r="T1955" s="21"/>
    </row>
    <row r="1956" spans="1:20" ht="33" customHeight="1" x14ac:dyDescent="0.35">
      <c r="A1956" s="21"/>
      <c r="B1956" s="32"/>
      <c r="C1956" s="33"/>
      <c r="D1956" s="82"/>
      <c r="E1956" s="84"/>
      <c r="F1956" s="20"/>
      <c r="G1956" s="20"/>
      <c r="H1956" s="17"/>
      <c r="K1956" s="353"/>
      <c r="L1956" s="353"/>
      <c r="Q1956" s="359"/>
      <c r="R1956" s="360"/>
      <c r="S1956" s="368"/>
      <c r="T1956" s="21"/>
    </row>
    <row r="1957" spans="1:20" ht="33" customHeight="1" x14ac:dyDescent="0.35">
      <c r="A1957" s="21"/>
      <c r="B1957" s="32"/>
      <c r="C1957" s="19"/>
      <c r="D1957" s="82"/>
      <c r="E1957" s="84"/>
      <c r="F1957" s="20"/>
      <c r="G1957" s="20"/>
      <c r="H1957" s="17"/>
      <c r="K1957" s="353"/>
      <c r="L1957" s="353"/>
      <c r="Q1957" s="359"/>
      <c r="R1957" s="360"/>
      <c r="S1957" s="368"/>
      <c r="T1957" s="21"/>
    </row>
    <row r="1958" spans="1:20" ht="33" customHeight="1" x14ac:dyDescent="0.35">
      <c r="A1958" s="21"/>
      <c r="B1958" s="32"/>
      <c r="C1958" s="33"/>
      <c r="D1958" s="82"/>
      <c r="E1958" s="84"/>
      <c r="F1958" s="20"/>
      <c r="G1958" s="20"/>
      <c r="H1958" s="17"/>
      <c r="K1958" s="353"/>
      <c r="L1958" s="353"/>
      <c r="Q1958" s="359"/>
      <c r="R1958" s="360"/>
      <c r="S1958" s="368"/>
      <c r="T1958" s="21"/>
    </row>
    <row r="1959" spans="1:20" ht="33" customHeight="1" x14ac:dyDescent="0.35">
      <c r="A1959" s="21"/>
      <c r="B1959" s="32"/>
      <c r="C1959" s="19"/>
      <c r="D1959" s="82"/>
      <c r="E1959" s="84"/>
      <c r="F1959" s="20"/>
      <c r="G1959" s="20"/>
      <c r="H1959" s="17"/>
      <c r="K1959" s="353"/>
      <c r="L1959" s="353"/>
      <c r="Q1959" s="359"/>
      <c r="R1959" s="360"/>
      <c r="S1959" s="368"/>
      <c r="T1959" s="21"/>
    </row>
    <row r="1960" spans="1:20" ht="33" customHeight="1" x14ac:dyDescent="0.35">
      <c r="A1960" s="21"/>
      <c r="B1960" s="32"/>
      <c r="C1960" s="19"/>
      <c r="D1960" s="82"/>
      <c r="E1960" s="84"/>
      <c r="F1960" s="20"/>
      <c r="G1960" s="20"/>
      <c r="H1960" s="17"/>
      <c r="K1960" s="353"/>
      <c r="L1960" s="353"/>
      <c r="Q1960" s="359"/>
      <c r="R1960" s="360"/>
      <c r="S1960" s="368"/>
      <c r="T1960" s="21"/>
    </row>
    <row r="1961" spans="1:20" ht="33" customHeight="1" x14ac:dyDescent="0.35">
      <c r="A1961" s="21"/>
      <c r="B1961" s="32"/>
      <c r="C1961" s="19"/>
      <c r="D1961" s="82"/>
      <c r="E1961" s="84"/>
      <c r="F1961" s="20"/>
      <c r="G1961" s="20"/>
      <c r="H1961" s="17"/>
      <c r="K1961" s="353"/>
      <c r="L1961" s="353"/>
      <c r="Q1961" s="359"/>
      <c r="R1961" s="360"/>
      <c r="S1961" s="368"/>
      <c r="T1961" s="21"/>
    </row>
    <row r="1962" spans="1:20" ht="33" customHeight="1" x14ac:dyDescent="0.35">
      <c r="A1962" s="21"/>
      <c r="B1962" s="32"/>
      <c r="C1962" s="19"/>
      <c r="D1962" s="82"/>
      <c r="E1962" s="84"/>
      <c r="F1962" s="20"/>
      <c r="G1962" s="20"/>
      <c r="H1962" s="17"/>
      <c r="K1962" s="353"/>
      <c r="L1962" s="353"/>
      <c r="Q1962" s="359"/>
      <c r="R1962" s="360"/>
      <c r="S1962" s="368"/>
      <c r="T1962" s="21"/>
    </row>
    <row r="1963" spans="1:20" ht="33" customHeight="1" x14ac:dyDescent="0.35">
      <c r="A1963" s="21"/>
      <c r="B1963" s="32"/>
      <c r="C1963" s="33"/>
      <c r="D1963" s="82"/>
      <c r="E1963" s="84"/>
      <c r="F1963" s="20"/>
      <c r="G1963" s="20"/>
      <c r="H1963" s="17"/>
      <c r="K1963" s="353"/>
      <c r="L1963" s="353"/>
      <c r="Q1963" s="359"/>
      <c r="R1963" s="360"/>
      <c r="S1963" s="368"/>
      <c r="T1963" s="21"/>
    </row>
    <row r="1964" spans="1:20" ht="33" customHeight="1" x14ac:dyDescent="0.35">
      <c r="A1964" s="21"/>
      <c r="B1964" s="32"/>
      <c r="C1964" s="19"/>
      <c r="D1964" s="82"/>
      <c r="E1964" s="84"/>
      <c r="F1964" s="20"/>
      <c r="G1964" s="20"/>
      <c r="H1964" s="17"/>
      <c r="K1964" s="353"/>
      <c r="L1964" s="353"/>
      <c r="Q1964" s="359"/>
      <c r="R1964" s="360"/>
      <c r="S1964" s="368"/>
      <c r="T1964" s="21"/>
    </row>
    <row r="1965" spans="1:20" ht="33" customHeight="1" x14ac:dyDescent="0.35">
      <c r="A1965" s="21"/>
      <c r="B1965" s="32"/>
      <c r="C1965" s="33"/>
      <c r="D1965" s="82"/>
      <c r="E1965" s="84"/>
      <c r="F1965" s="20"/>
      <c r="G1965" s="20"/>
      <c r="H1965" s="17"/>
      <c r="K1965" s="353"/>
      <c r="L1965" s="353"/>
      <c r="Q1965" s="359"/>
      <c r="R1965" s="360"/>
      <c r="S1965" s="368"/>
      <c r="T1965" s="21"/>
    </row>
    <row r="1966" spans="1:20" ht="33" customHeight="1" x14ac:dyDescent="0.35">
      <c r="A1966" s="21"/>
      <c r="B1966" s="32"/>
      <c r="C1966" s="19"/>
      <c r="D1966" s="82"/>
      <c r="E1966" s="84"/>
      <c r="F1966" s="20"/>
      <c r="G1966" s="20"/>
      <c r="H1966" s="17"/>
      <c r="K1966" s="353"/>
      <c r="L1966" s="353"/>
      <c r="Q1966" s="359"/>
      <c r="R1966" s="360"/>
      <c r="S1966" s="368"/>
      <c r="T1966" s="21"/>
    </row>
    <row r="1967" spans="1:20" ht="33" customHeight="1" x14ac:dyDescent="0.35">
      <c r="A1967" s="21"/>
      <c r="B1967" s="32"/>
      <c r="C1967" s="19"/>
      <c r="D1967" s="82"/>
      <c r="E1967" s="84"/>
      <c r="F1967" s="20"/>
      <c r="G1967" s="20"/>
      <c r="H1967" s="17"/>
      <c r="K1967" s="353"/>
      <c r="L1967" s="353"/>
      <c r="Q1967" s="359"/>
      <c r="R1967" s="360"/>
      <c r="S1967" s="368"/>
      <c r="T1967" s="21"/>
    </row>
    <row r="1968" spans="1:20" ht="33" customHeight="1" x14ac:dyDescent="0.35">
      <c r="A1968" s="21"/>
      <c r="B1968" s="32"/>
      <c r="C1968" s="33"/>
      <c r="D1968" s="82"/>
      <c r="E1968" s="84"/>
      <c r="F1968" s="20"/>
      <c r="G1968" s="20"/>
      <c r="H1968" s="17"/>
      <c r="K1968" s="353"/>
      <c r="L1968" s="353"/>
      <c r="Q1968" s="359"/>
      <c r="R1968" s="360"/>
      <c r="S1968" s="368"/>
      <c r="T1968" s="21"/>
    </row>
    <row r="1969" spans="1:20" ht="33" customHeight="1" x14ac:dyDescent="0.35">
      <c r="A1969" s="21"/>
      <c r="B1969" s="32"/>
      <c r="C1969" s="19"/>
      <c r="D1969" s="82"/>
      <c r="E1969" s="84"/>
      <c r="F1969" s="20"/>
      <c r="G1969" s="20"/>
      <c r="H1969" s="17"/>
      <c r="K1969" s="353"/>
      <c r="L1969" s="353"/>
      <c r="Q1969" s="359"/>
      <c r="R1969" s="360"/>
      <c r="S1969" s="368"/>
      <c r="T1969" s="21"/>
    </row>
    <row r="1970" spans="1:20" ht="33" customHeight="1" x14ac:dyDescent="0.35">
      <c r="A1970" s="21"/>
      <c r="B1970" s="32"/>
      <c r="C1970" s="33"/>
      <c r="D1970" s="82"/>
      <c r="E1970" s="84"/>
      <c r="F1970" s="20"/>
      <c r="G1970" s="20"/>
      <c r="H1970" s="17"/>
      <c r="K1970" s="353"/>
      <c r="L1970" s="353"/>
      <c r="Q1970" s="359"/>
      <c r="R1970" s="360"/>
      <c r="S1970" s="368"/>
      <c r="T1970" s="21"/>
    </row>
    <row r="1971" spans="1:20" ht="33" customHeight="1" x14ac:dyDescent="0.35">
      <c r="A1971" s="21"/>
      <c r="B1971" s="32"/>
      <c r="C1971" s="19"/>
      <c r="D1971" s="82"/>
      <c r="E1971" s="84"/>
      <c r="F1971" s="20"/>
      <c r="G1971" s="20"/>
      <c r="H1971" s="17"/>
      <c r="K1971" s="353"/>
      <c r="L1971" s="353"/>
      <c r="Q1971" s="359"/>
      <c r="R1971" s="360"/>
      <c r="S1971" s="368"/>
      <c r="T1971" s="21"/>
    </row>
    <row r="1972" spans="1:20" ht="33" customHeight="1" x14ac:dyDescent="0.35">
      <c r="A1972" s="21"/>
      <c r="B1972" s="32"/>
      <c r="C1972" s="33"/>
      <c r="D1972" s="82"/>
      <c r="E1972" s="84"/>
      <c r="F1972" s="20"/>
      <c r="G1972" s="20"/>
      <c r="H1972" s="17"/>
      <c r="K1972" s="353"/>
      <c r="L1972" s="353"/>
      <c r="Q1972" s="359"/>
      <c r="R1972" s="360"/>
      <c r="S1972" s="368"/>
      <c r="T1972" s="21"/>
    </row>
    <row r="1973" spans="1:20" ht="33" customHeight="1" x14ac:dyDescent="0.35">
      <c r="A1973" s="21"/>
      <c r="B1973" s="32"/>
      <c r="C1973" s="19"/>
      <c r="D1973" s="82"/>
      <c r="E1973" s="84"/>
      <c r="F1973" s="20"/>
      <c r="G1973" s="20"/>
      <c r="H1973" s="17"/>
      <c r="K1973" s="353"/>
      <c r="L1973" s="353"/>
      <c r="Q1973" s="359"/>
      <c r="R1973" s="360"/>
      <c r="S1973" s="368"/>
      <c r="T1973" s="21"/>
    </row>
    <row r="1974" spans="1:20" ht="33" customHeight="1" x14ac:dyDescent="0.35">
      <c r="A1974" s="21"/>
      <c r="B1974" s="32"/>
      <c r="C1974" s="19"/>
      <c r="D1974" s="82"/>
      <c r="E1974" s="84"/>
      <c r="F1974" s="20"/>
      <c r="G1974" s="20"/>
      <c r="H1974" s="17"/>
      <c r="K1974" s="353"/>
      <c r="L1974" s="353"/>
      <c r="Q1974" s="359"/>
      <c r="R1974" s="360"/>
      <c r="S1974" s="368"/>
      <c r="T1974" s="21"/>
    </row>
    <row r="1975" spans="1:20" ht="33" customHeight="1" x14ac:dyDescent="0.35">
      <c r="A1975" s="21"/>
      <c r="B1975" s="32"/>
      <c r="C1975" s="19"/>
      <c r="D1975" s="82"/>
      <c r="E1975" s="84"/>
      <c r="F1975" s="20"/>
      <c r="G1975" s="20"/>
      <c r="H1975" s="17"/>
      <c r="K1975" s="353"/>
      <c r="L1975" s="353"/>
      <c r="Q1975" s="359"/>
      <c r="R1975" s="360"/>
      <c r="S1975" s="368"/>
      <c r="T1975" s="21"/>
    </row>
    <row r="1976" spans="1:20" ht="33" customHeight="1" x14ac:dyDescent="0.35">
      <c r="A1976" s="21"/>
      <c r="B1976" s="32"/>
      <c r="C1976" s="33"/>
      <c r="D1976" s="82"/>
      <c r="E1976" s="84"/>
      <c r="F1976" s="20"/>
      <c r="G1976" s="20"/>
      <c r="H1976" s="17"/>
      <c r="K1976" s="353"/>
      <c r="L1976" s="353"/>
      <c r="Q1976" s="359"/>
      <c r="R1976" s="360"/>
      <c r="S1976" s="368"/>
      <c r="T1976" s="21"/>
    </row>
    <row r="1977" spans="1:20" ht="33" customHeight="1" x14ac:dyDescent="0.35">
      <c r="A1977" s="21"/>
      <c r="B1977" s="32"/>
      <c r="C1977" s="33"/>
      <c r="D1977" s="82"/>
      <c r="E1977" s="84"/>
      <c r="F1977" s="20"/>
      <c r="G1977" s="20"/>
      <c r="H1977" s="17"/>
      <c r="K1977" s="353"/>
      <c r="L1977" s="353"/>
      <c r="Q1977" s="359"/>
      <c r="R1977" s="360"/>
      <c r="S1977" s="368"/>
      <c r="T1977" s="21"/>
    </row>
    <row r="1978" spans="1:20" ht="33" customHeight="1" x14ac:dyDescent="0.35">
      <c r="A1978" s="21"/>
      <c r="B1978" s="32"/>
      <c r="C1978" s="33"/>
      <c r="D1978" s="82"/>
      <c r="E1978" s="84"/>
      <c r="F1978" s="20"/>
      <c r="G1978" s="20"/>
      <c r="H1978" s="17"/>
      <c r="K1978" s="353"/>
      <c r="L1978" s="353"/>
      <c r="Q1978" s="359"/>
      <c r="R1978" s="360"/>
      <c r="S1978" s="368"/>
      <c r="T1978" s="21"/>
    </row>
    <row r="1979" spans="1:20" ht="33" customHeight="1" x14ac:dyDescent="0.35">
      <c r="A1979" s="21"/>
      <c r="B1979" s="32"/>
      <c r="C1979" s="19"/>
      <c r="D1979" s="82"/>
      <c r="E1979" s="84"/>
      <c r="F1979" s="20"/>
      <c r="G1979" s="20"/>
      <c r="H1979" s="17"/>
      <c r="K1979" s="353"/>
      <c r="L1979" s="353"/>
      <c r="Q1979" s="359"/>
      <c r="R1979" s="360"/>
      <c r="S1979" s="368"/>
      <c r="T1979" s="21"/>
    </row>
    <row r="1980" spans="1:20" ht="33" customHeight="1" x14ac:dyDescent="0.35">
      <c r="A1980" s="21"/>
      <c r="B1980" s="32"/>
      <c r="C1980" s="33"/>
      <c r="D1980" s="82"/>
      <c r="E1980" s="84"/>
      <c r="F1980" s="20"/>
      <c r="G1980" s="20"/>
      <c r="H1980" s="17"/>
      <c r="K1980" s="353"/>
      <c r="L1980" s="353"/>
      <c r="Q1980" s="359"/>
      <c r="R1980" s="360"/>
      <c r="S1980" s="368"/>
      <c r="T1980" s="21"/>
    </row>
    <row r="1981" spans="1:20" ht="33" customHeight="1" x14ac:dyDescent="0.35">
      <c r="A1981" s="21"/>
      <c r="B1981" s="32"/>
      <c r="C1981" s="19"/>
      <c r="D1981" s="82"/>
      <c r="E1981" s="84"/>
      <c r="F1981" s="20"/>
      <c r="G1981" s="20"/>
      <c r="H1981" s="17"/>
      <c r="K1981" s="353"/>
      <c r="L1981" s="353"/>
      <c r="Q1981" s="359"/>
      <c r="R1981" s="360"/>
      <c r="S1981" s="368"/>
      <c r="T1981" s="21"/>
    </row>
    <row r="1982" spans="1:20" ht="33" customHeight="1" x14ac:dyDescent="0.35">
      <c r="A1982" s="21"/>
      <c r="B1982" s="32"/>
      <c r="C1982" s="33"/>
      <c r="D1982" s="82"/>
      <c r="E1982" s="84"/>
      <c r="F1982" s="20"/>
      <c r="G1982" s="20"/>
      <c r="H1982" s="17"/>
      <c r="K1982" s="353"/>
      <c r="L1982" s="353"/>
      <c r="Q1982" s="359"/>
      <c r="R1982" s="360"/>
      <c r="S1982" s="368"/>
      <c r="T1982" s="21"/>
    </row>
    <row r="1983" spans="1:20" ht="33" customHeight="1" x14ac:dyDescent="0.35">
      <c r="A1983" s="21"/>
      <c r="B1983" s="32"/>
      <c r="C1983" s="19"/>
      <c r="D1983" s="82"/>
      <c r="E1983" s="84"/>
      <c r="F1983" s="20"/>
      <c r="G1983" s="20"/>
      <c r="H1983" s="17"/>
      <c r="K1983" s="353"/>
      <c r="L1983" s="353"/>
      <c r="Q1983" s="359"/>
      <c r="R1983" s="360"/>
      <c r="S1983" s="368"/>
      <c r="T1983" s="21"/>
    </row>
    <row r="1984" spans="1:20" ht="33" customHeight="1" x14ac:dyDescent="0.35">
      <c r="A1984" s="21"/>
      <c r="B1984" s="32"/>
      <c r="C1984" s="33"/>
      <c r="D1984" s="82"/>
      <c r="E1984" s="84"/>
      <c r="F1984" s="20"/>
      <c r="G1984" s="20"/>
      <c r="H1984" s="17"/>
      <c r="K1984" s="353"/>
      <c r="L1984" s="353"/>
      <c r="Q1984" s="359"/>
      <c r="R1984" s="360"/>
      <c r="S1984" s="368"/>
      <c r="T1984" s="21"/>
    </row>
    <row r="1985" spans="1:20" ht="33" customHeight="1" x14ac:dyDescent="0.35">
      <c r="A1985" s="21"/>
      <c r="B1985" s="32"/>
      <c r="C1985" s="19"/>
      <c r="D1985" s="82"/>
      <c r="E1985" s="84"/>
      <c r="F1985" s="20"/>
      <c r="G1985" s="20"/>
      <c r="H1985" s="17"/>
      <c r="K1985" s="353"/>
      <c r="L1985" s="353"/>
      <c r="Q1985" s="359"/>
      <c r="R1985" s="360"/>
      <c r="S1985" s="368"/>
      <c r="T1985" s="21"/>
    </row>
    <row r="1986" spans="1:20" ht="33" customHeight="1" x14ac:dyDescent="0.35">
      <c r="A1986" s="21"/>
      <c r="B1986" s="32"/>
      <c r="C1986" s="33"/>
      <c r="D1986" s="82"/>
      <c r="E1986" s="84"/>
      <c r="F1986" s="20"/>
      <c r="G1986" s="20"/>
      <c r="H1986" s="17"/>
      <c r="K1986" s="353"/>
      <c r="L1986" s="353"/>
      <c r="Q1986" s="359"/>
      <c r="R1986" s="360"/>
      <c r="S1986" s="368"/>
      <c r="T1986" s="21"/>
    </row>
    <row r="1987" spans="1:20" ht="33" customHeight="1" x14ac:dyDescent="0.35">
      <c r="A1987" s="21"/>
      <c r="B1987" s="32"/>
      <c r="C1987" s="19"/>
      <c r="D1987" s="82"/>
      <c r="E1987" s="84"/>
      <c r="F1987" s="20"/>
      <c r="G1987" s="20"/>
      <c r="H1987" s="17"/>
      <c r="K1987" s="353"/>
      <c r="L1987" s="353"/>
      <c r="Q1987" s="359"/>
      <c r="R1987" s="360"/>
      <c r="S1987" s="368"/>
      <c r="T1987" s="21"/>
    </row>
    <row r="1988" spans="1:20" ht="33" customHeight="1" x14ac:dyDescent="0.35">
      <c r="A1988" s="21"/>
      <c r="B1988" s="32"/>
      <c r="C1988" s="19"/>
      <c r="D1988" s="82"/>
      <c r="E1988" s="84"/>
      <c r="F1988" s="20"/>
      <c r="G1988" s="20"/>
      <c r="H1988" s="17"/>
      <c r="K1988" s="353"/>
      <c r="L1988" s="353"/>
      <c r="Q1988" s="359"/>
      <c r="R1988" s="360"/>
      <c r="S1988" s="368"/>
      <c r="T1988" s="21"/>
    </row>
    <row r="1989" spans="1:20" ht="33" customHeight="1" x14ac:dyDescent="0.35">
      <c r="A1989" s="21"/>
      <c r="B1989" s="32"/>
      <c r="C1989" s="19"/>
      <c r="D1989" s="82"/>
      <c r="E1989" s="84"/>
      <c r="F1989" s="20"/>
      <c r="G1989" s="20"/>
      <c r="H1989" s="17"/>
      <c r="K1989" s="353"/>
      <c r="L1989" s="353"/>
      <c r="Q1989" s="359"/>
      <c r="R1989" s="360"/>
      <c r="S1989" s="368"/>
      <c r="T1989" s="21"/>
    </row>
    <row r="1990" spans="1:20" ht="33" customHeight="1" x14ac:dyDescent="0.35">
      <c r="A1990" s="21"/>
      <c r="B1990" s="32"/>
      <c r="C1990" s="33"/>
      <c r="D1990" s="82"/>
      <c r="E1990" s="84"/>
      <c r="F1990" s="20"/>
      <c r="G1990" s="20"/>
      <c r="H1990" s="17"/>
      <c r="K1990" s="353"/>
      <c r="L1990" s="353"/>
      <c r="Q1990" s="359"/>
      <c r="R1990" s="360"/>
      <c r="S1990" s="368"/>
      <c r="T1990" s="21"/>
    </row>
    <row r="1991" spans="1:20" ht="33" customHeight="1" x14ac:dyDescent="0.35">
      <c r="A1991" s="21"/>
      <c r="B1991" s="32"/>
      <c r="C1991" s="19"/>
      <c r="D1991" s="82"/>
      <c r="E1991" s="84"/>
      <c r="F1991" s="20"/>
      <c r="G1991" s="20"/>
      <c r="H1991" s="17"/>
      <c r="K1991" s="353"/>
      <c r="L1991" s="353"/>
      <c r="Q1991" s="359"/>
      <c r="R1991" s="360"/>
      <c r="S1991" s="368"/>
      <c r="T1991" s="21"/>
    </row>
    <row r="1992" spans="1:20" ht="33" customHeight="1" x14ac:dyDescent="0.35">
      <c r="A1992" s="21"/>
      <c r="B1992" s="32"/>
      <c r="C1992" s="19"/>
      <c r="D1992" s="85"/>
      <c r="E1992" s="84"/>
      <c r="F1992" s="20"/>
      <c r="G1992" s="20"/>
      <c r="H1992" s="17"/>
      <c r="K1992" s="353"/>
      <c r="L1992" s="353"/>
      <c r="Q1992" s="359"/>
      <c r="R1992" s="360"/>
      <c r="S1992" s="368"/>
      <c r="T1992" s="21"/>
    </row>
    <row r="1993" spans="1:20" ht="33" customHeight="1" x14ac:dyDescent="0.35">
      <c r="A1993" s="21"/>
      <c r="B1993" s="32"/>
      <c r="C1993" s="19"/>
      <c r="D1993" s="82"/>
      <c r="E1993" s="84"/>
      <c r="F1993" s="20"/>
      <c r="G1993" s="20"/>
      <c r="H1993" s="17"/>
      <c r="K1993" s="353"/>
      <c r="L1993" s="353"/>
      <c r="Q1993" s="359"/>
      <c r="R1993" s="360"/>
      <c r="S1993" s="368"/>
      <c r="T1993" s="21"/>
    </row>
    <row r="1994" spans="1:20" ht="33" customHeight="1" x14ac:dyDescent="0.35">
      <c r="A1994" s="21"/>
      <c r="B1994" s="32"/>
      <c r="C1994" s="19"/>
      <c r="D1994" s="85"/>
      <c r="E1994" s="84"/>
      <c r="F1994" s="20"/>
      <c r="G1994" s="20"/>
      <c r="H1994" s="17"/>
      <c r="K1994" s="353"/>
      <c r="L1994" s="353"/>
      <c r="Q1994" s="359"/>
      <c r="R1994" s="360"/>
      <c r="S1994" s="368"/>
      <c r="T1994" s="21"/>
    </row>
    <row r="1995" spans="1:20" ht="33" customHeight="1" x14ac:dyDescent="0.35">
      <c r="A1995" s="21"/>
      <c r="B1995" s="32"/>
      <c r="C1995" s="19"/>
      <c r="D1995" s="82"/>
      <c r="E1995" s="84"/>
      <c r="F1995" s="20"/>
      <c r="G1995" s="20"/>
      <c r="H1995" s="17"/>
      <c r="K1995" s="353"/>
      <c r="L1995" s="353"/>
      <c r="Q1995" s="359"/>
      <c r="R1995" s="360"/>
      <c r="S1995" s="368"/>
      <c r="T1995" s="21"/>
    </row>
    <row r="1996" spans="1:20" ht="33" customHeight="1" x14ac:dyDescent="0.35">
      <c r="A1996" s="21"/>
      <c r="B1996" s="32"/>
      <c r="C1996" s="19"/>
      <c r="D1996" s="85"/>
      <c r="E1996" s="84"/>
      <c r="F1996" s="20"/>
      <c r="G1996" s="20"/>
      <c r="H1996" s="17"/>
      <c r="K1996" s="353"/>
      <c r="L1996" s="353"/>
      <c r="Q1996" s="359"/>
      <c r="R1996" s="360"/>
      <c r="S1996" s="368"/>
      <c r="T1996" s="21"/>
    </row>
    <row r="1997" spans="1:20" ht="33" customHeight="1" x14ac:dyDescent="0.35">
      <c r="A1997" s="21"/>
      <c r="B1997" s="32"/>
      <c r="C1997" s="19"/>
      <c r="D1997" s="82"/>
      <c r="E1997" s="84"/>
      <c r="F1997" s="20"/>
      <c r="G1997" s="20"/>
      <c r="H1997" s="17"/>
      <c r="K1997" s="353"/>
      <c r="L1997" s="353"/>
      <c r="Q1997" s="359"/>
      <c r="R1997" s="360"/>
      <c r="S1997" s="368"/>
      <c r="T1997" s="21"/>
    </row>
    <row r="1998" spans="1:20" ht="33" customHeight="1" x14ac:dyDescent="0.35">
      <c r="A1998" s="21"/>
      <c r="B1998" s="32"/>
      <c r="C1998" s="19"/>
      <c r="D1998" s="82"/>
      <c r="E1998" s="84"/>
      <c r="F1998" s="20"/>
      <c r="G1998" s="20"/>
      <c r="H1998" s="17"/>
      <c r="K1998" s="353"/>
      <c r="L1998" s="353"/>
      <c r="Q1998" s="359"/>
      <c r="R1998" s="360"/>
      <c r="S1998" s="368"/>
      <c r="T1998" s="21"/>
    </row>
    <row r="1999" spans="1:20" ht="33" customHeight="1" x14ac:dyDescent="0.35">
      <c r="A1999" s="21"/>
      <c r="B1999" s="32"/>
      <c r="C1999" s="19"/>
      <c r="D1999" s="82"/>
      <c r="E1999" s="84"/>
      <c r="F1999" s="20"/>
      <c r="G1999" s="20"/>
      <c r="H1999" s="17"/>
      <c r="K1999" s="353"/>
      <c r="L1999" s="353"/>
      <c r="Q1999" s="359"/>
      <c r="R1999" s="360"/>
      <c r="S1999" s="368"/>
      <c r="T1999" s="21"/>
    </row>
    <row r="2000" spans="1:20" ht="33" customHeight="1" x14ac:dyDescent="0.35">
      <c r="A2000" s="21"/>
      <c r="B2000" s="32"/>
      <c r="C2000" s="19"/>
      <c r="D2000" s="82"/>
      <c r="E2000" s="84"/>
      <c r="F2000" s="20"/>
      <c r="G2000" s="20"/>
      <c r="H2000" s="17"/>
      <c r="T2000" s="21"/>
    </row>
    <row r="2001" spans="1:20" ht="33" customHeight="1" x14ac:dyDescent="0.35">
      <c r="A2001" s="21"/>
      <c r="B2001" s="32"/>
      <c r="C2001" s="19"/>
      <c r="D2001" s="82"/>
      <c r="E2001" s="84"/>
      <c r="F2001" s="20"/>
      <c r="G2001" s="20"/>
      <c r="H2001" s="17"/>
      <c r="T2001" s="21"/>
    </row>
    <row r="2002" spans="1:20" ht="33" customHeight="1" x14ac:dyDescent="0.35">
      <c r="A2002" s="21"/>
      <c r="B2002" s="32"/>
      <c r="C2002" s="19"/>
      <c r="D2002" s="82"/>
      <c r="E2002" s="84"/>
      <c r="F2002" s="20"/>
      <c r="G2002" s="20"/>
      <c r="H2002" s="17"/>
      <c r="T2002" s="21"/>
    </row>
    <row r="2003" spans="1:20" ht="33" customHeight="1" x14ac:dyDescent="0.35">
      <c r="A2003" s="21"/>
      <c r="B2003" s="32"/>
      <c r="C2003" s="19"/>
      <c r="D2003" s="82"/>
      <c r="E2003" s="84"/>
      <c r="F2003" s="20"/>
      <c r="G2003" s="20"/>
      <c r="H2003" s="17"/>
      <c r="T2003" s="21"/>
    </row>
    <row r="2004" spans="1:20" ht="33" customHeight="1" x14ac:dyDescent="0.35">
      <c r="A2004" s="21"/>
      <c r="B2004" s="32"/>
      <c r="C2004" s="19"/>
      <c r="D2004" s="82"/>
      <c r="E2004" s="84"/>
      <c r="F2004" s="20"/>
      <c r="G2004" s="20"/>
      <c r="H2004" s="17"/>
      <c r="T2004" s="21"/>
    </row>
    <row r="2005" spans="1:20" ht="33" customHeight="1" x14ac:dyDescent="0.35">
      <c r="A2005" s="21"/>
      <c r="B2005" s="32"/>
      <c r="C2005" s="19"/>
      <c r="D2005" s="82"/>
      <c r="E2005" s="84"/>
      <c r="F2005" s="20"/>
      <c r="G2005" s="20"/>
      <c r="H2005" s="17"/>
      <c r="T2005" s="21"/>
    </row>
    <row r="2006" spans="1:20" ht="33" customHeight="1" x14ac:dyDescent="0.35">
      <c r="A2006" s="21"/>
      <c r="B2006" s="32"/>
      <c r="C2006" s="19"/>
      <c r="D2006" s="82"/>
      <c r="E2006" s="84"/>
      <c r="F2006" s="20"/>
      <c r="G2006" s="20"/>
      <c r="H2006" s="17"/>
      <c r="T2006" s="21"/>
    </row>
    <row r="2007" spans="1:20" ht="33" customHeight="1" x14ac:dyDescent="0.35">
      <c r="A2007" s="21"/>
      <c r="B2007" s="32"/>
      <c r="C2007" s="19"/>
      <c r="D2007" s="82"/>
      <c r="E2007" s="84"/>
      <c r="F2007" s="20"/>
      <c r="G2007" s="20"/>
      <c r="H2007" s="17"/>
      <c r="T2007" s="21"/>
    </row>
    <row r="2008" spans="1:20" ht="33" customHeight="1" x14ac:dyDescent="0.35">
      <c r="A2008" s="21"/>
      <c r="B2008" s="32"/>
      <c r="C2008" s="19"/>
      <c r="D2008" s="82"/>
      <c r="E2008" s="84"/>
      <c r="F2008" s="20"/>
      <c r="G2008" s="20"/>
      <c r="H2008" s="17"/>
      <c r="T2008" s="21"/>
    </row>
    <row r="2009" spans="1:20" ht="33" customHeight="1" x14ac:dyDescent="0.35">
      <c r="A2009" s="21"/>
      <c r="B2009" s="32"/>
      <c r="C2009" s="19"/>
      <c r="D2009" s="82"/>
      <c r="E2009" s="84"/>
      <c r="F2009" s="20"/>
      <c r="G2009" s="20"/>
      <c r="H2009" s="17"/>
      <c r="T2009" s="21"/>
    </row>
    <row r="2010" spans="1:20" ht="33" customHeight="1" x14ac:dyDescent="0.35">
      <c r="A2010" s="21"/>
      <c r="B2010" s="32"/>
      <c r="C2010" s="19"/>
      <c r="D2010" s="85"/>
      <c r="E2010" s="84"/>
      <c r="F2010" s="20"/>
      <c r="G2010" s="20"/>
      <c r="H2010" s="17"/>
      <c r="T2010" s="21"/>
    </row>
    <row r="2011" spans="1:20" ht="33" customHeight="1" x14ac:dyDescent="0.35">
      <c r="A2011" s="21"/>
      <c r="B2011" s="32"/>
      <c r="C2011" s="19"/>
      <c r="D2011" s="85"/>
      <c r="E2011" s="84"/>
      <c r="F2011" s="20"/>
      <c r="G2011" s="20"/>
      <c r="H2011" s="17"/>
      <c r="T2011" s="21"/>
    </row>
    <row r="2012" spans="1:20" ht="33" customHeight="1" x14ac:dyDescent="0.35">
      <c r="A2012" s="21"/>
      <c r="B2012" s="32"/>
      <c r="C2012" s="19"/>
      <c r="D2012" s="82"/>
      <c r="E2012" s="84"/>
      <c r="F2012" s="20"/>
      <c r="G2012" s="20"/>
      <c r="H2012" s="17"/>
      <c r="T2012" s="21"/>
    </row>
    <row r="2013" spans="1:20" ht="33" customHeight="1" x14ac:dyDescent="0.35">
      <c r="A2013" s="21"/>
      <c r="B2013" s="32"/>
      <c r="C2013" s="19"/>
      <c r="D2013" s="82"/>
      <c r="E2013" s="84"/>
      <c r="F2013" s="20"/>
      <c r="G2013" s="20"/>
      <c r="H2013" s="17"/>
      <c r="T2013" s="21"/>
    </row>
    <row r="2014" spans="1:20" ht="33" customHeight="1" x14ac:dyDescent="0.35">
      <c r="A2014" s="21"/>
      <c r="B2014" s="32"/>
      <c r="C2014" s="19"/>
      <c r="D2014" s="82"/>
      <c r="E2014" s="84"/>
      <c r="F2014" s="20"/>
      <c r="G2014" s="20"/>
      <c r="H2014" s="17"/>
      <c r="T2014" s="21"/>
    </row>
    <row r="2015" spans="1:20" ht="33" customHeight="1" x14ac:dyDescent="0.35">
      <c r="A2015" s="21"/>
      <c r="B2015" s="32"/>
      <c r="C2015" s="19"/>
      <c r="D2015" s="82"/>
      <c r="E2015" s="84"/>
      <c r="F2015" s="20"/>
      <c r="G2015" s="20"/>
      <c r="H2015" s="17"/>
      <c r="T2015" s="21"/>
    </row>
    <row r="2016" spans="1:20" ht="33" customHeight="1" x14ac:dyDescent="0.35">
      <c r="A2016" s="21"/>
      <c r="B2016" s="32"/>
      <c r="C2016" s="19"/>
      <c r="D2016" s="82"/>
      <c r="E2016" s="84"/>
      <c r="F2016" s="20"/>
      <c r="G2016" s="20"/>
      <c r="H2016" s="17"/>
      <c r="T2016" s="21"/>
    </row>
    <row r="2017" spans="1:20" ht="33" customHeight="1" x14ac:dyDescent="0.35">
      <c r="A2017" s="21"/>
      <c r="B2017" s="32"/>
      <c r="C2017" s="19"/>
      <c r="D2017" s="82"/>
      <c r="E2017" s="84"/>
      <c r="F2017" s="20"/>
      <c r="G2017" s="20"/>
      <c r="H2017" s="17"/>
      <c r="T2017" s="21"/>
    </row>
    <row r="2018" spans="1:20" ht="33" customHeight="1" x14ac:dyDescent="0.35">
      <c r="A2018" s="21"/>
      <c r="B2018" s="32"/>
      <c r="C2018" s="19"/>
      <c r="D2018" s="82"/>
      <c r="E2018" s="84"/>
      <c r="F2018" s="20"/>
      <c r="G2018" s="20"/>
      <c r="H2018" s="17"/>
      <c r="T2018" s="21"/>
    </row>
    <row r="2019" spans="1:20" ht="33" customHeight="1" x14ac:dyDescent="0.35">
      <c r="A2019" s="21"/>
      <c r="B2019" s="32"/>
      <c r="C2019" s="33"/>
      <c r="D2019" s="82"/>
      <c r="E2019" s="84"/>
      <c r="F2019" s="20"/>
      <c r="G2019" s="20"/>
      <c r="H2019" s="17"/>
      <c r="T2019" s="21"/>
    </row>
    <row r="2020" spans="1:20" ht="33" customHeight="1" x14ac:dyDescent="0.35">
      <c r="A2020" s="21"/>
      <c r="B2020" s="32"/>
      <c r="C2020" s="19"/>
      <c r="D2020" s="82"/>
      <c r="E2020" s="84"/>
      <c r="F2020" s="20"/>
      <c r="G2020" s="20"/>
      <c r="H2020" s="17"/>
      <c r="T2020" s="21"/>
    </row>
    <row r="2021" spans="1:20" ht="33" customHeight="1" x14ac:dyDescent="0.35">
      <c r="A2021" s="21"/>
      <c r="B2021" s="32"/>
      <c r="C2021" s="19"/>
      <c r="D2021" s="82"/>
      <c r="E2021" s="84"/>
      <c r="F2021" s="20"/>
      <c r="G2021" s="20"/>
      <c r="H2021" s="17"/>
      <c r="T2021" s="21"/>
    </row>
    <row r="2022" spans="1:20" ht="33" customHeight="1" x14ac:dyDescent="0.35">
      <c r="A2022" s="21"/>
      <c r="B2022" s="32"/>
      <c r="C2022" s="33"/>
      <c r="D2022" s="82"/>
      <c r="E2022" s="84"/>
      <c r="F2022" s="20"/>
      <c r="G2022" s="20"/>
      <c r="H2022" s="17"/>
      <c r="T2022" s="21"/>
    </row>
    <row r="2023" spans="1:20" ht="33" customHeight="1" x14ac:dyDescent="0.35">
      <c r="A2023" s="21"/>
      <c r="B2023" s="32"/>
      <c r="C2023" s="33"/>
      <c r="D2023" s="85"/>
      <c r="E2023" s="84"/>
      <c r="F2023" s="20"/>
      <c r="G2023" s="20"/>
      <c r="H2023" s="17"/>
      <c r="T2023" s="21"/>
    </row>
    <row r="2024" spans="1:20" ht="33" customHeight="1" x14ac:dyDescent="0.35">
      <c r="A2024" s="21"/>
      <c r="B2024" s="32"/>
      <c r="C2024" s="19"/>
      <c r="D2024" s="82"/>
      <c r="E2024" s="84"/>
      <c r="F2024" s="20"/>
      <c r="G2024" s="20"/>
      <c r="H2024" s="17"/>
      <c r="T2024" s="21"/>
    </row>
    <row r="2025" spans="1:20" ht="33" customHeight="1" x14ac:dyDescent="0.35">
      <c r="A2025" s="21"/>
      <c r="B2025" s="32"/>
      <c r="C2025" s="33"/>
      <c r="D2025" s="82"/>
      <c r="E2025" s="84"/>
      <c r="F2025" s="20"/>
      <c r="G2025" s="20"/>
      <c r="H2025" s="17"/>
      <c r="T2025" s="21"/>
    </row>
    <row r="2026" spans="1:20" ht="33" customHeight="1" x14ac:dyDescent="0.35">
      <c r="A2026" s="21"/>
      <c r="B2026" s="32"/>
      <c r="C2026" s="19"/>
      <c r="D2026" s="82"/>
      <c r="E2026" s="84"/>
      <c r="F2026" s="20"/>
      <c r="G2026" s="20"/>
      <c r="H2026" s="17"/>
      <c r="T2026" s="21"/>
    </row>
    <row r="2027" spans="1:20" ht="33" customHeight="1" x14ac:dyDescent="0.35">
      <c r="A2027" s="21"/>
      <c r="B2027" s="32"/>
      <c r="C2027" s="19"/>
      <c r="D2027" s="82"/>
      <c r="E2027" s="84"/>
      <c r="F2027" s="20"/>
      <c r="G2027" s="20"/>
      <c r="H2027" s="17"/>
      <c r="T2027" s="21"/>
    </row>
    <row r="2028" spans="1:20" ht="33" customHeight="1" x14ac:dyDescent="0.35">
      <c r="A2028" s="21"/>
      <c r="B2028" s="32"/>
      <c r="C2028" s="20"/>
      <c r="D2028" s="82"/>
      <c r="E2028" s="84"/>
      <c r="F2028" s="20"/>
      <c r="G2028" s="20"/>
      <c r="H2028" s="17"/>
      <c r="T2028" s="21"/>
    </row>
    <row r="2029" spans="1:20" ht="33" customHeight="1" x14ac:dyDescent="0.35">
      <c r="A2029" s="21"/>
      <c r="B2029" s="32"/>
      <c r="C2029" s="19"/>
      <c r="D2029" s="82"/>
      <c r="E2029" s="84"/>
      <c r="F2029" s="20"/>
      <c r="G2029" s="20"/>
      <c r="H2029" s="17"/>
      <c r="T2029" s="21"/>
    </row>
    <row r="2030" spans="1:20" ht="33" customHeight="1" x14ac:dyDescent="0.35">
      <c r="A2030" s="21"/>
      <c r="B2030" s="32"/>
      <c r="C2030" s="33"/>
      <c r="D2030" s="82"/>
      <c r="E2030" s="84"/>
      <c r="F2030" s="20"/>
      <c r="G2030" s="20"/>
      <c r="H2030" s="17"/>
      <c r="T2030" s="21"/>
    </row>
    <row r="2031" spans="1:20" ht="33" customHeight="1" x14ac:dyDescent="0.35">
      <c r="A2031" s="21"/>
      <c r="B2031" s="32"/>
      <c r="C2031" s="19"/>
      <c r="D2031" s="82"/>
      <c r="E2031" s="84"/>
      <c r="F2031" s="20"/>
      <c r="G2031" s="20"/>
      <c r="H2031" s="17"/>
      <c r="T2031" s="21"/>
    </row>
    <row r="2032" spans="1:20" ht="33" customHeight="1" x14ac:dyDescent="0.35">
      <c r="A2032" s="21"/>
      <c r="B2032" s="32"/>
      <c r="C2032" s="33"/>
      <c r="D2032" s="82"/>
      <c r="E2032" s="84"/>
      <c r="F2032" s="20"/>
      <c r="G2032" s="20"/>
      <c r="H2032" s="17"/>
      <c r="T2032" s="21"/>
    </row>
    <row r="2033" spans="1:20" ht="33" customHeight="1" x14ac:dyDescent="0.35">
      <c r="A2033" s="21"/>
      <c r="B2033" s="32"/>
      <c r="C2033" s="19"/>
      <c r="D2033" s="82"/>
      <c r="E2033" s="84"/>
      <c r="F2033" s="20"/>
      <c r="G2033" s="20"/>
      <c r="H2033" s="17"/>
      <c r="T2033" s="21"/>
    </row>
    <row r="2034" spans="1:20" ht="33" customHeight="1" x14ac:dyDescent="0.35">
      <c r="A2034" s="21"/>
      <c r="B2034" s="32"/>
      <c r="C2034" s="19"/>
      <c r="D2034" s="82"/>
      <c r="E2034" s="84"/>
      <c r="F2034" s="20"/>
      <c r="G2034" s="20"/>
      <c r="H2034" s="17"/>
      <c r="T2034" s="21"/>
    </row>
    <row r="2035" spans="1:20" ht="33" customHeight="1" x14ac:dyDescent="0.35">
      <c r="A2035" s="21"/>
      <c r="B2035" s="32"/>
      <c r="C2035" s="19"/>
      <c r="D2035" s="82"/>
      <c r="E2035" s="84"/>
      <c r="F2035" s="20"/>
      <c r="G2035" s="20"/>
      <c r="H2035" s="17"/>
      <c r="T2035" s="21"/>
    </row>
    <row r="2036" spans="1:20" ht="33" customHeight="1" x14ac:dyDescent="0.35">
      <c r="A2036" s="21"/>
      <c r="B2036" s="32"/>
      <c r="C2036" s="19"/>
      <c r="D2036" s="82"/>
      <c r="E2036" s="84"/>
      <c r="F2036" s="20"/>
      <c r="G2036" s="20"/>
      <c r="H2036" s="17"/>
      <c r="T2036" s="21"/>
    </row>
    <row r="2037" spans="1:20" ht="33" customHeight="1" x14ac:dyDescent="0.35">
      <c r="A2037" s="21"/>
      <c r="B2037" s="32"/>
      <c r="C2037" s="19"/>
      <c r="D2037" s="82"/>
      <c r="E2037" s="84"/>
      <c r="F2037" s="20"/>
      <c r="G2037" s="20"/>
      <c r="H2037" s="17"/>
      <c r="T2037" s="21"/>
    </row>
    <row r="2038" spans="1:20" ht="33" customHeight="1" x14ac:dyDescent="0.35">
      <c r="A2038" s="21"/>
      <c r="B2038" s="32"/>
      <c r="C2038" s="19"/>
      <c r="D2038" s="82"/>
      <c r="E2038" s="84"/>
      <c r="F2038" s="20"/>
      <c r="G2038" s="20"/>
      <c r="H2038" s="17"/>
      <c r="T2038" s="21"/>
    </row>
    <row r="2039" spans="1:20" ht="33" customHeight="1" x14ac:dyDescent="0.35">
      <c r="A2039" s="21"/>
      <c r="B2039" s="32"/>
      <c r="C2039" s="19"/>
      <c r="D2039" s="85"/>
      <c r="E2039" s="33"/>
      <c r="F2039" s="20"/>
      <c r="G2039" s="20"/>
      <c r="H2039" s="17"/>
      <c r="T2039" s="21"/>
    </row>
    <row r="2040" spans="1:20" ht="33" customHeight="1" x14ac:dyDescent="0.35">
      <c r="A2040" s="21"/>
      <c r="B2040" s="32"/>
      <c r="C2040" s="19"/>
      <c r="D2040" s="82"/>
      <c r="E2040" s="84"/>
      <c r="F2040" s="20"/>
      <c r="G2040" s="20"/>
      <c r="H2040" s="17"/>
      <c r="T2040" s="21"/>
    </row>
    <row r="2041" spans="1:20" ht="33" customHeight="1" x14ac:dyDescent="0.35">
      <c r="A2041" s="21"/>
      <c r="B2041" s="32"/>
      <c r="C2041" s="19"/>
      <c r="D2041" s="82"/>
      <c r="E2041" s="84"/>
      <c r="F2041" s="20"/>
      <c r="G2041" s="20"/>
      <c r="H2041" s="17"/>
      <c r="T2041" s="21"/>
    </row>
    <row r="2042" spans="1:20" ht="33" customHeight="1" x14ac:dyDescent="0.35">
      <c r="A2042" s="21"/>
      <c r="B2042" s="32"/>
      <c r="C2042" s="19"/>
      <c r="D2042" s="82"/>
      <c r="E2042" s="84"/>
      <c r="F2042" s="20"/>
      <c r="G2042" s="20"/>
      <c r="H2042" s="17"/>
      <c r="T2042" s="21"/>
    </row>
    <row r="2043" spans="1:20" ht="33" customHeight="1" x14ac:dyDescent="0.35">
      <c r="A2043" s="21"/>
      <c r="B2043" s="32"/>
      <c r="C2043" s="19"/>
      <c r="D2043" s="82"/>
      <c r="E2043" s="84"/>
      <c r="F2043" s="20"/>
      <c r="G2043" s="20"/>
      <c r="H2043" s="17"/>
      <c r="T2043" s="21"/>
    </row>
    <row r="2044" spans="1:20" ht="33" customHeight="1" x14ac:dyDescent="0.35">
      <c r="A2044" s="21"/>
      <c r="B2044" s="32"/>
      <c r="C2044" s="19"/>
      <c r="D2044" s="82"/>
      <c r="E2044" s="84"/>
      <c r="F2044" s="20"/>
      <c r="G2044" s="20"/>
      <c r="H2044" s="17"/>
      <c r="T2044" s="21"/>
    </row>
    <row r="2045" spans="1:20" ht="33" customHeight="1" x14ac:dyDescent="0.35">
      <c r="A2045" s="21"/>
      <c r="B2045" s="32"/>
      <c r="C2045" s="19"/>
      <c r="D2045" s="86"/>
      <c r="E2045" s="50"/>
      <c r="F2045" s="87"/>
      <c r="G2045" s="87"/>
      <c r="H2045" s="22"/>
      <c r="T2045" s="21"/>
    </row>
  </sheetData>
  <autoFilter ref="A1:S261" xr:uid="{00000000-0009-0000-0000-000004000000}">
    <sortState ref="A2:S261">
      <sortCondition descending="1" ref="F1:F1858"/>
    </sortState>
  </autoFilter>
  <mergeCells count="2">
    <mergeCell ref="O1:P1"/>
    <mergeCell ref="M1:N1"/>
  </mergeCells>
  <conditionalFormatting sqref="Q245:Q1999 Q2:Q243">
    <cfRule type="cellIs" dxfId="202" priority="8" operator="equal">
      <formula>0</formula>
    </cfRule>
    <cfRule type="cellIs" dxfId="201" priority="9" operator="greaterThan">
      <formula>0</formula>
    </cfRule>
  </conditionalFormatting>
  <conditionalFormatting sqref="R245:R1999 R2:R243">
    <cfRule type="cellIs" dxfId="200" priority="5" operator="lessThan">
      <formula>0</formula>
    </cfRule>
    <cfRule type="cellIs" dxfId="199" priority="6" operator="greaterThan">
      <formula>0</formula>
    </cfRule>
    <cfRule type="cellIs" dxfId="198" priority="7" operator="equal">
      <formula>0</formula>
    </cfRule>
  </conditionalFormatting>
  <conditionalFormatting sqref="A244:B244 D244:T244">
    <cfRule type="expression" dxfId="197" priority="1">
      <formula>$O1046822="x"</formula>
    </cfRule>
    <cfRule type="expression" dxfId="196" priority="2">
      <formula>$M244="x"</formula>
    </cfRule>
    <cfRule type="expression" dxfId="195" priority="3">
      <formula>$T244&lt;TODAY()-10</formula>
    </cfRule>
    <cfRule type="expression" dxfId="194" priority="4">
      <formula>$T244&lt;=TODAY()</formula>
    </cfRule>
  </conditionalFormatting>
  <dataValidations count="4">
    <dataValidation type="list" allowBlank="1" showInputMessage="1" showErrorMessage="1" sqref="D262:D1048576" xr:uid="{00000000-0002-0000-0400-000000000000}">
      <formula1>BDD</formula1>
    </dataValidation>
    <dataValidation type="list" allowBlank="1" showInputMessage="1" showErrorMessage="1" sqref="D58:D124 D133:D170 D172:D261 D2:D56" xr:uid="{00000000-0002-0000-0400-000001000000}">
      <formula1>Base</formula1>
    </dataValidation>
    <dataValidation type="list" allowBlank="1" showInputMessage="1" showErrorMessage="1" sqref="C245:C1048576" xr:uid="{00000000-0002-0000-0400-000002000000}">
      <formula1>Hotels</formula1>
    </dataValidation>
    <dataValidation type="list" allowBlank="1" showInputMessage="1" showErrorMessage="1" sqref="C2:C244" xr:uid="{53ED0335-0A01-4A2F-BD02-354D5885A4A6}">
      <formula1>Villes</formula1>
    </dataValidation>
  </dataValidations>
  <pageMargins left="0" right="0" top="0.51181102362204722" bottom="0.23622047244094491" header="0.15748031496062992" footer="0.15748031496062992"/>
  <pageSetup paperSize="9" scale="77" orientation="landscape" horizontalDpi="300" verticalDpi="300" r:id="rId1"/>
  <headerFooter>
    <oddHeader>&amp;C&amp;"-,Gras"&amp;18&amp;K0070C0Bilan des réservations au &amp;D  à &amp;T&amp;R&amp;"-,Gras"&amp;K0070C0&amp;P/&amp;N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6">
    <tabColor rgb="FFCA7DFF"/>
  </sheetPr>
  <dimension ref="A1:T2000"/>
  <sheetViews>
    <sheetView showGridLines="0" workbookViewId="0">
      <pane ySplit="1" topLeftCell="A2" activePane="bottomLeft" state="frozen"/>
      <selection activeCell="B1" sqref="B1"/>
      <selection pane="bottomLeft" activeCell="B1" sqref="B1"/>
    </sheetView>
  </sheetViews>
  <sheetFormatPr baseColWidth="10" defaultRowHeight="33" customHeight="1" x14ac:dyDescent="0.25"/>
  <cols>
    <col min="1" max="1" width="5.85546875" style="4" customWidth="1"/>
    <col min="2" max="2" width="8.28515625" style="5" customWidth="1"/>
    <col min="3" max="3" width="10.7109375" style="51" customWidth="1"/>
    <col min="4" max="4" width="28.42578125" style="6" customWidth="1"/>
    <col min="5" max="5" width="25.5703125" style="226" customWidth="1"/>
    <col min="6" max="7" width="24.7109375" style="7" customWidth="1"/>
    <col min="8" max="8" width="5.7109375" style="7" customWidth="1"/>
    <col min="9" max="9" width="5" style="8" customWidth="1"/>
    <col min="10" max="10" width="7" style="8" customWidth="1"/>
    <col min="11" max="12" width="6.5703125" style="257" customWidth="1"/>
    <col min="13" max="13" width="6.5703125" style="258" customWidth="1"/>
    <col min="14" max="14" width="6.5703125" style="259" customWidth="1"/>
    <col min="15" max="15" width="6.5703125" style="258" customWidth="1"/>
    <col min="16" max="16" width="6.5703125" style="259" customWidth="1"/>
    <col min="17" max="18" width="6.5703125" style="260" customWidth="1"/>
    <col min="19" max="19" width="49.42578125" style="253" customWidth="1"/>
    <col min="20" max="20" width="5.85546875" style="4" customWidth="1"/>
    <col min="21" max="16384" width="11.42578125" style="3"/>
  </cols>
  <sheetData>
    <row r="1" spans="1:20" s="2" customFormat="1" ht="34.5" customHeight="1" x14ac:dyDescent="0.2">
      <c r="A1" s="248"/>
      <c r="B1" s="411" t="s">
        <v>84</v>
      </c>
      <c r="C1" s="326" t="s">
        <v>32</v>
      </c>
      <c r="D1" s="327" t="s">
        <v>83</v>
      </c>
      <c r="E1" s="361" t="s">
        <v>3</v>
      </c>
      <c r="F1" s="362" t="s">
        <v>0</v>
      </c>
      <c r="G1" s="362" t="s">
        <v>1</v>
      </c>
      <c r="H1" s="345" t="s">
        <v>29</v>
      </c>
      <c r="I1" s="344" t="s">
        <v>26</v>
      </c>
      <c r="J1" s="344" t="s">
        <v>21</v>
      </c>
      <c r="K1" s="363" t="s">
        <v>19</v>
      </c>
      <c r="L1" s="364" t="s">
        <v>20</v>
      </c>
      <c r="M1" s="443" t="s">
        <v>7</v>
      </c>
      <c r="N1" s="444"/>
      <c r="O1" s="443" t="s">
        <v>8</v>
      </c>
      <c r="P1" s="444"/>
      <c r="Q1" s="365" t="s">
        <v>9</v>
      </c>
      <c r="R1" s="365" t="s">
        <v>10</v>
      </c>
      <c r="S1" s="366" t="s">
        <v>15</v>
      </c>
      <c r="T1" s="367" t="s">
        <v>4</v>
      </c>
    </row>
    <row r="2" spans="1:20" s="151" customFormat="1" ht="28.5" customHeight="1" x14ac:dyDescent="0.25">
      <c r="A2" s="1"/>
      <c r="B2" s="126">
        <v>43124</v>
      </c>
      <c r="C2" s="22">
        <v>1</v>
      </c>
      <c r="D2" s="12" t="s">
        <v>169</v>
      </c>
      <c r="E2" s="222" t="s">
        <v>78</v>
      </c>
      <c r="F2" s="118">
        <v>43711</v>
      </c>
      <c r="G2" s="118">
        <v>43714</v>
      </c>
      <c r="H2" s="106">
        <f>G2-F2</f>
        <v>3</v>
      </c>
      <c r="I2" s="96">
        <v>50</v>
      </c>
      <c r="J2" s="96"/>
      <c r="K2" s="147">
        <v>12597.55</v>
      </c>
      <c r="L2" s="148"/>
      <c r="M2" s="154">
        <f>K2/1.1</f>
        <v>11452.31818181818</v>
      </c>
      <c r="N2" s="164"/>
      <c r="O2" s="161">
        <f>B2</f>
        <v>43124</v>
      </c>
      <c r="P2" s="164"/>
      <c r="Q2" s="142"/>
      <c r="R2" s="111">
        <v>0</v>
      </c>
      <c r="S2" s="368"/>
      <c r="T2" s="1" t="s">
        <v>12</v>
      </c>
    </row>
    <row r="3" spans="1:20" s="151" customFormat="1" ht="28.5" customHeight="1" x14ac:dyDescent="0.25">
      <c r="A3" s="1"/>
      <c r="B3" s="92">
        <v>43242</v>
      </c>
      <c r="C3" s="9" t="s">
        <v>114</v>
      </c>
      <c r="D3" s="12" t="s">
        <v>170</v>
      </c>
      <c r="E3" s="222" t="s">
        <v>2</v>
      </c>
      <c r="F3" s="94">
        <v>43660</v>
      </c>
      <c r="G3" s="95">
        <v>43661</v>
      </c>
      <c r="H3" s="96">
        <f>G3-F3</f>
        <v>1</v>
      </c>
      <c r="I3" s="96">
        <v>40</v>
      </c>
      <c r="J3" s="23"/>
      <c r="K3" s="147">
        <v>3923.64</v>
      </c>
      <c r="L3" s="148">
        <v>4396</v>
      </c>
      <c r="M3" s="81"/>
      <c r="N3" s="80">
        <f>B3</f>
        <v>43242</v>
      </c>
      <c r="O3" s="81"/>
      <c r="P3" s="80"/>
      <c r="Q3" s="111">
        <v>0</v>
      </c>
      <c r="R3" s="111">
        <f>L3-Q3</f>
        <v>4396</v>
      </c>
      <c r="S3" s="368"/>
      <c r="T3" s="1" t="s">
        <v>12</v>
      </c>
    </row>
    <row r="4" spans="1:20" s="151" customFormat="1" ht="28.5" customHeight="1" x14ac:dyDescent="0.25">
      <c r="A4" s="1"/>
      <c r="B4" s="126">
        <v>43124</v>
      </c>
      <c r="C4" s="9" t="s">
        <v>115</v>
      </c>
      <c r="D4" s="12" t="s">
        <v>171</v>
      </c>
      <c r="E4" s="222" t="s">
        <v>78</v>
      </c>
      <c r="F4" s="118">
        <v>43627</v>
      </c>
      <c r="G4" s="118">
        <v>43630</v>
      </c>
      <c r="H4" s="106">
        <f>G4-F4</f>
        <v>3</v>
      </c>
      <c r="I4" s="96">
        <v>50</v>
      </c>
      <c r="J4" s="96"/>
      <c r="K4" s="147">
        <v>12597.55</v>
      </c>
      <c r="L4" s="148"/>
      <c r="M4" s="154">
        <f>K4/1.1</f>
        <v>11452.31818181818</v>
      </c>
      <c r="N4" s="164"/>
      <c r="O4" s="161">
        <f>B4</f>
        <v>43124</v>
      </c>
      <c r="P4" s="164"/>
      <c r="Q4" s="142"/>
      <c r="R4" s="111">
        <v>0</v>
      </c>
      <c r="S4" s="368"/>
      <c r="T4" s="1" t="s">
        <v>12</v>
      </c>
    </row>
    <row r="5" spans="1:20" s="151" customFormat="1" ht="28.5" customHeight="1" x14ac:dyDescent="0.25">
      <c r="A5" s="1"/>
      <c r="B5" s="92">
        <v>43221</v>
      </c>
      <c r="C5" s="22">
        <v>2</v>
      </c>
      <c r="D5" s="12" t="s">
        <v>172</v>
      </c>
      <c r="E5" s="222" t="s">
        <v>77</v>
      </c>
      <c r="F5" s="94">
        <v>43437</v>
      </c>
      <c r="G5" s="95">
        <v>43442</v>
      </c>
      <c r="H5" s="96">
        <f>G5-F5</f>
        <v>5</v>
      </c>
      <c r="I5" s="96">
        <v>46</v>
      </c>
      <c r="J5" s="23"/>
      <c r="K5" s="147">
        <v>5809.09</v>
      </c>
      <c r="L5" s="148">
        <v>6620</v>
      </c>
      <c r="M5" s="81"/>
      <c r="N5" s="80">
        <f>B5</f>
        <v>43221</v>
      </c>
      <c r="O5" s="81"/>
      <c r="P5" s="80"/>
      <c r="Q5" s="111">
        <v>0</v>
      </c>
      <c r="R5" s="111">
        <f>L5-Q5</f>
        <v>6620</v>
      </c>
      <c r="S5" s="368"/>
      <c r="T5" s="1" t="s">
        <v>12</v>
      </c>
    </row>
    <row r="6" spans="1:20" s="151" customFormat="1" ht="28.5" customHeight="1" x14ac:dyDescent="0.25">
      <c r="A6" s="1"/>
      <c r="B6" s="92">
        <v>43189</v>
      </c>
      <c r="C6" s="9" t="s">
        <v>116</v>
      </c>
      <c r="D6" s="12" t="s">
        <v>173</v>
      </c>
      <c r="E6" s="222" t="s">
        <v>64</v>
      </c>
      <c r="F6" s="94">
        <v>43416</v>
      </c>
      <c r="G6" s="95">
        <v>43417</v>
      </c>
      <c r="H6" s="96">
        <f>G6-F6</f>
        <v>1</v>
      </c>
      <c r="I6" s="96">
        <v>50</v>
      </c>
      <c r="J6" s="23"/>
      <c r="K6" s="147">
        <v>2909.09</v>
      </c>
      <c r="L6" s="148">
        <v>3242.5</v>
      </c>
      <c r="M6" s="81"/>
      <c r="N6" s="80">
        <f>B6</f>
        <v>43189</v>
      </c>
      <c r="O6" s="81"/>
      <c r="P6" s="80"/>
      <c r="Q6" s="111">
        <v>3</v>
      </c>
      <c r="R6" s="111">
        <f>L6-Q6</f>
        <v>3239.5</v>
      </c>
      <c r="S6" s="368"/>
      <c r="T6" s="1" t="s">
        <v>12</v>
      </c>
    </row>
    <row r="7" spans="1:20" s="151" customFormat="1" ht="28.5" customHeight="1" x14ac:dyDescent="0.25">
      <c r="A7" s="1"/>
      <c r="B7" s="103">
        <v>42665</v>
      </c>
      <c r="C7" s="9" t="s">
        <v>117</v>
      </c>
      <c r="D7" s="105" t="s">
        <v>174</v>
      </c>
      <c r="E7" s="26" t="s">
        <v>76</v>
      </c>
      <c r="F7" s="25">
        <v>43413</v>
      </c>
      <c r="G7" s="25">
        <v>43416</v>
      </c>
      <c r="H7" s="106">
        <f>G7-F7</f>
        <v>3</v>
      </c>
      <c r="I7" s="123">
        <v>52</v>
      </c>
      <c r="J7" s="107"/>
      <c r="K7" s="153">
        <f>L7/1.1</f>
        <v>3665.454545454545</v>
      </c>
      <c r="L7" s="154">
        <v>4032</v>
      </c>
      <c r="M7" s="99"/>
      <c r="N7" s="100"/>
      <c r="O7" s="99"/>
      <c r="P7" s="100"/>
      <c r="Q7" s="108">
        <v>0</v>
      </c>
      <c r="R7" s="109">
        <f>L7-Q7</f>
        <v>4032</v>
      </c>
      <c r="S7" s="368"/>
      <c r="T7" s="1" t="s">
        <v>12</v>
      </c>
    </row>
    <row r="8" spans="1:20" s="151" customFormat="1" ht="28.5" customHeight="1" x14ac:dyDescent="0.25">
      <c r="A8" s="1"/>
      <c r="B8" s="92">
        <v>43095</v>
      </c>
      <c r="C8" s="22">
        <v>3</v>
      </c>
      <c r="D8" s="12" t="s">
        <v>175</v>
      </c>
      <c r="E8" s="222" t="s">
        <v>63</v>
      </c>
      <c r="F8" s="94">
        <v>43400</v>
      </c>
      <c r="G8" s="95">
        <v>43401</v>
      </c>
      <c r="H8" s="96">
        <v>1</v>
      </c>
      <c r="I8" s="96"/>
      <c r="J8" s="23"/>
      <c r="K8" s="138"/>
      <c r="L8" s="173">
        <v>43095</v>
      </c>
      <c r="M8" s="81"/>
      <c r="N8" s="80"/>
      <c r="O8" s="175"/>
      <c r="P8" s="166"/>
      <c r="Q8" s="34">
        <v>43374</v>
      </c>
      <c r="R8" s="34"/>
      <c r="S8" s="368"/>
      <c r="T8" s="1" t="s">
        <v>12</v>
      </c>
    </row>
    <row r="9" spans="1:20" s="151" customFormat="1" ht="28.5" customHeight="1" x14ac:dyDescent="0.25">
      <c r="A9" s="1"/>
      <c r="B9" s="92">
        <v>43283</v>
      </c>
      <c r="C9" s="9" t="s">
        <v>118</v>
      </c>
      <c r="D9" s="12" t="s">
        <v>176</v>
      </c>
      <c r="E9" s="93" t="s">
        <v>54</v>
      </c>
      <c r="F9" s="94">
        <v>43398</v>
      </c>
      <c r="G9" s="95">
        <v>43401</v>
      </c>
      <c r="H9" s="96">
        <f>G9-F9</f>
        <v>3</v>
      </c>
      <c r="I9" s="96">
        <v>50</v>
      </c>
      <c r="J9" s="23"/>
      <c r="K9" s="147">
        <f>L9/1.1</f>
        <v>0</v>
      </c>
      <c r="L9" s="148">
        <v>0</v>
      </c>
      <c r="M9" s="81"/>
      <c r="N9" s="80">
        <v>43318</v>
      </c>
      <c r="O9" s="81"/>
      <c r="P9" s="80"/>
      <c r="Q9" s="111">
        <v>0</v>
      </c>
      <c r="R9" s="111">
        <f>L9-Q9</f>
        <v>0</v>
      </c>
      <c r="S9" s="368"/>
      <c r="T9" s="1" t="s">
        <v>12</v>
      </c>
    </row>
    <row r="10" spans="1:20" s="151" customFormat="1" ht="28.5" customHeight="1" x14ac:dyDescent="0.25">
      <c r="A10" s="1"/>
      <c r="B10" s="92">
        <v>43293</v>
      </c>
      <c r="C10" s="9" t="s">
        <v>119</v>
      </c>
      <c r="D10" s="12" t="s">
        <v>177</v>
      </c>
      <c r="E10" s="222" t="s">
        <v>75</v>
      </c>
      <c r="F10" s="94">
        <v>43396</v>
      </c>
      <c r="G10" s="95">
        <v>43399</v>
      </c>
      <c r="H10" s="96">
        <f>G10-F10</f>
        <v>3</v>
      </c>
      <c r="I10" s="96">
        <v>112</v>
      </c>
      <c r="J10" s="23"/>
      <c r="K10" s="147">
        <f>L10/1.1</f>
        <v>0</v>
      </c>
      <c r="L10" s="148">
        <v>0</v>
      </c>
      <c r="M10" s="81"/>
      <c r="N10" s="80">
        <f>B10</f>
        <v>43293</v>
      </c>
      <c r="O10" s="81"/>
      <c r="P10" s="80"/>
      <c r="Q10" s="111">
        <v>0</v>
      </c>
      <c r="R10" s="111">
        <f>L10-Q10</f>
        <v>0</v>
      </c>
      <c r="S10" s="368"/>
      <c r="T10" s="1" t="s">
        <v>12</v>
      </c>
    </row>
    <row r="11" spans="1:20" s="151" customFormat="1" ht="28.5" customHeight="1" x14ac:dyDescent="0.25">
      <c r="A11" s="1"/>
      <c r="B11" s="92">
        <v>43164</v>
      </c>
      <c r="C11" s="22">
        <v>4</v>
      </c>
      <c r="D11" s="12" t="s">
        <v>178</v>
      </c>
      <c r="E11" s="222" t="s">
        <v>2</v>
      </c>
      <c r="F11" s="94">
        <v>43386</v>
      </c>
      <c r="G11" s="95">
        <v>43387</v>
      </c>
      <c r="H11" s="96">
        <v>1</v>
      </c>
      <c r="I11" s="96">
        <v>20</v>
      </c>
      <c r="J11" s="23"/>
      <c r="K11" s="138"/>
      <c r="L11" s="173">
        <v>43164</v>
      </c>
      <c r="M11" s="81"/>
      <c r="N11" s="80"/>
      <c r="O11" s="175"/>
      <c r="P11" s="166"/>
      <c r="Q11" s="34">
        <v>43374</v>
      </c>
      <c r="R11" s="34"/>
      <c r="S11" s="368"/>
      <c r="T11" s="1" t="s">
        <v>12</v>
      </c>
    </row>
    <row r="12" spans="1:20" s="151" customFormat="1" ht="28.5" customHeight="1" x14ac:dyDescent="0.25">
      <c r="A12" s="1"/>
      <c r="B12" s="92">
        <v>43137</v>
      </c>
      <c r="C12" s="9" t="s">
        <v>120</v>
      </c>
      <c r="D12" s="12" t="s">
        <v>179</v>
      </c>
      <c r="E12" s="222" t="s">
        <v>74</v>
      </c>
      <c r="F12" s="94">
        <v>43385</v>
      </c>
      <c r="G12" s="95">
        <v>43386</v>
      </c>
      <c r="H12" s="96">
        <v>1</v>
      </c>
      <c r="I12" s="96">
        <v>20</v>
      </c>
      <c r="J12" s="23"/>
      <c r="K12" s="138"/>
      <c r="L12" s="173">
        <v>43137</v>
      </c>
      <c r="M12" s="81"/>
      <c r="N12" s="80"/>
      <c r="O12" s="175"/>
      <c r="P12" s="166"/>
      <c r="Q12" s="34"/>
      <c r="R12" s="34"/>
      <c r="S12" s="368"/>
      <c r="T12" s="1" t="s">
        <v>12</v>
      </c>
    </row>
    <row r="13" spans="1:20" s="151" customFormat="1" ht="28.5" customHeight="1" x14ac:dyDescent="0.25">
      <c r="A13" s="1"/>
      <c r="B13" s="92">
        <v>43161</v>
      </c>
      <c r="C13" s="9" t="s">
        <v>121</v>
      </c>
      <c r="D13" s="12" t="s">
        <v>180</v>
      </c>
      <c r="E13" s="222" t="s">
        <v>73</v>
      </c>
      <c r="F13" s="94">
        <v>43383</v>
      </c>
      <c r="G13" s="95">
        <v>43384</v>
      </c>
      <c r="H13" s="96">
        <v>1</v>
      </c>
      <c r="I13" s="96">
        <v>54</v>
      </c>
      <c r="J13" s="23"/>
      <c r="K13" s="138"/>
      <c r="L13" s="173">
        <v>43161</v>
      </c>
      <c r="M13" s="81"/>
      <c r="N13" s="80"/>
      <c r="O13" s="175"/>
      <c r="P13" s="166">
        <v>43374</v>
      </c>
      <c r="Q13" s="34"/>
      <c r="R13" s="34"/>
      <c r="S13" s="368"/>
      <c r="T13" s="1" t="s">
        <v>12</v>
      </c>
    </row>
    <row r="14" spans="1:20" s="151" customFormat="1" ht="28.5" customHeight="1" x14ac:dyDescent="0.25">
      <c r="A14" s="1"/>
      <c r="B14" s="92">
        <v>43181</v>
      </c>
      <c r="C14" s="22">
        <v>5</v>
      </c>
      <c r="D14" s="12" t="s">
        <v>181</v>
      </c>
      <c r="E14" s="222" t="s">
        <v>72</v>
      </c>
      <c r="F14" s="94">
        <v>43382</v>
      </c>
      <c r="G14" s="95">
        <v>43385</v>
      </c>
      <c r="H14" s="96">
        <v>3</v>
      </c>
      <c r="I14" s="96">
        <v>15</v>
      </c>
      <c r="J14" s="23"/>
      <c r="K14" s="138"/>
      <c r="L14" s="173">
        <v>43181</v>
      </c>
      <c r="M14" s="81"/>
      <c r="N14" s="80"/>
      <c r="O14" s="175"/>
      <c r="P14" s="166"/>
      <c r="Q14" s="34"/>
      <c r="R14" s="34"/>
      <c r="S14" s="368"/>
      <c r="T14" s="1" t="s">
        <v>12</v>
      </c>
    </row>
    <row r="15" spans="1:20" s="151" customFormat="1" ht="28.5" customHeight="1" x14ac:dyDescent="0.25">
      <c r="A15" s="1"/>
      <c r="B15" s="122">
        <v>42845</v>
      </c>
      <c r="C15" s="9" t="s">
        <v>122</v>
      </c>
      <c r="D15" s="105" t="s">
        <v>182</v>
      </c>
      <c r="E15" s="223" t="s">
        <v>71</v>
      </c>
      <c r="F15" s="25">
        <v>43381</v>
      </c>
      <c r="G15" s="25">
        <v>43382</v>
      </c>
      <c r="H15" s="106">
        <f>G15-F15</f>
        <v>1</v>
      </c>
      <c r="I15" s="106">
        <v>51</v>
      </c>
      <c r="J15" s="106"/>
      <c r="K15" s="147"/>
      <c r="L15" s="148"/>
      <c r="M15" s="184"/>
      <c r="N15" s="185"/>
      <c r="O15" s="152"/>
      <c r="P15" s="88"/>
      <c r="Q15" s="150"/>
      <c r="R15" s="149"/>
      <c r="S15" s="368"/>
      <c r="T15" s="1" t="s">
        <v>12</v>
      </c>
    </row>
    <row r="16" spans="1:20" s="151" customFormat="1" ht="28.5" customHeight="1" x14ac:dyDescent="0.25">
      <c r="A16" s="1"/>
      <c r="B16" s="92">
        <v>43202</v>
      </c>
      <c r="C16" s="9" t="s">
        <v>123</v>
      </c>
      <c r="D16" s="12" t="s">
        <v>183</v>
      </c>
      <c r="E16" s="222" t="s">
        <v>60</v>
      </c>
      <c r="F16" s="94">
        <v>43381</v>
      </c>
      <c r="G16" s="95">
        <v>43382</v>
      </c>
      <c r="H16" s="96">
        <f>G16-F16</f>
        <v>1</v>
      </c>
      <c r="I16" s="96">
        <v>55</v>
      </c>
      <c r="J16" s="23"/>
      <c r="K16" s="147">
        <v>1080.9100000000001</v>
      </c>
      <c r="L16" s="148">
        <v>1216.5</v>
      </c>
      <c r="M16" s="81"/>
      <c r="N16" s="80">
        <f>B16</f>
        <v>43202</v>
      </c>
      <c r="O16" s="81"/>
      <c r="P16" s="80"/>
      <c r="Q16" s="111">
        <v>0</v>
      </c>
      <c r="R16" s="111">
        <f>L16-Q16</f>
        <v>1216.5</v>
      </c>
      <c r="S16" s="368"/>
      <c r="T16" s="1" t="s">
        <v>12</v>
      </c>
    </row>
    <row r="17" spans="1:20" s="151" customFormat="1" ht="28.5" customHeight="1" x14ac:dyDescent="0.25">
      <c r="A17" s="1"/>
      <c r="B17" s="92">
        <v>43062</v>
      </c>
      <c r="C17" s="22">
        <v>6</v>
      </c>
      <c r="D17" s="12" t="s">
        <v>184</v>
      </c>
      <c r="E17" s="222" t="s">
        <v>70</v>
      </c>
      <c r="F17" s="94">
        <v>43379</v>
      </c>
      <c r="G17" s="95">
        <v>43380</v>
      </c>
      <c r="H17" s="96">
        <v>1</v>
      </c>
      <c r="I17" s="96">
        <v>30</v>
      </c>
      <c r="J17" s="23"/>
      <c r="K17" s="138"/>
      <c r="L17" s="173">
        <v>43138</v>
      </c>
      <c r="M17" s="81"/>
      <c r="N17" s="80"/>
      <c r="O17" s="175">
        <v>43374</v>
      </c>
      <c r="P17" s="166"/>
      <c r="Q17" s="34"/>
      <c r="R17" s="34"/>
      <c r="S17" s="368"/>
      <c r="T17" s="1" t="s">
        <v>12</v>
      </c>
    </row>
    <row r="18" spans="1:20" s="151" customFormat="1" ht="28.5" customHeight="1" x14ac:dyDescent="0.25">
      <c r="A18" s="1"/>
      <c r="B18" s="122">
        <v>43054</v>
      </c>
      <c r="C18" s="9" t="s">
        <v>124</v>
      </c>
      <c r="D18" s="105" t="s">
        <v>185</v>
      </c>
      <c r="E18" s="26" t="s">
        <v>67</v>
      </c>
      <c r="F18" s="201">
        <v>43375</v>
      </c>
      <c r="G18" s="201">
        <v>43378</v>
      </c>
      <c r="H18" s="106">
        <f>G18-F18</f>
        <v>3</v>
      </c>
      <c r="I18" s="106">
        <v>35</v>
      </c>
      <c r="J18" s="106"/>
      <c r="K18" s="202"/>
      <c r="L18" s="203"/>
      <c r="M18" s="152"/>
      <c r="N18" s="88"/>
      <c r="O18" s="152"/>
      <c r="P18" s="88"/>
      <c r="Q18" s="209"/>
      <c r="R18" s="204"/>
      <c r="S18" s="368"/>
      <c r="T18" s="1" t="s">
        <v>12</v>
      </c>
    </row>
    <row r="19" spans="1:20" s="151" customFormat="1" ht="28.5" customHeight="1" x14ac:dyDescent="0.25">
      <c r="A19" s="1"/>
      <c r="B19" s="122">
        <v>43054</v>
      </c>
      <c r="C19" s="9" t="s">
        <v>125</v>
      </c>
      <c r="D19" s="105" t="s">
        <v>186</v>
      </c>
      <c r="E19" s="223" t="s">
        <v>68</v>
      </c>
      <c r="F19" s="25">
        <v>43375</v>
      </c>
      <c r="G19" s="25">
        <v>43378</v>
      </c>
      <c r="H19" s="106">
        <f>G19-F19</f>
        <v>3</v>
      </c>
      <c r="I19" s="106">
        <v>35</v>
      </c>
      <c r="J19" s="106"/>
      <c r="K19" s="167">
        <v>6726</v>
      </c>
      <c r="L19" s="168"/>
      <c r="M19" s="99"/>
      <c r="N19" s="195"/>
      <c r="O19" s="99"/>
      <c r="P19" s="195"/>
      <c r="Q19" s="149">
        <v>0</v>
      </c>
      <c r="R19" s="150">
        <f>K19-Q19</f>
        <v>6726</v>
      </c>
      <c r="S19" s="368"/>
      <c r="T19" s="1" t="s">
        <v>12</v>
      </c>
    </row>
    <row r="20" spans="1:20" s="151" customFormat="1" ht="28.5" customHeight="1" x14ac:dyDescent="0.25">
      <c r="A20" s="1"/>
      <c r="B20" s="126">
        <v>43038</v>
      </c>
      <c r="C20" s="22">
        <v>7</v>
      </c>
      <c r="D20" s="12" t="s">
        <v>187</v>
      </c>
      <c r="E20" s="222" t="s">
        <v>69</v>
      </c>
      <c r="F20" s="118">
        <v>43375</v>
      </c>
      <c r="G20" s="118">
        <v>43379</v>
      </c>
      <c r="H20" s="106">
        <f>G20-F20</f>
        <v>4</v>
      </c>
      <c r="I20" s="96">
        <v>100</v>
      </c>
      <c r="J20" s="96"/>
      <c r="K20" s="147">
        <v>0</v>
      </c>
      <c r="L20" s="148"/>
      <c r="M20" s="132"/>
      <c r="N20" s="128">
        <v>43138</v>
      </c>
      <c r="O20" s="132"/>
      <c r="P20" s="128"/>
      <c r="Q20" s="111">
        <v>0</v>
      </c>
      <c r="R20" s="111">
        <f>K20-Q20</f>
        <v>0</v>
      </c>
      <c r="S20" s="368"/>
      <c r="T20" s="1" t="s">
        <v>12</v>
      </c>
    </row>
    <row r="21" spans="1:20" s="151" customFormat="1" ht="28.5" customHeight="1" x14ac:dyDescent="0.25">
      <c r="A21" s="1"/>
      <c r="B21" s="92">
        <v>43162</v>
      </c>
      <c r="C21" s="9" t="s">
        <v>126</v>
      </c>
      <c r="D21" s="12" t="s">
        <v>188</v>
      </c>
      <c r="E21" s="222" t="s">
        <v>62</v>
      </c>
      <c r="F21" s="94">
        <v>43372</v>
      </c>
      <c r="G21" s="95">
        <v>43373</v>
      </c>
      <c r="H21" s="96">
        <v>1</v>
      </c>
      <c r="I21" s="96">
        <v>45</v>
      </c>
      <c r="J21" s="23" t="s">
        <v>57</v>
      </c>
      <c r="K21" s="138"/>
      <c r="L21" s="173">
        <v>43162</v>
      </c>
      <c r="M21" s="81"/>
      <c r="N21" s="80"/>
      <c r="O21" s="175">
        <v>43344</v>
      </c>
      <c r="P21" s="166"/>
      <c r="Q21" s="34"/>
      <c r="R21" s="34"/>
      <c r="S21" s="368"/>
      <c r="T21" s="1" t="s">
        <v>12</v>
      </c>
    </row>
    <row r="22" spans="1:20" s="151" customFormat="1" ht="28.5" customHeight="1" x14ac:dyDescent="0.25">
      <c r="A22" s="1"/>
      <c r="B22" s="92">
        <v>43162</v>
      </c>
      <c r="C22" s="9" t="s">
        <v>127</v>
      </c>
      <c r="D22" s="12" t="s">
        <v>189</v>
      </c>
      <c r="E22" s="222" t="s">
        <v>62</v>
      </c>
      <c r="F22" s="94">
        <v>43372</v>
      </c>
      <c r="G22" s="95">
        <v>43373</v>
      </c>
      <c r="H22" s="96">
        <v>1</v>
      </c>
      <c r="I22" s="96">
        <v>45</v>
      </c>
      <c r="J22" s="23" t="s">
        <v>57</v>
      </c>
      <c r="K22" s="138"/>
      <c r="L22" s="173">
        <v>43162</v>
      </c>
      <c r="M22" s="81"/>
      <c r="N22" s="80"/>
      <c r="O22" s="175">
        <v>43344</v>
      </c>
      <c r="P22" s="166"/>
      <c r="Q22" s="34"/>
      <c r="R22" s="34"/>
      <c r="S22" s="368"/>
      <c r="T22" s="1" t="s">
        <v>12</v>
      </c>
    </row>
    <row r="23" spans="1:20" s="151" customFormat="1" ht="28.5" customHeight="1" x14ac:dyDescent="0.25">
      <c r="A23" s="1"/>
      <c r="B23" s="126">
        <v>43004</v>
      </c>
      <c r="C23" s="22">
        <v>8</v>
      </c>
      <c r="D23" s="12" t="s">
        <v>190</v>
      </c>
      <c r="E23" s="222" t="s">
        <v>66</v>
      </c>
      <c r="F23" s="118">
        <v>43371</v>
      </c>
      <c r="G23" s="118">
        <v>43373</v>
      </c>
      <c r="H23" s="106">
        <f>G23-F23</f>
        <v>2</v>
      </c>
      <c r="I23" s="96">
        <v>40</v>
      </c>
      <c r="J23" s="96"/>
      <c r="K23" s="147">
        <v>0</v>
      </c>
      <c r="L23" s="148"/>
      <c r="M23" s="132"/>
      <c r="N23" s="128">
        <v>43089</v>
      </c>
      <c r="O23" s="132"/>
      <c r="P23" s="128"/>
      <c r="Q23" s="111">
        <v>0</v>
      </c>
      <c r="R23" s="111">
        <f>K23-Q23</f>
        <v>0</v>
      </c>
      <c r="S23" s="368"/>
      <c r="T23" s="1" t="s">
        <v>12</v>
      </c>
    </row>
    <row r="24" spans="1:20" s="151" customFormat="1" ht="28.5" customHeight="1" x14ac:dyDescent="0.25">
      <c r="A24" s="1"/>
      <c r="B24" s="92">
        <v>43202</v>
      </c>
      <c r="C24" s="9" t="s">
        <v>128</v>
      </c>
      <c r="D24" s="12" t="s">
        <v>191</v>
      </c>
      <c r="E24" s="93" t="s">
        <v>55</v>
      </c>
      <c r="F24" s="94">
        <v>43369</v>
      </c>
      <c r="G24" s="95">
        <v>43370</v>
      </c>
      <c r="H24" s="96">
        <f>G24-F24</f>
        <v>1</v>
      </c>
      <c r="I24" s="96"/>
      <c r="J24" s="23"/>
      <c r="K24" s="147">
        <f>L24/1.1</f>
        <v>0</v>
      </c>
      <c r="L24" s="148">
        <v>0</v>
      </c>
      <c r="M24" s="81"/>
      <c r="N24" s="80">
        <f>B24</f>
        <v>43202</v>
      </c>
      <c r="O24" s="81"/>
      <c r="P24" s="80"/>
      <c r="Q24" s="111">
        <v>0</v>
      </c>
      <c r="R24" s="111">
        <f>L24-Q24</f>
        <v>0</v>
      </c>
      <c r="S24" s="368"/>
      <c r="T24" s="1" t="s">
        <v>12</v>
      </c>
    </row>
    <row r="25" spans="1:20" s="151" customFormat="1" ht="28.5" customHeight="1" x14ac:dyDescent="0.25">
      <c r="A25" s="1"/>
      <c r="B25" s="92">
        <v>43129</v>
      </c>
      <c r="C25" s="9" t="s">
        <v>129</v>
      </c>
      <c r="D25" s="12" t="s">
        <v>192</v>
      </c>
      <c r="E25" s="222" t="s">
        <v>61</v>
      </c>
      <c r="F25" s="94">
        <v>43368</v>
      </c>
      <c r="G25" s="95">
        <v>43370</v>
      </c>
      <c r="H25" s="96">
        <f>G25-F25</f>
        <v>2</v>
      </c>
      <c r="I25" s="96">
        <v>32</v>
      </c>
      <c r="J25" s="23"/>
      <c r="K25" s="147">
        <f>L25/1.1</f>
        <v>0</v>
      </c>
      <c r="L25" s="148">
        <v>0</v>
      </c>
      <c r="M25" s="81"/>
      <c r="N25" s="80">
        <f>B25</f>
        <v>43129</v>
      </c>
      <c r="O25" s="81"/>
      <c r="P25" s="80"/>
      <c r="Q25" s="111">
        <v>0</v>
      </c>
      <c r="R25" s="111">
        <f>L25-Q25</f>
        <v>0</v>
      </c>
      <c r="S25" s="368"/>
      <c r="T25" s="1" t="s">
        <v>12</v>
      </c>
    </row>
    <row r="26" spans="1:20" s="151" customFormat="1" ht="28.5" customHeight="1" x14ac:dyDescent="0.25">
      <c r="A26" s="1"/>
      <c r="B26" s="92">
        <v>43215</v>
      </c>
      <c r="C26" s="22">
        <v>2</v>
      </c>
      <c r="D26" s="12" t="s">
        <v>193</v>
      </c>
      <c r="E26" s="222" t="s">
        <v>65</v>
      </c>
      <c r="F26" s="94">
        <v>43367</v>
      </c>
      <c r="G26" s="95">
        <v>43372</v>
      </c>
      <c r="H26" s="96">
        <f>G26-F26</f>
        <v>5</v>
      </c>
      <c r="I26" s="96">
        <v>41</v>
      </c>
      <c r="J26" s="23"/>
      <c r="K26" s="147">
        <f>L26/1.1</f>
        <v>0</v>
      </c>
      <c r="L26" s="148">
        <v>0</v>
      </c>
      <c r="M26" s="81"/>
      <c r="N26" s="80">
        <f>B26</f>
        <v>43215</v>
      </c>
      <c r="O26" s="81"/>
      <c r="P26" s="80"/>
      <c r="Q26" s="111">
        <v>0</v>
      </c>
      <c r="R26" s="111">
        <f>L26-Q26</f>
        <v>0</v>
      </c>
      <c r="S26" s="368"/>
      <c r="T26" s="1" t="s">
        <v>12</v>
      </c>
    </row>
    <row r="27" spans="1:20" s="151" customFormat="1" ht="28.5" customHeight="1" x14ac:dyDescent="0.25">
      <c r="A27" s="1"/>
      <c r="B27" s="117">
        <v>43130</v>
      </c>
      <c r="C27" s="9" t="s">
        <v>116</v>
      </c>
      <c r="D27" s="12" t="s">
        <v>194</v>
      </c>
      <c r="E27" s="222" t="s">
        <v>2</v>
      </c>
      <c r="F27" s="118">
        <v>43366</v>
      </c>
      <c r="G27" s="118">
        <v>43367</v>
      </c>
      <c r="H27" s="96">
        <f>G27-F27</f>
        <v>1</v>
      </c>
      <c r="I27" s="96">
        <v>25</v>
      </c>
      <c r="J27" s="23"/>
      <c r="K27" s="153">
        <f>L27/1.1</f>
        <v>363.63636363636363</v>
      </c>
      <c r="L27" s="148">
        <v>400</v>
      </c>
      <c r="M27" s="132"/>
      <c r="N27" s="120"/>
      <c r="O27" s="132"/>
      <c r="P27" s="120"/>
      <c r="Q27" s="111">
        <v>0</v>
      </c>
      <c r="R27" s="111">
        <f>L27-Q27</f>
        <v>400</v>
      </c>
      <c r="S27" s="368"/>
      <c r="T27" s="1" t="s">
        <v>12</v>
      </c>
    </row>
    <row r="28" spans="1:20" s="151" customFormat="1" ht="28.5" customHeight="1" x14ac:dyDescent="0.25">
      <c r="A28" s="1"/>
      <c r="B28" s="126"/>
      <c r="C28" s="9"/>
      <c r="D28" s="12"/>
      <c r="E28" s="222"/>
      <c r="F28" s="118"/>
      <c r="G28" s="118"/>
      <c r="H28" s="106"/>
      <c r="I28" s="96"/>
      <c r="J28" s="96"/>
      <c r="K28" s="147"/>
      <c r="L28" s="148"/>
      <c r="M28" s="148"/>
      <c r="N28" s="164"/>
      <c r="O28" s="161"/>
      <c r="P28" s="164"/>
      <c r="Q28" s="142"/>
      <c r="R28" s="111"/>
      <c r="S28" s="368"/>
      <c r="T28" s="1"/>
    </row>
    <row r="29" spans="1:20" s="151" customFormat="1" ht="28.5" customHeight="1" x14ac:dyDescent="0.25">
      <c r="A29" s="1"/>
      <c r="B29" s="92"/>
      <c r="C29" s="22"/>
      <c r="D29" s="12"/>
      <c r="E29" s="222"/>
      <c r="F29" s="94"/>
      <c r="G29" s="95"/>
      <c r="H29" s="96"/>
      <c r="I29" s="96"/>
      <c r="J29" s="23"/>
      <c r="K29" s="138"/>
      <c r="L29" s="173"/>
      <c r="M29" s="81"/>
      <c r="N29" s="80"/>
      <c r="O29" s="175"/>
      <c r="P29" s="166"/>
      <c r="Q29" s="34"/>
      <c r="R29" s="34"/>
      <c r="S29" s="368"/>
      <c r="T29" s="1"/>
    </row>
    <row r="30" spans="1:20" s="151" customFormat="1" ht="28.5" customHeight="1" x14ac:dyDescent="0.25">
      <c r="A30" s="1"/>
      <c r="B30" s="122"/>
      <c r="C30" s="9"/>
      <c r="D30" s="105"/>
      <c r="E30" s="223"/>
      <c r="F30" s="25"/>
      <c r="G30" s="25"/>
      <c r="H30" s="106"/>
      <c r="I30" s="106"/>
      <c r="J30" s="106"/>
      <c r="K30" s="155"/>
      <c r="L30" s="156"/>
      <c r="M30" s="157"/>
      <c r="N30" s="86"/>
      <c r="O30" s="157"/>
      <c r="P30" s="86"/>
      <c r="Q30" s="158"/>
      <c r="R30" s="159"/>
      <c r="S30" s="368"/>
      <c r="T30" s="1"/>
    </row>
    <row r="31" spans="1:20" s="151" customFormat="1" ht="28.5" customHeight="1" x14ac:dyDescent="0.25">
      <c r="A31" s="1"/>
      <c r="B31" s="92"/>
      <c r="C31" s="9"/>
      <c r="D31" s="12"/>
      <c r="E31" s="222"/>
      <c r="F31" s="94"/>
      <c r="G31" s="95"/>
      <c r="H31" s="96"/>
      <c r="I31" s="96"/>
      <c r="J31" s="23"/>
      <c r="K31" s="138"/>
      <c r="L31" s="173"/>
      <c r="M31" s="81"/>
      <c r="N31" s="80"/>
      <c r="O31" s="175"/>
      <c r="P31" s="166"/>
      <c r="Q31" s="34"/>
      <c r="R31" s="34"/>
      <c r="S31" s="368"/>
      <c r="T31" s="1"/>
    </row>
    <row r="32" spans="1:20" s="151" customFormat="1" ht="28.5" customHeight="1" x14ac:dyDescent="0.25">
      <c r="A32" s="1"/>
      <c r="B32" s="92"/>
      <c r="C32" s="22"/>
      <c r="D32" s="26"/>
      <c r="E32" s="26"/>
      <c r="F32" s="94"/>
      <c r="G32" s="95"/>
      <c r="H32" s="96"/>
      <c r="I32" s="96"/>
      <c r="J32" s="23"/>
      <c r="K32" s="147"/>
      <c r="L32" s="148"/>
      <c r="M32" s="81"/>
      <c r="N32" s="80"/>
      <c r="O32" s="81"/>
      <c r="P32" s="80"/>
      <c r="Q32" s="111"/>
      <c r="R32" s="111"/>
      <c r="S32" s="368"/>
      <c r="T32" s="1"/>
    </row>
    <row r="33" spans="1:20" s="151" customFormat="1" ht="28.5" customHeight="1" x14ac:dyDescent="0.25">
      <c r="A33" s="1"/>
      <c r="B33" s="122"/>
      <c r="C33" s="22"/>
      <c r="D33" s="105"/>
      <c r="E33" s="223"/>
      <c r="F33" s="25"/>
      <c r="G33" s="25"/>
      <c r="H33" s="106"/>
      <c r="I33" s="106"/>
      <c r="J33" s="106"/>
      <c r="K33" s="147"/>
      <c r="L33" s="148"/>
      <c r="M33" s="113"/>
      <c r="N33" s="160"/>
      <c r="O33" s="113"/>
      <c r="P33" s="160"/>
      <c r="Q33" s="108"/>
      <c r="R33" s="109"/>
      <c r="S33" s="368"/>
      <c r="T33" s="1"/>
    </row>
    <row r="34" spans="1:20" s="151" customFormat="1" ht="28.5" customHeight="1" x14ac:dyDescent="0.25">
      <c r="A34" s="1"/>
      <c r="B34" s="92"/>
      <c r="C34" s="9"/>
      <c r="D34" s="12"/>
      <c r="E34" s="222"/>
      <c r="F34" s="94"/>
      <c r="G34" s="95"/>
      <c r="H34" s="96"/>
      <c r="I34" s="96"/>
      <c r="J34" s="23"/>
      <c r="K34" s="147"/>
      <c r="L34" s="148"/>
      <c r="M34" s="81"/>
      <c r="N34" s="80"/>
      <c r="O34" s="81"/>
      <c r="P34" s="80"/>
      <c r="Q34" s="111"/>
      <c r="R34" s="111"/>
      <c r="S34" s="368"/>
      <c r="T34" s="1"/>
    </row>
    <row r="35" spans="1:20" s="151" customFormat="1" ht="28.5" customHeight="1" x14ac:dyDescent="0.25">
      <c r="A35" s="1"/>
      <c r="B35" s="92"/>
      <c r="C35" s="9"/>
      <c r="D35" s="12"/>
      <c r="E35" s="93"/>
      <c r="F35" s="94"/>
      <c r="G35" s="95"/>
      <c r="H35" s="96"/>
      <c r="I35" s="96"/>
      <c r="J35" s="23"/>
      <c r="K35" s="147"/>
      <c r="L35" s="148"/>
      <c r="M35" s="81"/>
      <c r="N35" s="80"/>
      <c r="O35" s="81"/>
      <c r="P35" s="80"/>
      <c r="Q35" s="111"/>
      <c r="R35" s="111"/>
      <c r="S35" s="368"/>
      <c r="T35" s="1"/>
    </row>
    <row r="36" spans="1:20" s="151" customFormat="1" ht="28.5" customHeight="1" x14ac:dyDescent="0.25">
      <c r="A36" s="1"/>
      <c r="B36" s="92"/>
      <c r="C36" s="22"/>
      <c r="D36" s="12"/>
      <c r="E36" s="222"/>
      <c r="F36" s="94"/>
      <c r="G36" s="95"/>
      <c r="H36" s="96"/>
      <c r="I36" s="96"/>
      <c r="J36" s="23"/>
      <c r="K36" s="138"/>
      <c r="L36" s="173"/>
      <c r="M36" s="81"/>
      <c r="N36" s="80"/>
      <c r="O36" s="175"/>
      <c r="P36" s="166"/>
      <c r="Q36" s="34"/>
      <c r="R36" s="34"/>
      <c r="S36" s="368"/>
      <c r="T36" s="1"/>
    </row>
    <row r="37" spans="1:20" s="97" customFormat="1" ht="28.5" customHeight="1" x14ac:dyDescent="0.25">
      <c r="A37" s="1"/>
      <c r="B37" s="92"/>
      <c r="C37" s="9"/>
      <c r="D37" s="12"/>
      <c r="E37" s="222"/>
      <c r="F37" s="94"/>
      <c r="G37" s="95"/>
      <c r="H37" s="96"/>
      <c r="I37" s="96"/>
      <c r="J37" s="23"/>
      <c r="K37" s="147"/>
      <c r="L37" s="148"/>
      <c r="M37" s="81"/>
      <c r="N37" s="80"/>
      <c r="O37" s="79"/>
      <c r="P37" s="80"/>
      <c r="Q37" s="111"/>
      <c r="R37" s="111"/>
      <c r="S37" s="368"/>
      <c r="T37" s="1"/>
    </row>
    <row r="38" spans="1:20" s="97" customFormat="1" ht="28.5" customHeight="1" x14ac:dyDescent="0.25">
      <c r="A38" s="1"/>
      <c r="B38" s="92"/>
      <c r="C38" s="9"/>
      <c r="D38" s="12"/>
      <c r="E38" s="222"/>
      <c r="F38" s="94"/>
      <c r="G38" s="95"/>
      <c r="H38" s="96"/>
      <c r="I38" s="96"/>
      <c r="J38" s="23"/>
      <c r="K38" s="169"/>
      <c r="L38" s="170"/>
      <c r="M38" s="79"/>
      <c r="N38" s="80"/>
      <c r="O38" s="138"/>
      <c r="P38" s="192"/>
      <c r="Q38" s="111"/>
      <c r="R38" s="171"/>
      <c r="S38" s="368"/>
      <c r="T38" s="1"/>
    </row>
    <row r="39" spans="1:20" s="97" customFormat="1" ht="28.5" customHeight="1" x14ac:dyDescent="0.25">
      <c r="A39" s="1"/>
      <c r="B39" s="92"/>
      <c r="C39" s="22"/>
      <c r="D39" s="12"/>
      <c r="E39" s="93"/>
      <c r="F39" s="94"/>
      <c r="G39" s="95"/>
      <c r="H39" s="96"/>
      <c r="I39" s="96"/>
      <c r="J39" s="23"/>
      <c r="K39" s="169"/>
      <c r="L39" s="170"/>
      <c r="M39" s="79"/>
      <c r="N39" s="80"/>
      <c r="O39" s="138"/>
      <c r="P39" s="192"/>
      <c r="Q39" s="111"/>
      <c r="R39" s="171"/>
      <c r="S39" s="368"/>
      <c r="T39" s="1"/>
    </row>
    <row r="40" spans="1:20" s="97" customFormat="1" ht="28.5" customHeight="1" x14ac:dyDescent="0.25">
      <c r="A40" s="1"/>
      <c r="B40" s="92"/>
      <c r="C40" s="9"/>
      <c r="D40" s="12"/>
      <c r="E40" s="222"/>
      <c r="F40" s="94"/>
      <c r="G40" s="95"/>
      <c r="H40" s="96"/>
      <c r="I40" s="96"/>
      <c r="J40" s="23"/>
      <c r="K40" s="188"/>
      <c r="L40" s="130"/>
      <c r="M40" s="79"/>
      <c r="N40" s="80"/>
      <c r="O40" s="34"/>
      <c r="P40" s="34"/>
      <c r="Q40" s="34"/>
      <c r="R40" s="59"/>
      <c r="S40" s="368"/>
      <c r="T40" s="1"/>
    </row>
    <row r="41" spans="1:20" s="97" customFormat="1" ht="28.5" customHeight="1" x14ac:dyDescent="0.25">
      <c r="A41" s="1"/>
      <c r="B41" s="126"/>
      <c r="C41" s="47"/>
      <c r="D41" s="12"/>
      <c r="E41" s="222"/>
      <c r="F41" s="118"/>
      <c r="G41" s="118"/>
      <c r="H41" s="106"/>
      <c r="I41" s="96"/>
      <c r="J41" s="96"/>
      <c r="K41" s="147"/>
      <c r="L41" s="148"/>
      <c r="M41" s="132"/>
      <c r="N41" s="128"/>
      <c r="O41" s="119"/>
      <c r="P41" s="128"/>
      <c r="Q41" s="149"/>
      <c r="R41" s="150"/>
      <c r="S41" s="368"/>
      <c r="T41" s="1"/>
    </row>
    <row r="42" spans="1:20" s="97" customFormat="1" ht="28.5" customHeight="1" x14ac:dyDescent="0.25">
      <c r="A42" s="1"/>
      <c r="B42" s="92"/>
      <c r="C42" s="9"/>
      <c r="D42" s="12"/>
      <c r="E42" s="222"/>
      <c r="F42" s="94"/>
      <c r="G42" s="95"/>
      <c r="H42" s="96"/>
      <c r="I42" s="96"/>
      <c r="J42" s="23"/>
      <c r="K42" s="147"/>
      <c r="L42" s="148"/>
      <c r="M42" s="81"/>
      <c r="N42" s="80"/>
      <c r="O42" s="79"/>
      <c r="P42" s="80"/>
      <c r="Q42" s="111"/>
      <c r="R42" s="111"/>
      <c r="S42" s="368"/>
      <c r="T42" s="1"/>
    </row>
    <row r="43" spans="1:20" s="97" customFormat="1" ht="28.5" customHeight="1" x14ac:dyDescent="0.25">
      <c r="A43" s="1"/>
      <c r="B43" s="92"/>
      <c r="C43" s="9"/>
      <c r="D43" s="12"/>
      <c r="E43" s="222"/>
      <c r="F43" s="94"/>
      <c r="G43" s="95"/>
      <c r="H43" s="96"/>
      <c r="I43" s="96"/>
      <c r="J43" s="23"/>
      <c r="K43" s="147"/>
      <c r="L43" s="148"/>
      <c r="M43" s="81"/>
      <c r="N43" s="80"/>
      <c r="O43" s="79"/>
      <c r="P43" s="80"/>
      <c r="Q43" s="111"/>
      <c r="R43" s="111"/>
      <c r="S43" s="368"/>
      <c r="T43" s="1"/>
    </row>
    <row r="44" spans="1:20" s="97" customFormat="1" ht="28.5" customHeight="1" x14ac:dyDescent="0.25">
      <c r="A44" s="1"/>
      <c r="B44" s="92"/>
      <c r="C44" s="9"/>
      <c r="D44" s="12"/>
      <c r="E44" s="222"/>
      <c r="F44" s="94"/>
      <c r="G44" s="95"/>
      <c r="H44" s="96"/>
      <c r="I44" s="96"/>
      <c r="J44" s="23"/>
      <c r="K44" s="147"/>
      <c r="L44" s="148"/>
      <c r="M44" s="81"/>
      <c r="N44" s="80"/>
      <c r="O44" s="81"/>
      <c r="P44" s="80"/>
      <c r="Q44" s="111"/>
      <c r="R44" s="111"/>
      <c r="S44" s="368"/>
      <c r="T44" s="1"/>
    </row>
    <row r="45" spans="1:20" s="97" customFormat="1" ht="28.5" customHeight="1" x14ac:dyDescent="0.25">
      <c r="A45" s="1"/>
      <c r="B45" s="227"/>
      <c r="C45" s="228"/>
      <c r="D45" s="176"/>
      <c r="E45" s="229"/>
      <c r="F45" s="230"/>
      <c r="G45" s="231"/>
      <c r="H45" s="96"/>
      <c r="I45" s="177"/>
      <c r="J45" s="218"/>
      <c r="K45" s="251"/>
      <c r="L45" s="252"/>
      <c r="M45" s="81"/>
      <c r="N45" s="80"/>
      <c r="O45" s="79"/>
      <c r="P45" s="80"/>
      <c r="Q45" s="110"/>
      <c r="R45" s="111"/>
      <c r="S45" s="368"/>
      <c r="T45" s="1"/>
    </row>
    <row r="46" spans="1:20" s="97" customFormat="1" ht="28.5" customHeight="1" x14ac:dyDescent="0.25">
      <c r="A46" s="1"/>
      <c r="B46" s="205"/>
      <c r="C46" s="9"/>
      <c r="D46" s="178"/>
      <c r="E46" s="224"/>
      <c r="F46" s="206"/>
      <c r="G46" s="207"/>
      <c r="H46" s="96"/>
      <c r="I46" s="179"/>
      <c r="J46" s="180"/>
      <c r="K46" s="241"/>
      <c r="L46" s="242"/>
      <c r="M46" s="81"/>
      <c r="N46" s="80"/>
      <c r="O46" s="175"/>
      <c r="P46" s="166"/>
      <c r="Q46" s="166"/>
      <c r="R46" s="34"/>
      <c r="S46" s="368"/>
      <c r="T46" s="1"/>
    </row>
    <row r="47" spans="1:20" s="97" customFormat="1" ht="28.5" customHeight="1" x14ac:dyDescent="0.25">
      <c r="A47" s="1"/>
      <c r="B47" s="103"/>
      <c r="C47" s="22"/>
      <c r="D47" s="105"/>
      <c r="E47" s="223"/>
      <c r="F47" s="25"/>
      <c r="G47" s="25"/>
      <c r="H47" s="96"/>
      <c r="I47" s="106"/>
      <c r="J47" s="107"/>
      <c r="K47" s="153"/>
      <c r="L47" s="148"/>
      <c r="M47" s="99"/>
      <c r="N47" s="100"/>
      <c r="O47" s="101"/>
      <c r="P47" s="100"/>
      <c r="Q47" s="111"/>
      <c r="R47" s="111"/>
      <c r="S47" s="368"/>
      <c r="T47" s="1"/>
    </row>
    <row r="48" spans="1:20" s="97" customFormat="1" ht="28.5" customHeight="1" x14ac:dyDescent="0.25">
      <c r="A48" s="1"/>
      <c r="B48" s="92"/>
      <c r="C48" s="9"/>
      <c r="D48" s="12"/>
      <c r="E48" s="222"/>
      <c r="F48" s="94"/>
      <c r="G48" s="95"/>
      <c r="H48" s="96"/>
      <c r="I48" s="96"/>
      <c r="J48" s="23"/>
      <c r="K48" s="147"/>
      <c r="L48" s="148"/>
      <c r="M48" s="81"/>
      <c r="N48" s="80"/>
      <c r="O48" s="81"/>
      <c r="P48" s="80"/>
      <c r="Q48" s="111"/>
      <c r="R48" s="111"/>
      <c r="S48" s="368"/>
      <c r="T48" s="1"/>
    </row>
    <row r="49" spans="1:20" s="131" customFormat="1" ht="28.5" customHeight="1" x14ac:dyDescent="0.25">
      <c r="A49" s="1"/>
      <c r="B49" s="92"/>
      <c r="C49" s="9"/>
      <c r="D49" s="12"/>
      <c r="E49" s="93"/>
      <c r="F49" s="94"/>
      <c r="G49" s="95"/>
      <c r="H49" s="96"/>
      <c r="I49" s="96"/>
      <c r="J49" s="23"/>
      <c r="K49" s="147"/>
      <c r="L49" s="148"/>
      <c r="M49" s="81"/>
      <c r="N49" s="80"/>
      <c r="O49" s="81"/>
      <c r="P49" s="80"/>
      <c r="Q49" s="111"/>
      <c r="R49" s="111"/>
      <c r="S49" s="368"/>
      <c r="T49" s="1"/>
    </row>
    <row r="50" spans="1:20" s="97" customFormat="1" ht="28.5" customHeight="1" x14ac:dyDescent="0.25">
      <c r="A50" s="1"/>
      <c r="B50" s="92"/>
      <c r="C50" s="9"/>
      <c r="D50" s="12"/>
      <c r="E50" s="93"/>
      <c r="F50" s="94"/>
      <c r="G50" s="95"/>
      <c r="H50" s="96"/>
      <c r="I50" s="96"/>
      <c r="J50" s="23"/>
      <c r="K50" s="147"/>
      <c r="L50" s="148"/>
      <c r="M50" s="81"/>
      <c r="N50" s="80"/>
      <c r="O50" s="81"/>
      <c r="P50" s="80"/>
      <c r="Q50" s="111"/>
      <c r="R50" s="111"/>
      <c r="S50" s="368"/>
      <c r="T50" s="1"/>
    </row>
    <row r="51" spans="1:20" s="97" customFormat="1" ht="28.5" customHeight="1" x14ac:dyDescent="0.25">
      <c r="A51" s="1"/>
      <c r="B51" s="126"/>
      <c r="C51" s="47"/>
      <c r="D51" s="12"/>
      <c r="E51" s="222"/>
      <c r="F51" s="118"/>
      <c r="G51" s="118"/>
      <c r="H51" s="106"/>
      <c r="I51" s="96"/>
      <c r="J51" s="96"/>
      <c r="K51" s="148"/>
      <c r="L51" s="148"/>
      <c r="M51" s="132"/>
      <c r="N51" s="128"/>
      <c r="O51" s="132"/>
      <c r="P51" s="128"/>
      <c r="Q51" s="110"/>
      <c r="R51" s="111"/>
      <c r="S51" s="368"/>
      <c r="T51" s="1"/>
    </row>
    <row r="52" spans="1:20" s="97" customFormat="1" ht="28.5" customHeight="1" x14ac:dyDescent="0.25">
      <c r="A52" s="1"/>
      <c r="B52" s="117"/>
      <c r="C52" s="104"/>
      <c r="D52" s="12"/>
      <c r="E52" s="222"/>
      <c r="F52" s="118"/>
      <c r="G52" s="118"/>
      <c r="H52" s="96"/>
      <c r="I52" s="96"/>
      <c r="J52" s="23"/>
      <c r="K52" s="154"/>
      <c r="L52" s="148"/>
      <c r="M52" s="132"/>
      <c r="N52" s="120"/>
      <c r="O52" s="132"/>
      <c r="P52" s="120"/>
      <c r="Q52" s="110"/>
      <c r="R52" s="111"/>
      <c r="S52" s="368"/>
      <c r="T52" s="1"/>
    </row>
    <row r="53" spans="1:20" s="134" customFormat="1" ht="28.5" customHeight="1" x14ac:dyDescent="0.25">
      <c r="A53" s="1"/>
      <c r="B53" s="92"/>
      <c r="C53" s="9"/>
      <c r="D53" s="12"/>
      <c r="E53" s="222"/>
      <c r="F53" s="94"/>
      <c r="G53" s="95"/>
      <c r="H53" s="96"/>
      <c r="I53" s="96"/>
      <c r="J53" s="23"/>
      <c r="K53" s="148"/>
      <c r="L53" s="148"/>
      <c r="M53" s="81"/>
      <c r="N53" s="80"/>
      <c r="O53" s="81"/>
      <c r="P53" s="80"/>
      <c r="Q53" s="110"/>
      <c r="R53" s="111"/>
      <c r="S53" s="368"/>
      <c r="T53" s="1"/>
    </row>
    <row r="54" spans="1:20" s="134" customFormat="1" ht="28.5" customHeight="1" x14ac:dyDescent="0.25">
      <c r="A54" s="1"/>
      <c r="B54" s="92"/>
      <c r="C54" s="9"/>
      <c r="D54" s="12"/>
      <c r="E54" s="93"/>
      <c r="F54" s="94"/>
      <c r="G54" s="95"/>
      <c r="H54" s="96"/>
      <c r="I54" s="96"/>
      <c r="J54" s="23"/>
      <c r="K54" s="148"/>
      <c r="L54" s="148"/>
      <c r="M54" s="81"/>
      <c r="N54" s="80"/>
      <c r="O54" s="81"/>
      <c r="P54" s="80"/>
      <c r="Q54" s="110"/>
      <c r="R54" s="111"/>
      <c r="S54" s="368"/>
      <c r="T54" s="1"/>
    </row>
    <row r="55" spans="1:20" s="97" customFormat="1" ht="28.5" customHeight="1" x14ac:dyDescent="0.25">
      <c r="A55" s="1"/>
      <c r="B55" s="126"/>
      <c r="C55" s="47"/>
      <c r="D55" s="12"/>
      <c r="E55" s="222"/>
      <c r="F55" s="118"/>
      <c r="G55" s="118"/>
      <c r="H55" s="106"/>
      <c r="I55" s="96"/>
      <c r="J55" s="96"/>
      <c r="K55" s="147"/>
      <c r="L55" s="148"/>
      <c r="M55" s="132"/>
      <c r="N55" s="128"/>
      <c r="O55" s="119"/>
      <c r="P55" s="128"/>
      <c r="Q55" s="111"/>
      <c r="R55" s="111"/>
      <c r="S55" s="368"/>
      <c r="T55" s="1"/>
    </row>
    <row r="56" spans="1:20" s="97" customFormat="1" ht="28.5" customHeight="1" x14ac:dyDescent="0.25">
      <c r="A56" s="1"/>
      <c r="B56" s="92"/>
      <c r="C56" s="9"/>
      <c r="D56" s="12"/>
      <c r="E56" s="222"/>
      <c r="F56" s="94"/>
      <c r="G56" s="95"/>
      <c r="H56" s="96"/>
      <c r="I56" s="96"/>
      <c r="J56" s="23"/>
      <c r="K56" s="138"/>
      <c r="L56" s="173"/>
      <c r="M56" s="81"/>
      <c r="N56" s="80"/>
      <c r="O56" s="174"/>
      <c r="P56" s="166"/>
      <c r="Q56" s="34"/>
      <c r="R56" s="34"/>
      <c r="S56" s="368"/>
      <c r="T56" s="1"/>
    </row>
    <row r="57" spans="1:20" s="134" customFormat="1" ht="28.5" customHeight="1" x14ac:dyDescent="0.25">
      <c r="A57" s="1"/>
      <c r="B57" s="92"/>
      <c r="C57" s="9"/>
      <c r="D57" s="12"/>
      <c r="E57" s="222"/>
      <c r="F57" s="94"/>
      <c r="G57" s="95"/>
      <c r="H57" s="96"/>
      <c r="I57" s="96"/>
      <c r="J57" s="23"/>
      <c r="K57" s="147"/>
      <c r="L57" s="148"/>
      <c r="M57" s="81"/>
      <c r="N57" s="80"/>
      <c r="O57" s="81"/>
      <c r="P57" s="80"/>
      <c r="Q57" s="110"/>
      <c r="R57" s="111"/>
      <c r="S57" s="369"/>
      <c r="T57" s="1"/>
    </row>
    <row r="58" spans="1:20" s="97" customFormat="1" ht="28.5" customHeight="1" x14ac:dyDescent="0.25">
      <c r="A58" s="1"/>
      <c r="B58" s="92"/>
      <c r="C58" s="9"/>
      <c r="D58" s="12"/>
      <c r="E58" s="222"/>
      <c r="F58" s="94"/>
      <c r="G58" s="95"/>
      <c r="H58" s="96"/>
      <c r="I58" s="96"/>
      <c r="J58" s="23"/>
      <c r="K58" s="148"/>
      <c r="L58" s="148"/>
      <c r="M58" s="81"/>
      <c r="N58" s="80"/>
      <c r="O58" s="81"/>
      <c r="P58" s="80"/>
      <c r="Q58" s="110"/>
      <c r="R58" s="111"/>
      <c r="S58" s="368"/>
      <c r="T58" s="1"/>
    </row>
    <row r="59" spans="1:20" s="97" customFormat="1" ht="28.5" customHeight="1" x14ac:dyDescent="0.25">
      <c r="A59" s="1"/>
      <c r="B59" s="92"/>
      <c r="C59" s="9"/>
      <c r="D59" s="12"/>
      <c r="E59" s="222"/>
      <c r="F59" s="94"/>
      <c r="G59" s="95"/>
      <c r="H59" s="96"/>
      <c r="I59" s="96"/>
      <c r="J59" s="23"/>
      <c r="K59" s="147"/>
      <c r="L59" s="148"/>
      <c r="M59" s="81"/>
      <c r="N59" s="80"/>
      <c r="O59" s="79"/>
      <c r="P59" s="80"/>
      <c r="Q59" s="111"/>
      <c r="R59" s="111"/>
      <c r="S59" s="368"/>
      <c r="T59" s="1"/>
    </row>
    <row r="60" spans="1:20" s="97" customFormat="1" ht="28.5" customHeight="1" x14ac:dyDescent="0.25">
      <c r="A60" s="1"/>
      <c r="B60" s="92"/>
      <c r="C60" s="9"/>
      <c r="D60" s="12"/>
      <c r="E60" s="222"/>
      <c r="F60" s="94"/>
      <c r="G60" s="95"/>
      <c r="H60" s="96"/>
      <c r="I60" s="96"/>
      <c r="J60" s="23"/>
      <c r="K60" s="138"/>
      <c r="L60" s="173"/>
      <c r="M60" s="81"/>
      <c r="N60" s="80"/>
      <c r="O60" s="175"/>
      <c r="P60" s="166"/>
      <c r="Q60" s="34"/>
      <c r="R60" s="34"/>
      <c r="S60" s="368"/>
      <c r="T60" s="1"/>
    </row>
    <row r="61" spans="1:20" s="139" customFormat="1" ht="28.5" customHeight="1" x14ac:dyDescent="0.25">
      <c r="A61" s="1"/>
      <c r="B61" s="103"/>
      <c r="C61" s="22"/>
      <c r="D61" s="105"/>
      <c r="E61" s="223"/>
      <c r="F61" s="25"/>
      <c r="G61" s="25"/>
      <c r="H61" s="96"/>
      <c r="I61" s="106"/>
      <c r="J61" s="107"/>
      <c r="K61" s="154"/>
      <c r="L61" s="148"/>
      <c r="M61" s="81"/>
      <c r="N61" s="80"/>
      <c r="O61" s="81"/>
      <c r="P61" s="80"/>
      <c r="Q61" s="110"/>
      <c r="R61" s="111"/>
      <c r="S61" s="368"/>
      <c r="T61" s="1"/>
    </row>
    <row r="62" spans="1:20" s="131" customFormat="1" ht="28.5" customHeight="1" x14ac:dyDescent="0.25">
      <c r="A62" s="1"/>
      <c r="B62" s="92"/>
      <c r="C62" s="9"/>
      <c r="D62" s="12"/>
      <c r="E62" s="222"/>
      <c r="F62" s="94"/>
      <c r="G62" s="95"/>
      <c r="H62" s="96"/>
      <c r="I62" s="96"/>
      <c r="J62" s="23"/>
      <c r="K62" s="147"/>
      <c r="L62" s="148"/>
      <c r="M62" s="81"/>
      <c r="N62" s="80"/>
      <c r="O62" s="81"/>
      <c r="P62" s="80"/>
      <c r="Q62" s="111"/>
      <c r="R62" s="111"/>
      <c r="S62" s="368"/>
      <c r="T62" s="1"/>
    </row>
    <row r="63" spans="1:20" s="97" customFormat="1" ht="28.5" customHeight="1" x14ac:dyDescent="0.25">
      <c r="A63" s="1"/>
      <c r="B63" s="103"/>
      <c r="C63" s="22"/>
      <c r="D63" s="105"/>
      <c r="E63" s="223"/>
      <c r="F63" s="25"/>
      <c r="G63" s="25"/>
      <c r="H63" s="96"/>
      <c r="I63" s="106"/>
      <c r="J63" s="107"/>
      <c r="K63" s="153"/>
      <c r="L63" s="148"/>
      <c r="M63" s="246"/>
      <c r="N63" s="247"/>
      <c r="O63" s="254"/>
      <c r="P63" s="247"/>
      <c r="Q63" s="111"/>
      <c r="R63" s="255"/>
      <c r="S63" s="368"/>
      <c r="T63" s="1"/>
    </row>
    <row r="64" spans="1:20" s="97" customFormat="1" ht="28.5" customHeight="1" x14ac:dyDescent="0.25">
      <c r="A64" s="1"/>
      <c r="B64" s="92"/>
      <c r="C64" s="9"/>
      <c r="D64" s="12"/>
      <c r="E64" s="222"/>
      <c r="F64" s="94"/>
      <c r="G64" s="95"/>
      <c r="H64" s="96"/>
      <c r="I64" s="96"/>
      <c r="J64" s="23"/>
      <c r="K64" s="147"/>
      <c r="L64" s="148"/>
      <c r="M64" s="81"/>
      <c r="N64" s="80"/>
      <c r="O64" s="79"/>
      <c r="P64" s="80"/>
      <c r="Q64" s="111"/>
      <c r="R64" s="111"/>
      <c r="S64" s="368"/>
      <c r="T64" s="1"/>
    </row>
    <row r="65" spans="1:20" s="97" customFormat="1" ht="28.5" customHeight="1" x14ac:dyDescent="0.25">
      <c r="A65" s="1"/>
      <c r="B65" s="92"/>
      <c r="C65" s="9"/>
      <c r="D65" s="12"/>
      <c r="E65" s="222"/>
      <c r="F65" s="94"/>
      <c r="G65" s="95"/>
      <c r="H65" s="96"/>
      <c r="I65" s="96"/>
      <c r="J65" s="23"/>
      <c r="K65" s="147"/>
      <c r="L65" s="148"/>
      <c r="M65" s="81"/>
      <c r="N65" s="80"/>
      <c r="O65" s="79"/>
      <c r="P65" s="80"/>
      <c r="Q65" s="111"/>
      <c r="R65" s="111"/>
      <c r="S65" s="368"/>
      <c r="T65" s="1"/>
    </row>
    <row r="66" spans="1:20" s="97" customFormat="1" ht="28.5" customHeight="1" x14ac:dyDescent="0.25">
      <c r="A66" s="1"/>
      <c r="B66" s="92"/>
      <c r="C66" s="9"/>
      <c r="D66" s="12"/>
      <c r="E66" s="222"/>
      <c r="F66" s="94"/>
      <c r="G66" s="95"/>
      <c r="H66" s="96"/>
      <c r="I66" s="96"/>
      <c r="J66" s="23"/>
      <c r="K66" s="147"/>
      <c r="L66" s="148"/>
      <c r="M66" s="81"/>
      <c r="N66" s="80"/>
      <c r="O66" s="79"/>
      <c r="P66" s="80"/>
      <c r="Q66" s="111"/>
      <c r="R66" s="111"/>
      <c r="S66" s="368"/>
      <c r="T66" s="1"/>
    </row>
    <row r="67" spans="1:20" s="97" customFormat="1" ht="28.5" customHeight="1" x14ac:dyDescent="0.25">
      <c r="A67" s="1"/>
      <c r="B67" s="92"/>
      <c r="C67" s="9"/>
      <c r="D67" s="12"/>
      <c r="E67" s="222"/>
      <c r="F67" s="94"/>
      <c r="G67" s="95"/>
      <c r="H67" s="96"/>
      <c r="I67" s="96"/>
      <c r="J67" s="23"/>
      <c r="K67" s="138"/>
      <c r="L67" s="173"/>
      <c r="M67" s="81"/>
      <c r="N67" s="80"/>
      <c r="O67" s="174"/>
      <c r="P67" s="166"/>
      <c r="Q67" s="34"/>
      <c r="R67" s="34"/>
      <c r="S67" s="368"/>
      <c r="T67" s="1"/>
    </row>
    <row r="68" spans="1:20" s="97" customFormat="1" ht="28.5" customHeight="1" x14ac:dyDescent="0.25">
      <c r="A68" s="1"/>
      <c r="B68" s="92"/>
      <c r="C68" s="9"/>
      <c r="D68" s="12"/>
      <c r="E68" s="222"/>
      <c r="F68" s="94"/>
      <c r="G68" s="95"/>
      <c r="H68" s="96"/>
      <c r="I68" s="96"/>
      <c r="J68" s="23"/>
      <c r="K68" s="147"/>
      <c r="L68" s="148"/>
      <c r="M68" s="81"/>
      <c r="N68" s="80"/>
      <c r="O68" s="79"/>
      <c r="P68" s="80"/>
      <c r="Q68" s="111"/>
      <c r="R68" s="111"/>
      <c r="S68" s="368"/>
      <c r="T68" s="1"/>
    </row>
    <row r="69" spans="1:20" s="97" customFormat="1" ht="28.5" customHeight="1" x14ac:dyDescent="0.25">
      <c r="A69" s="91"/>
      <c r="B69" s="92"/>
      <c r="C69" s="9"/>
      <c r="D69" s="12"/>
      <c r="E69" s="222"/>
      <c r="F69" s="94"/>
      <c r="G69" s="95"/>
      <c r="H69" s="96"/>
      <c r="I69" s="96"/>
      <c r="J69" s="23"/>
      <c r="K69" s="148"/>
      <c r="L69" s="148"/>
      <c r="M69" s="81"/>
      <c r="N69" s="80"/>
      <c r="O69" s="81"/>
      <c r="P69" s="80"/>
      <c r="Q69" s="110"/>
      <c r="R69" s="111"/>
      <c r="S69" s="368"/>
      <c r="T69" s="91"/>
    </row>
    <row r="70" spans="1:20" s="97" customFormat="1" ht="28.5" customHeight="1" x14ac:dyDescent="0.25">
      <c r="A70" s="1"/>
      <c r="B70" s="92"/>
      <c r="C70" s="9"/>
      <c r="D70" s="12"/>
      <c r="E70" s="222"/>
      <c r="F70" s="94"/>
      <c r="G70" s="95"/>
      <c r="H70" s="96"/>
      <c r="I70" s="96"/>
      <c r="J70" s="23"/>
      <c r="K70" s="138"/>
      <c r="L70" s="173"/>
      <c r="M70" s="81"/>
      <c r="N70" s="80"/>
      <c r="O70" s="174"/>
      <c r="P70" s="166"/>
      <c r="Q70" s="34"/>
      <c r="R70" s="34"/>
      <c r="S70" s="368"/>
      <c r="T70" s="1"/>
    </row>
    <row r="71" spans="1:20" s="131" customFormat="1" ht="33" customHeight="1" x14ac:dyDescent="0.25">
      <c r="A71" s="91"/>
      <c r="B71" s="117"/>
      <c r="C71" s="104"/>
      <c r="D71" s="12"/>
      <c r="E71" s="222"/>
      <c r="F71" s="118"/>
      <c r="G71" s="118"/>
      <c r="H71" s="96"/>
      <c r="I71" s="96"/>
      <c r="J71" s="23"/>
      <c r="K71" s="153"/>
      <c r="L71" s="148"/>
      <c r="M71" s="132"/>
      <c r="N71" s="120"/>
      <c r="O71" s="132"/>
      <c r="P71" s="120"/>
      <c r="Q71" s="111"/>
      <c r="R71" s="111"/>
      <c r="S71" s="368"/>
      <c r="T71" s="91"/>
    </row>
    <row r="72" spans="1:20" s="97" customFormat="1" ht="28.5" customHeight="1" x14ac:dyDescent="0.25">
      <c r="A72" s="1"/>
      <c r="B72" s="92"/>
      <c r="C72" s="9"/>
      <c r="D72" s="12"/>
      <c r="E72" s="222"/>
      <c r="F72" s="94"/>
      <c r="G72" s="95"/>
      <c r="H72" s="96"/>
      <c r="I72" s="96"/>
      <c r="J72" s="23"/>
      <c r="K72" s="147"/>
      <c r="L72" s="148"/>
      <c r="M72" s="246"/>
      <c r="N72" s="247"/>
      <c r="O72" s="246"/>
      <c r="P72" s="247"/>
      <c r="Q72" s="111"/>
      <c r="R72" s="255"/>
      <c r="S72" s="368"/>
      <c r="T72" s="1"/>
    </row>
    <row r="73" spans="1:20" s="97" customFormat="1" ht="28.5" customHeight="1" x14ac:dyDescent="0.25">
      <c r="A73" s="1"/>
      <c r="B73" s="103"/>
      <c r="C73" s="22"/>
      <c r="D73" s="105"/>
      <c r="E73" s="223"/>
      <c r="F73" s="25"/>
      <c r="G73" s="25"/>
      <c r="H73" s="96"/>
      <c r="I73" s="106"/>
      <c r="J73" s="107"/>
      <c r="K73" s="153"/>
      <c r="L73" s="148"/>
      <c r="M73" s="113"/>
      <c r="N73" s="114"/>
      <c r="O73" s="115"/>
      <c r="P73" s="114"/>
      <c r="Q73" s="108"/>
      <c r="R73" s="109"/>
      <c r="S73" s="368"/>
      <c r="T73" s="1"/>
    </row>
    <row r="74" spans="1:20" s="97" customFormat="1" ht="28.5" customHeight="1" x14ac:dyDescent="0.25">
      <c r="A74" s="1"/>
      <c r="B74" s="92"/>
      <c r="C74" s="9"/>
      <c r="D74" s="12"/>
      <c r="E74" s="222"/>
      <c r="F74" s="94"/>
      <c r="G74" s="95"/>
      <c r="H74" s="96"/>
      <c r="I74" s="96"/>
      <c r="J74" s="23"/>
      <c r="K74" s="147"/>
      <c r="L74" s="148"/>
      <c r="M74" s="81"/>
      <c r="N74" s="80"/>
      <c r="O74" s="79"/>
      <c r="P74" s="80"/>
      <c r="Q74" s="111"/>
      <c r="R74" s="111"/>
      <c r="S74" s="368"/>
      <c r="T74" s="1"/>
    </row>
    <row r="75" spans="1:20" s="97" customFormat="1" ht="28.5" customHeight="1" x14ac:dyDescent="0.25">
      <c r="A75" s="1"/>
      <c r="B75" s="92"/>
      <c r="C75" s="9"/>
      <c r="D75" s="12"/>
      <c r="E75" s="222"/>
      <c r="F75" s="94"/>
      <c r="G75" s="95"/>
      <c r="H75" s="96"/>
      <c r="I75" s="96"/>
      <c r="J75" s="23"/>
      <c r="K75" s="148"/>
      <c r="L75" s="148"/>
      <c r="M75" s="81"/>
      <c r="N75" s="80"/>
      <c r="O75" s="81"/>
      <c r="P75" s="80"/>
      <c r="Q75" s="110"/>
      <c r="R75" s="111"/>
      <c r="S75" s="368"/>
      <c r="T75" s="1"/>
    </row>
    <row r="76" spans="1:20" s="97" customFormat="1" ht="28.5" customHeight="1" x14ac:dyDescent="0.25">
      <c r="A76" s="91"/>
      <c r="B76" s="92"/>
      <c r="C76" s="9"/>
      <c r="D76" s="12"/>
      <c r="E76" s="222"/>
      <c r="F76" s="94"/>
      <c r="G76" s="95"/>
      <c r="H76" s="96"/>
      <c r="I76" s="96"/>
      <c r="J76" s="23"/>
      <c r="K76" s="147"/>
      <c r="L76" s="148"/>
      <c r="M76" s="81"/>
      <c r="N76" s="80"/>
      <c r="O76" s="79"/>
      <c r="P76" s="80"/>
      <c r="Q76" s="111"/>
      <c r="R76" s="111"/>
      <c r="S76" s="368"/>
      <c r="T76" s="91"/>
    </row>
    <row r="77" spans="1:20" s="97" customFormat="1" ht="28.5" customHeight="1" x14ac:dyDescent="0.25">
      <c r="A77" s="1"/>
      <c r="B77" s="122"/>
      <c r="C77" s="47"/>
      <c r="D77" s="105"/>
      <c r="E77" s="223"/>
      <c r="F77" s="25"/>
      <c r="G77" s="25"/>
      <c r="H77" s="106"/>
      <c r="I77" s="123"/>
      <c r="J77" s="123"/>
      <c r="K77" s="153"/>
      <c r="L77" s="154"/>
      <c r="M77" s="113"/>
      <c r="N77" s="160"/>
      <c r="O77" s="115"/>
      <c r="P77" s="160"/>
      <c r="Q77" s="108"/>
      <c r="R77" s="109"/>
      <c r="S77" s="368"/>
      <c r="T77" s="1"/>
    </row>
    <row r="78" spans="1:20" s="76" customFormat="1" ht="28.5" customHeight="1" x14ac:dyDescent="0.25">
      <c r="A78" s="1"/>
      <c r="B78" s="92"/>
      <c r="C78" s="9"/>
      <c r="D78" s="12"/>
      <c r="E78" s="222"/>
      <c r="F78" s="94"/>
      <c r="G78" s="95"/>
      <c r="H78" s="96"/>
      <c r="I78" s="96"/>
      <c r="J78" s="23"/>
      <c r="K78" s="138"/>
      <c r="L78" s="173"/>
      <c r="M78" s="81"/>
      <c r="N78" s="80"/>
      <c r="O78" s="175"/>
      <c r="P78" s="166"/>
      <c r="Q78" s="34"/>
      <c r="R78" s="34"/>
      <c r="S78" s="368"/>
      <c r="T78" s="1"/>
    </row>
    <row r="79" spans="1:20" s="97" customFormat="1" ht="28.5" customHeight="1" x14ac:dyDescent="0.25">
      <c r="A79" s="1"/>
      <c r="B79" s="103"/>
      <c r="C79" s="22"/>
      <c r="D79" s="105"/>
      <c r="E79" s="223"/>
      <c r="F79" s="25"/>
      <c r="G79" s="25"/>
      <c r="H79" s="96"/>
      <c r="I79" s="106"/>
      <c r="J79" s="107"/>
      <c r="K79" s="154"/>
      <c r="L79" s="148"/>
      <c r="M79" s="113"/>
      <c r="N79" s="114"/>
      <c r="O79" s="113"/>
      <c r="P79" s="114"/>
      <c r="Q79" s="116"/>
      <c r="R79" s="109"/>
      <c r="S79" s="368"/>
      <c r="T79" s="1"/>
    </row>
    <row r="80" spans="1:20" s="97" customFormat="1" ht="28.5" customHeight="1" x14ac:dyDescent="0.25">
      <c r="A80" s="1"/>
      <c r="B80" s="92"/>
      <c r="C80" s="9"/>
      <c r="D80" s="12"/>
      <c r="E80" s="222"/>
      <c r="F80" s="94"/>
      <c r="G80" s="95"/>
      <c r="H80" s="96"/>
      <c r="I80" s="96"/>
      <c r="J80" s="23"/>
      <c r="K80" s="147"/>
      <c r="L80" s="148"/>
      <c r="M80" s="81"/>
      <c r="N80" s="80"/>
      <c r="O80" s="79"/>
      <c r="P80" s="80"/>
      <c r="Q80" s="111"/>
      <c r="R80" s="111"/>
      <c r="S80" s="368"/>
      <c r="T80" s="1"/>
    </row>
    <row r="81" spans="1:20" s="97" customFormat="1" ht="28.5" customHeight="1" x14ac:dyDescent="0.25">
      <c r="A81" s="112"/>
      <c r="B81" s="92"/>
      <c r="C81" s="9"/>
      <c r="D81" s="12"/>
      <c r="E81" s="222"/>
      <c r="F81" s="94"/>
      <c r="G81" s="95"/>
      <c r="H81" s="96"/>
      <c r="I81" s="96"/>
      <c r="J81" s="23"/>
      <c r="K81" s="147"/>
      <c r="L81" s="148"/>
      <c r="M81" s="81"/>
      <c r="N81" s="80"/>
      <c r="O81" s="79"/>
      <c r="P81" s="80"/>
      <c r="Q81" s="111"/>
      <c r="R81" s="111"/>
      <c r="S81" s="368"/>
      <c r="T81" s="112"/>
    </row>
    <row r="82" spans="1:20" s="97" customFormat="1" ht="28.5" customHeight="1" x14ac:dyDescent="0.25">
      <c r="A82" s="1"/>
      <c r="B82" s="103"/>
      <c r="C82" s="22"/>
      <c r="D82" s="105"/>
      <c r="E82" s="223"/>
      <c r="F82" s="25"/>
      <c r="G82" s="25"/>
      <c r="H82" s="96"/>
      <c r="I82" s="106"/>
      <c r="J82" s="107"/>
      <c r="K82" s="153"/>
      <c r="L82" s="148"/>
      <c r="M82" s="113"/>
      <c r="N82" s="114"/>
      <c r="O82" s="115"/>
      <c r="P82" s="114"/>
      <c r="Q82" s="108"/>
      <c r="R82" s="109"/>
      <c r="S82" s="368"/>
      <c r="T82" s="1"/>
    </row>
    <row r="83" spans="1:20" s="97" customFormat="1" ht="28.5" customHeight="1" x14ac:dyDescent="0.25">
      <c r="A83" s="1"/>
      <c r="B83" s="92"/>
      <c r="C83" s="9"/>
      <c r="D83" s="12"/>
      <c r="E83" s="222"/>
      <c r="F83" s="94"/>
      <c r="G83" s="95"/>
      <c r="H83" s="96"/>
      <c r="I83" s="96"/>
      <c r="J83" s="23"/>
      <c r="K83" s="147"/>
      <c r="L83" s="148"/>
      <c r="M83" s="81"/>
      <c r="N83" s="80"/>
      <c r="O83" s="79"/>
      <c r="P83" s="80"/>
      <c r="Q83" s="111"/>
      <c r="R83" s="111"/>
      <c r="S83" s="368"/>
      <c r="T83" s="1"/>
    </row>
    <row r="84" spans="1:20" s="97" customFormat="1" ht="28.5" customHeight="1" x14ac:dyDescent="0.25">
      <c r="A84" s="1"/>
      <c r="B84" s="92"/>
      <c r="C84" s="9"/>
      <c r="D84" s="12"/>
      <c r="E84" s="222"/>
      <c r="F84" s="94"/>
      <c r="G84" s="95"/>
      <c r="H84" s="96"/>
      <c r="I84" s="96"/>
      <c r="J84" s="23"/>
      <c r="K84" s="148"/>
      <c r="L84" s="148"/>
      <c r="M84" s="81"/>
      <c r="N84" s="80"/>
      <c r="O84" s="81"/>
      <c r="P84" s="80"/>
      <c r="Q84" s="110"/>
      <c r="R84" s="111"/>
      <c r="S84" s="368"/>
      <c r="T84" s="1"/>
    </row>
    <row r="85" spans="1:20" s="97" customFormat="1" ht="28.5" customHeight="1" x14ac:dyDescent="0.25">
      <c r="A85" s="1"/>
      <c r="B85" s="92"/>
      <c r="C85" s="9"/>
      <c r="D85" s="12"/>
      <c r="E85" s="222"/>
      <c r="F85" s="94"/>
      <c r="G85" s="95"/>
      <c r="H85" s="96"/>
      <c r="I85" s="96"/>
      <c r="J85" s="23"/>
      <c r="K85" s="147"/>
      <c r="L85" s="148"/>
      <c r="M85" s="81"/>
      <c r="N85" s="80"/>
      <c r="O85" s="79"/>
      <c r="P85" s="80"/>
      <c r="Q85" s="111"/>
      <c r="R85" s="111"/>
      <c r="S85" s="368"/>
      <c r="T85" s="1"/>
    </row>
    <row r="86" spans="1:20" s="97" customFormat="1" ht="28.5" customHeight="1" x14ac:dyDescent="0.25">
      <c r="A86" s="1"/>
      <c r="B86" s="122"/>
      <c r="C86" s="47"/>
      <c r="D86" s="105"/>
      <c r="E86" s="223"/>
      <c r="F86" s="25"/>
      <c r="G86" s="25"/>
      <c r="H86" s="106"/>
      <c r="I86" s="123"/>
      <c r="J86" s="123"/>
      <c r="K86" s="199"/>
      <c r="L86" s="200"/>
      <c r="M86" s="113"/>
      <c r="N86" s="160"/>
      <c r="O86" s="115"/>
      <c r="P86" s="160"/>
      <c r="Q86" s="149"/>
      <c r="R86" s="150"/>
      <c r="S86" s="368"/>
      <c r="T86" s="1"/>
    </row>
    <row r="87" spans="1:20" s="97" customFormat="1" ht="28.5" customHeight="1" x14ac:dyDescent="0.25">
      <c r="A87" s="1"/>
      <c r="B87" s="92"/>
      <c r="C87" s="104"/>
      <c r="D87" s="12"/>
      <c r="E87" s="222"/>
      <c r="F87" s="94"/>
      <c r="G87" s="95"/>
      <c r="H87" s="96"/>
      <c r="I87" s="96"/>
      <c r="J87" s="23"/>
      <c r="K87" s="147"/>
      <c r="L87" s="148"/>
      <c r="M87" s="132"/>
      <c r="N87" s="120"/>
      <c r="O87" s="119"/>
      <c r="P87" s="120"/>
      <c r="Q87" s="111"/>
      <c r="R87" s="111"/>
      <c r="S87" s="368"/>
      <c r="T87" s="1"/>
    </row>
    <row r="88" spans="1:20" s="97" customFormat="1" ht="28.5" customHeight="1" x14ac:dyDescent="0.25">
      <c r="A88" s="1"/>
      <c r="B88" s="92"/>
      <c r="C88" s="9"/>
      <c r="D88" s="12"/>
      <c r="E88" s="222"/>
      <c r="F88" s="94"/>
      <c r="G88" s="95"/>
      <c r="H88" s="96"/>
      <c r="I88" s="96"/>
      <c r="J88" s="23"/>
      <c r="K88" s="138"/>
      <c r="L88" s="173"/>
      <c r="M88" s="81"/>
      <c r="N88" s="80"/>
      <c r="O88" s="174"/>
      <c r="P88" s="166"/>
      <c r="Q88" s="34"/>
      <c r="R88" s="34"/>
      <c r="S88" s="368"/>
      <c r="T88" s="1"/>
    </row>
    <row r="89" spans="1:20" s="97" customFormat="1" ht="28.5" customHeight="1" x14ac:dyDescent="0.25">
      <c r="A89" s="1"/>
      <c r="B89" s="103"/>
      <c r="C89" s="104"/>
      <c r="D89" s="105"/>
      <c r="E89" s="223"/>
      <c r="F89" s="25"/>
      <c r="G89" s="25"/>
      <c r="H89" s="96"/>
      <c r="I89" s="106"/>
      <c r="J89" s="107"/>
      <c r="K89" s="153"/>
      <c r="L89" s="154"/>
      <c r="M89" s="113"/>
      <c r="N89" s="114"/>
      <c r="O89" s="115"/>
      <c r="P89" s="114"/>
      <c r="Q89" s="125"/>
      <c r="R89" s="125"/>
      <c r="S89" s="368"/>
      <c r="T89" s="1"/>
    </row>
    <row r="90" spans="1:20" s="97" customFormat="1" ht="28.5" customHeight="1" x14ac:dyDescent="0.25">
      <c r="A90" s="1"/>
      <c r="B90" s="103"/>
      <c r="C90" s="104"/>
      <c r="D90" s="105"/>
      <c r="E90" s="223"/>
      <c r="F90" s="25"/>
      <c r="G90" s="25"/>
      <c r="H90" s="96"/>
      <c r="I90" s="106"/>
      <c r="J90" s="107"/>
      <c r="K90" s="153"/>
      <c r="L90" s="154"/>
      <c r="M90" s="113"/>
      <c r="N90" s="114"/>
      <c r="O90" s="115"/>
      <c r="P90" s="114"/>
      <c r="Q90" s="125"/>
      <c r="R90" s="125"/>
      <c r="S90" s="368"/>
      <c r="T90" s="1"/>
    </row>
    <row r="91" spans="1:20" s="97" customFormat="1" ht="28.5" customHeight="1" x14ac:dyDescent="0.25">
      <c r="A91" s="1"/>
      <c r="B91" s="92"/>
      <c r="C91" s="9"/>
      <c r="D91" s="12"/>
      <c r="E91" s="222"/>
      <c r="F91" s="94"/>
      <c r="G91" s="95"/>
      <c r="H91" s="96"/>
      <c r="I91" s="96"/>
      <c r="J91" s="23"/>
      <c r="K91" s="147"/>
      <c r="L91" s="148"/>
      <c r="M91" s="81"/>
      <c r="N91" s="80"/>
      <c r="O91" s="79"/>
      <c r="P91" s="80"/>
      <c r="Q91" s="111"/>
      <c r="R91" s="111"/>
      <c r="S91" s="368"/>
      <c r="T91" s="1"/>
    </row>
    <row r="92" spans="1:20" s="97" customFormat="1" ht="28.5" customHeight="1" x14ac:dyDescent="0.25">
      <c r="A92" s="91"/>
      <c r="B92" s="92"/>
      <c r="C92" s="9"/>
      <c r="D92" s="12"/>
      <c r="E92" s="222"/>
      <c r="F92" s="94"/>
      <c r="G92" s="95"/>
      <c r="H92" s="96"/>
      <c r="I92" s="96"/>
      <c r="J92" s="23"/>
      <c r="K92" s="147"/>
      <c r="L92" s="148"/>
      <c r="M92" s="81"/>
      <c r="N92" s="80"/>
      <c r="O92" s="79"/>
      <c r="P92" s="80"/>
      <c r="Q92" s="111"/>
      <c r="R92" s="111"/>
      <c r="S92" s="368"/>
      <c r="T92" s="91"/>
    </row>
    <row r="93" spans="1:20" s="97" customFormat="1" ht="28.5" customHeight="1" x14ac:dyDescent="0.25">
      <c r="A93" s="1"/>
      <c r="B93" s="122"/>
      <c r="C93" s="47"/>
      <c r="D93" s="105"/>
      <c r="E93" s="223"/>
      <c r="F93" s="25"/>
      <c r="G93" s="25"/>
      <c r="H93" s="106"/>
      <c r="I93" s="123"/>
      <c r="J93" s="123"/>
      <c r="K93" s="153"/>
      <c r="L93" s="154"/>
      <c r="M93" s="152"/>
      <c r="N93" s="88"/>
      <c r="O93" s="145"/>
      <c r="P93" s="88"/>
      <c r="Q93" s="149"/>
      <c r="R93" s="150"/>
      <c r="S93" s="368"/>
      <c r="T93" s="1"/>
    </row>
    <row r="94" spans="1:20" s="97" customFormat="1" ht="28.5" customHeight="1" x14ac:dyDescent="0.25">
      <c r="A94" s="91"/>
      <c r="B94" s="122"/>
      <c r="C94" s="47"/>
      <c r="D94" s="105"/>
      <c r="E94" s="223"/>
      <c r="F94" s="25"/>
      <c r="G94" s="25"/>
      <c r="H94" s="106"/>
      <c r="I94" s="123"/>
      <c r="J94" s="123"/>
      <c r="K94" s="199"/>
      <c r="L94" s="200"/>
      <c r="M94" s="113"/>
      <c r="N94" s="160"/>
      <c r="O94" s="115"/>
      <c r="P94" s="160"/>
      <c r="Q94" s="149"/>
      <c r="R94" s="150"/>
      <c r="S94" s="368"/>
      <c r="T94" s="91"/>
    </row>
    <row r="95" spans="1:20" s="97" customFormat="1" ht="28.5" customHeight="1" x14ac:dyDescent="0.25">
      <c r="A95" s="1"/>
      <c r="B95" s="103"/>
      <c r="C95" s="22"/>
      <c r="D95" s="105"/>
      <c r="E95" s="223"/>
      <c r="F95" s="25"/>
      <c r="G95" s="25"/>
      <c r="H95" s="96"/>
      <c r="I95" s="106"/>
      <c r="J95" s="107"/>
      <c r="K95" s="153"/>
      <c r="L95" s="148"/>
      <c r="M95" s="113"/>
      <c r="N95" s="114"/>
      <c r="O95" s="115"/>
      <c r="P95" s="114"/>
      <c r="Q95" s="108"/>
      <c r="R95" s="109"/>
      <c r="S95" s="368"/>
      <c r="T95" s="1"/>
    </row>
    <row r="96" spans="1:20" s="97" customFormat="1" ht="28.5" customHeight="1" x14ac:dyDescent="0.25">
      <c r="A96" s="1"/>
      <c r="B96" s="122"/>
      <c r="C96" s="47"/>
      <c r="D96" s="105"/>
      <c r="E96" s="223"/>
      <c r="F96" s="25"/>
      <c r="G96" s="25"/>
      <c r="H96" s="106"/>
      <c r="I96" s="123"/>
      <c r="J96" s="123"/>
      <c r="K96" s="153"/>
      <c r="L96" s="154"/>
      <c r="M96" s="152"/>
      <c r="N96" s="88"/>
      <c r="O96" s="145"/>
      <c r="P96" s="88"/>
      <c r="Q96" s="149"/>
      <c r="R96" s="150"/>
      <c r="S96" s="368"/>
      <c r="T96" s="1"/>
    </row>
    <row r="97" spans="1:20" s="97" customFormat="1" ht="28.5" customHeight="1" x14ac:dyDescent="0.25">
      <c r="A97" s="1"/>
      <c r="B97" s="122"/>
      <c r="C97" s="47"/>
      <c r="D97" s="105"/>
      <c r="E97" s="223"/>
      <c r="F97" s="25"/>
      <c r="G97" s="25"/>
      <c r="H97" s="106"/>
      <c r="I97" s="123"/>
      <c r="J97" s="123"/>
      <c r="K97" s="199"/>
      <c r="L97" s="200"/>
      <c r="M97" s="113"/>
      <c r="N97" s="243"/>
      <c r="O97" s="186"/>
      <c r="P97" s="243"/>
      <c r="Q97" s="187"/>
      <c r="R97" s="150"/>
      <c r="S97" s="368"/>
      <c r="T97" s="1"/>
    </row>
    <row r="98" spans="1:20" s="97" customFormat="1" ht="28.5" customHeight="1" x14ac:dyDescent="0.25">
      <c r="A98" s="1"/>
      <c r="B98" s="103"/>
      <c r="C98" s="22"/>
      <c r="D98" s="105"/>
      <c r="E98" s="223"/>
      <c r="F98" s="25"/>
      <c r="G98" s="25"/>
      <c r="H98" s="96"/>
      <c r="I98" s="106"/>
      <c r="J98" s="107"/>
      <c r="K98" s="153"/>
      <c r="L98" s="154"/>
      <c r="M98" s="113"/>
      <c r="N98" s="208"/>
      <c r="O98" s="186"/>
      <c r="P98" s="133"/>
      <c r="Q98" s="235"/>
      <c r="R98" s="125"/>
      <c r="S98" s="368"/>
      <c r="T98" s="1"/>
    </row>
    <row r="99" spans="1:20" s="97" customFormat="1" ht="28.5" customHeight="1" x14ac:dyDescent="0.25">
      <c r="A99" s="1"/>
      <c r="B99" s="103"/>
      <c r="C99" s="22"/>
      <c r="D99" s="105"/>
      <c r="E99" s="223"/>
      <c r="F99" s="25"/>
      <c r="G99" s="25"/>
      <c r="H99" s="96"/>
      <c r="I99" s="106"/>
      <c r="J99" s="107"/>
      <c r="K99" s="153"/>
      <c r="L99" s="148"/>
      <c r="M99" s="113"/>
      <c r="N99" s="208"/>
      <c r="O99" s="186"/>
      <c r="P99" s="208"/>
      <c r="Q99" s="116"/>
      <c r="R99" s="109"/>
      <c r="S99" s="368"/>
      <c r="T99" s="1"/>
    </row>
    <row r="100" spans="1:20" s="97" customFormat="1" ht="28.5" customHeight="1" x14ac:dyDescent="0.25">
      <c r="A100" s="1"/>
      <c r="B100" s="126"/>
      <c r="C100" s="47"/>
      <c r="D100" s="12"/>
      <c r="E100" s="222"/>
      <c r="F100" s="118"/>
      <c r="G100" s="118"/>
      <c r="H100" s="106"/>
      <c r="I100" s="96"/>
      <c r="J100" s="96"/>
      <c r="K100" s="147"/>
      <c r="L100" s="148"/>
      <c r="M100" s="132"/>
      <c r="N100" s="161"/>
      <c r="O100" s="164"/>
      <c r="P100" s="161"/>
      <c r="Q100" s="110"/>
      <c r="R100" s="111"/>
      <c r="S100" s="368"/>
      <c r="T100" s="1"/>
    </row>
    <row r="101" spans="1:20" s="97" customFormat="1" ht="28.5" customHeight="1" x14ac:dyDescent="0.25">
      <c r="A101" s="1"/>
      <c r="B101" s="103"/>
      <c r="C101" s="22"/>
      <c r="D101" s="105"/>
      <c r="E101" s="223"/>
      <c r="F101" s="25"/>
      <c r="G101" s="25"/>
      <c r="H101" s="96"/>
      <c r="I101" s="106"/>
      <c r="J101" s="107"/>
      <c r="K101" s="153"/>
      <c r="L101" s="148"/>
      <c r="M101" s="113"/>
      <c r="N101" s="208"/>
      <c r="O101" s="186"/>
      <c r="P101" s="133"/>
      <c r="Q101" s="116"/>
      <c r="R101" s="109"/>
      <c r="S101" s="368"/>
      <c r="T101" s="1"/>
    </row>
    <row r="102" spans="1:20" s="97" customFormat="1" ht="28.5" customHeight="1" x14ac:dyDescent="0.25">
      <c r="A102" s="1"/>
      <c r="B102" s="92"/>
      <c r="C102" s="9"/>
      <c r="D102" s="12"/>
      <c r="E102" s="222"/>
      <c r="F102" s="94"/>
      <c r="G102" s="95"/>
      <c r="H102" s="96"/>
      <c r="I102" s="96"/>
      <c r="J102" s="23"/>
      <c r="K102" s="147"/>
      <c r="L102" s="148"/>
      <c r="M102" s="81"/>
      <c r="N102" s="173"/>
      <c r="O102" s="188"/>
      <c r="P102" s="130"/>
      <c r="Q102" s="110"/>
      <c r="R102" s="111"/>
      <c r="S102" s="368"/>
      <c r="T102" s="1"/>
    </row>
    <row r="103" spans="1:20" s="97" customFormat="1" ht="28.5" customHeight="1" x14ac:dyDescent="0.25">
      <c r="A103" s="1"/>
      <c r="B103" s="92"/>
      <c r="C103" s="9"/>
      <c r="D103" s="12"/>
      <c r="E103" s="222"/>
      <c r="F103" s="94"/>
      <c r="G103" s="95"/>
      <c r="H103" s="96"/>
      <c r="I103" s="96"/>
      <c r="J103" s="23"/>
      <c r="K103" s="147"/>
      <c r="L103" s="148"/>
      <c r="M103" s="81"/>
      <c r="N103" s="173"/>
      <c r="O103" s="188"/>
      <c r="P103" s="130"/>
      <c r="Q103" s="110"/>
      <c r="R103" s="111"/>
      <c r="S103" s="368"/>
      <c r="T103" s="1"/>
    </row>
    <row r="104" spans="1:20" s="97" customFormat="1" ht="28.5" customHeight="1" x14ac:dyDescent="0.25">
      <c r="A104" s="91"/>
      <c r="B104" s="92"/>
      <c r="C104" s="9"/>
      <c r="D104" s="12"/>
      <c r="E104" s="222"/>
      <c r="F104" s="94"/>
      <c r="G104" s="95"/>
      <c r="H104" s="96"/>
      <c r="I104" s="96"/>
      <c r="J104" s="23"/>
      <c r="K104" s="147"/>
      <c r="L104" s="148"/>
      <c r="M104" s="81"/>
      <c r="N104" s="173"/>
      <c r="O104" s="188"/>
      <c r="P104" s="130"/>
      <c r="Q104" s="110"/>
      <c r="R104" s="111"/>
      <c r="S104" s="368"/>
      <c r="T104" s="91"/>
    </row>
    <row r="105" spans="1:20" s="97" customFormat="1" ht="28.5" customHeight="1" x14ac:dyDescent="0.25">
      <c r="A105" s="1"/>
      <c r="B105" s="92"/>
      <c r="C105" s="9"/>
      <c r="D105" s="12"/>
      <c r="E105" s="222"/>
      <c r="F105" s="94"/>
      <c r="G105" s="95"/>
      <c r="H105" s="96"/>
      <c r="I105" s="96"/>
      <c r="J105" s="23"/>
      <c r="K105" s="147"/>
      <c r="L105" s="148"/>
      <c r="M105" s="81"/>
      <c r="N105" s="173"/>
      <c r="O105" s="188"/>
      <c r="P105" s="130"/>
      <c r="Q105" s="110"/>
      <c r="R105" s="111"/>
      <c r="S105" s="368"/>
      <c r="T105" s="1"/>
    </row>
    <row r="106" spans="1:20" s="97" customFormat="1" ht="28.5" customHeight="1" x14ac:dyDescent="0.25">
      <c r="A106" s="1"/>
      <c r="B106" s="92"/>
      <c r="C106" s="9"/>
      <c r="D106" s="12"/>
      <c r="E106" s="222"/>
      <c r="F106" s="94"/>
      <c r="G106" s="95"/>
      <c r="H106" s="96"/>
      <c r="I106" s="96"/>
      <c r="J106" s="23"/>
      <c r="K106" s="147"/>
      <c r="L106" s="148"/>
      <c r="M106" s="81"/>
      <c r="N106" s="173"/>
      <c r="O106" s="188"/>
      <c r="P106" s="130"/>
      <c r="Q106" s="110"/>
      <c r="R106" s="111"/>
      <c r="S106" s="368"/>
      <c r="T106" s="1"/>
    </row>
    <row r="107" spans="1:20" s="97" customFormat="1" ht="28.5" customHeight="1" x14ac:dyDescent="0.25">
      <c r="A107" s="1"/>
      <c r="B107" s="92"/>
      <c r="C107" s="9"/>
      <c r="D107" s="12"/>
      <c r="E107" s="222"/>
      <c r="F107" s="94"/>
      <c r="G107" s="95"/>
      <c r="H107" s="96"/>
      <c r="I107" s="96"/>
      <c r="J107" s="23"/>
      <c r="K107" s="147"/>
      <c r="L107" s="148"/>
      <c r="M107" s="81"/>
      <c r="N107" s="173"/>
      <c r="O107" s="188"/>
      <c r="P107" s="130"/>
      <c r="Q107" s="110"/>
      <c r="R107" s="111"/>
      <c r="S107" s="368"/>
      <c r="T107" s="1"/>
    </row>
    <row r="108" spans="1:20" s="97" customFormat="1" ht="28.5" customHeight="1" x14ac:dyDescent="0.25">
      <c r="A108" s="1"/>
      <c r="B108" s="92"/>
      <c r="C108" s="9"/>
      <c r="D108" s="12"/>
      <c r="E108" s="222"/>
      <c r="F108" s="94"/>
      <c r="G108" s="95"/>
      <c r="H108" s="96"/>
      <c r="I108" s="96"/>
      <c r="J108" s="23"/>
      <c r="K108" s="147"/>
      <c r="L108" s="148"/>
      <c r="M108" s="81"/>
      <c r="N108" s="80"/>
      <c r="O108" s="81"/>
      <c r="P108" s="80"/>
      <c r="Q108" s="110"/>
      <c r="R108" s="111"/>
      <c r="S108" s="368"/>
      <c r="T108" s="1"/>
    </row>
    <row r="109" spans="1:20" s="97" customFormat="1" ht="28.5" customHeight="1" x14ac:dyDescent="0.25">
      <c r="A109" s="1"/>
      <c r="B109" s="92"/>
      <c r="C109" s="9"/>
      <c r="D109" s="12"/>
      <c r="E109" s="222"/>
      <c r="F109" s="94"/>
      <c r="G109" s="95"/>
      <c r="H109" s="96"/>
      <c r="I109" s="96"/>
      <c r="J109" s="23"/>
      <c r="K109" s="147"/>
      <c r="L109" s="148"/>
      <c r="M109" s="81"/>
      <c r="N109" s="80"/>
      <c r="O109" s="79"/>
      <c r="P109" s="80"/>
      <c r="Q109" s="111"/>
      <c r="R109" s="111"/>
      <c r="S109" s="368"/>
      <c r="T109" s="1"/>
    </row>
    <row r="110" spans="1:20" s="97" customFormat="1" ht="28.5" customHeight="1" x14ac:dyDescent="0.25">
      <c r="A110" s="1"/>
      <c r="B110" s="92"/>
      <c r="C110" s="9"/>
      <c r="D110" s="12"/>
      <c r="E110" s="222"/>
      <c r="F110" s="94"/>
      <c r="G110" s="190"/>
      <c r="H110" s="96"/>
      <c r="I110" s="96"/>
      <c r="J110" s="191"/>
      <c r="K110" s="147"/>
      <c r="L110" s="148"/>
      <c r="M110" s="81"/>
      <c r="N110" s="80"/>
      <c r="O110" s="79"/>
      <c r="P110" s="80"/>
      <c r="Q110" s="111"/>
      <c r="R110" s="111"/>
      <c r="S110" s="368"/>
      <c r="T110" s="1"/>
    </row>
    <row r="111" spans="1:20" s="97" customFormat="1" ht="28.5" customHeight="1" x14ac:dyDescent="0.25">
      <c r="A111" s="1"/>
      <c r="B111" s="92"/>
      <c r="C111" s="9"/>
      <c r="D111" s="12"/>
      <c r="E111" s="222"/>
      <c r="F111" s="94"/>
      <c r="G111" s="190"/>
      <c r="H111" s="96"/>
      <c r="I111" s="96"/>
      <c r="J111" s="191"/>
      <c r="K111" s="148"/>
      <c r="L111" s="148"/>
      <c r="M111" s="81"/>
      <c r="N111" s="80"/>
      <c r="O111" s="81"/>
      <c r="P111" s="80"/>
      <c r="Q111" s="110"/>
      <c r="R111" s="111"/>
      <c r="S111" s="368"/>
      <c r="T111" s="1"/>
    </row>
    <row r="112" spans="1:20" s="97" customFormat="1" ht="28.5" customHeight="1" x14ac:dyDescent="0.25">
      <c r="A112" s="1"/>
      <c r="B112" s="103"/>
      <c r="C112" s="22"/>
      <c r="D112" s="105"/>
      <c r="E112" s="223"/>
      <c r="F112" s="25"/>
      <c r="G112" s="238"/>
      <c r="H112" s="96"/>
      <c r="I112" s="106"/>
      <c r="J112" s="239"/>
      <c r="K112" s="153"/>
      <c r="L112" s="148"/>
      <c r="M112" s="113"/>
      <c r="N112" s="114"/>
      <c r="O112" s="115"/>
      <c r="P112" s="114"/>
      <c r="Q112" s="108"/>
      <c r="R112" s="244"/>
      <c r="S112" s="368"/>
      <c r="T112" s="1"/>
    </row>
    <row r="113" spans="1:20" s="97" customFormat="1" ht="28.5" customHeight="1" x14ac:dyDescent="0.25">
      <c r="A113" s="1"/>
      <c r="B113" s="92"/>
      <c r="C113" s="9"/>
      <c r="D113" s="12"/>
      <c r="E113" s="222"/>
      <c r="F113" s="94"/>
      <c r="G113" s="190"/>
      <c r="H113" s="96"/>
      <c r="I113" s="96"/>
      <c r="J113" s="191"/>
      <c r="K113" s="147"/>
      <c r="L113" s="148"/>
      <c r="M113" s="81"/>
      <c r="N113" s="80"/>
      <c r="O113" s="79"/>
      <c r="P113" s="80"/>
      <c r="Q113" s="111"/>
      <c r="R113" s="256"/>
      <c r="S113" s="368"/>
      <c r="T113" s="1"/>
    </row>
    <row r="114" spans="1:20" s="97" customFormat="1" ht="28.5" customHeight="1" x14ac:dyDescent="0.25">
      <c r="A114" s="91"/>
      <c r="B114" s="117"/>
      <c r="C114" s="104"/>
      <c r="D114" s="12"/>
      <c r="E114" s="222"/>
      <c r="F114" s="118"/>
      <c r="G114" s="118"/>
      <c r="H114" s="106"/>
      <c r="I114" s="96"/>
      <c r="J114" s="23"/>
      <c r="K114" s="153"/>
      <c r="L114" s="147"/>
      <c r="M114" s="119"/>
      <c r="N114" s="120"/>
      <c r="O114" s="119"/>
      <c r="P114" s="120"/>
      <c r="Q114" s="111"/>
      <c r="R114" s="111"/>
      <c r="S114" s="368"/>
      <c r="T114" s="91"/>
    </row>
    <row r="115" spans="1:20" s="97" customFormat="1" ht="28.5" customHeight="1" x14ac:dyDescent="0.25">
      <c r="A115" s="1"/>
      <c r="B115" s="92"/>
      <c r="C115" s="9"/>
      <c r="D115" s="105"/>
      <c r="E115" s="26"/>
      <c r="F115" s="94"/>
      <c r="G115" s="95"/>
      <c r="H115" s="96"/>
      <c r="I115" s="96"/>
      <c r="J115" s="23"/>
      <c r="K115" s="147"/>
      <c r="L115" s="147"/>
      <c r="M115" s="79"/>
      <c r="N115" s="80"/>
      <c r="O115" s="79"/>
      <c r="P115" s="80"/>
      <c r="Q115" s="111"/>
      <c r="R115" s="111"/>
      <c r="S115" s="368"/>
      <c r="T115" s="1"/>
    </row>
    <row r="116" spans="1:20" s="97" customFormat="1" ht="28.5" customHeight="1" x14ac:dyDescent="0.25">
      <c r="A116" s="1"/>
      <c r="B116" s="92"/>
      <c r="C116" s="9"/>
      <c r="D116" s="12"/>
      <c r="E116" s="222"/>
      <c r="F116" s="94"/>
      <c r="G116" s="95"/>
      <c r="H116" s="96"/>
      <c r="I116" s="96"/>
      <c r="J116" s="23"/>
      <c r="K116" s="147"/>
      <c r="L116" s="147"/>
      <c r="M116" s="79"/>
      <c r="N116" s="80"/>
      <c r="O116" s="81"/>
      <c r="P116" s="80"/>
      <c r="Q116" s="111"/>
      <c r="R116" s="111"/>
      <c r="S116" s="368"/>
      <c r="T116" s="1"/>
    </row>
    <row r="117" spans="1:20" s="97" customFormat="1" ht="28.5" customHeight="1" x14ac:dyDescent="0.25">
      <c r="A117" s="1"/>
      <c r="B117" s="92"/>
      <c r="C117" s="9"/>
      <c r="D117" s="12"/>
      <c r="E117" s="222"/>
      <c r="F117" s="94"/>
      <c r="G117" s="95"/>
      <c r="H117" s="96"/>
      <c r="I117" s="96"/>
      <c r="J117" s="23"/>
      <c r="K117" s="147"/>
      <c r="L117" s="147"/>
      <c r="M117" s="79"/>
      <c r="N117" s="80"/>
      <c r="O117" s="79"/>
      <c r="P117" s="130"/>
      <c r="Q117" s="111"/>
      <c r="R117" s="111"/>
      <c r="S117" s="368"/>
      <c r="T117" s="1"/>
    </row>
    <row r="118" spans="1:20" s="97" customFormat="1" ht="28.5" customHeight="1" x14ac:dyDescent="0.25">
      <c r="A118" s="1"/>
      <c r="B118" s="92"/>
      <c r="C118" s="9"/>
      <c r="D118" s="12"/>
      <c r="E118" s="222"/>
      <c r="F118" s="94"/>
      <c r="G118" s="95"/>
      <c r="H118" s="96"/>
      <c r="I118" s="96"/>
      <c r="J118" s="23"/>
      <c r="K118" s="147"/>
      <c r="L118" s="147"/>
      <c r="M118" s="79"/>
      <c r="N118" s="80"/>
      <c r="O118" s="79"/>
      <c r="P118" s="130"/>
      <c r="Q118" s="111"/>
      <c r="R118" s="111"/>
      <c r="S118" s="368"/>
      <c r="T118" s="1"/>
    </row>
    <row r="119" spans="1:20" s="97" customFormat="1" ht="28.5" customHeight="1" x14ac:dyDescent="0.25">
      <c r="A119" s="1"/>
      <c r="B119" s="126"/>
      <c r="C119" s="47"/>
      <c r="D119" s="12"/>
      <c r="E119" s="222"/>
      <c r="F119" s="118"/>
      <c r="G119" s="118"/>
      <c r="H119" s="106"/>
      <c r="I119" s="96"/>
      <c r="J119" s="96"/>
      <c r="K119" s="147"/>
      <c r="L119" s="147"/>
      <c r="M119" s="119"/>
      <c r="N119" s="128"/>
      <c r="O119" s="119"/>
      <c r="P119" s="129"/>
      <c r="Q119" s="111"/>
      <c r="R119" s="111"/>
      <c r="S119" s="368"/>
      <c r="T119" s="1"/>
    </row>
    <row r="120" spans="1:20" s="97" customFormat="1" ht="28.5" customHeight="1" x14ac:dyDescent="0.25">
      <c r="A120" s="1"/>
      <c r="B120" s="92"/>
      <c r="C120" s="9"/>
      <c r="D120" s="12"/>
      <c r="E120" s="222"/>
      <c r="F120" s="94"/>
      <c r="G120" s="95"/>
      <c r="H120" s="96"/>
      <c r="I120" s="96"/>
      <c r="J120" s="23"/>
      <c r="K120" s="147"/>
      <c r="L120" s="147"/>
      <c r="M120" s="79"/>
      <c r="N120" s="80"/>
      <c r="O120" s="81"/>
      <c r="P120" s="80"/>
      <c r="Q120" s="111"/>
      <c r="R120" s="111"/>
      <c r="S120" s="368"/>
      <c r="T120" s="1"/>
    </row>
    <row r="121" spans="1:20" s="97" customFormat="1" ht="28.5" customHeight="1" x14ac:dyDescent="0.25">
      <c r="A121" s="1"/>
      <c r="B121" s="92"/>
      <c r="C121" s="9"/>
      <c r="D121" s="12"/>
      <c r="E121" s="222"/>
      <c r="F121" s="94"/>
      <c r="G121" s="95"/>
      <c r="H121" s="96"/>
      <c r="I121" s="96"/>
      <c r="J121" s="23"/>
      <c r="K121" s="147"/>
      <c r="L121" s="147"/>
      <c r="M121" s="79"/>
      <c r="N121" s="80"/>
      <c r="O121" s="79"/>
      <c r="P121" s="130"/>
      <c r="Q121" s="111"/>
      <c r="R121" s="111"/>
      <c r="S121" s="368"/>
      <c r="T121" s="1"/>
    </row>
    <row r="122" spans="1:20" s="97" customFormat="1" ht="28.5" customHeight="1" x14ac:dyDescent="0.25">
      <c r="A122" s="1"/>
      <c r="B122" s="103"/>
      <c r="C122" s="22"/>
      <c r="D122" s="105"/>
      <c r="E122" s="223"/>
      <c r="F122" s="25"/>
      <c r="G122" s="25"/>
      <c r="H122" s="96"/>
      <c r="I122" s="106"/>
      <c r="J122" s="107"/>
      <c r="K122" s="153"/>
      <c r="L122" s="147"/>
      <c r="M122" s="115"/>
      <c r="N122" s="114"/>
      <c r="O122" s="115"/>
      <c r="P122" s="133"/>
      <c r="Q122" s="108"/>
      <c r="R122" s="109"/>
      <c r="S122" s="368"/>
      <c r="T122" s="1"/>
    </row>
    <row r="123" spans="1:20" s="97" customFormat="1" ht="28.5" customHeight="1" x14ac:dyDescent="0.25">
      <c r="A123" s="1"/>
      <c r="B123" s="92"/>
      <c r="C123" s="9"/>
      <c r="D123" s="12"/>
      <c r="E123" s="222"/>
      <c r="F123" s="94"/>
      <c r="G123" s="95"/>
      <c r="H123" s="96"/>
      <c r="I123" s="96"/>
      <c r="J123" s="23"/>
      <c r="K123" s="147"/>
      <c r="L123" s="147"/>
      <c r="M123" s="79"/>
      <c r="N123" s="80"/>
      <c r="O123" s="79"/>
      <c r="P123" s="130"/>
      <c r="Q123" s="111"/>
      <c r="R123" s="111"/>
      <c r="S123" s="368"/>
      <c r="T123" s="1"/>
    </row>
    <row r="124" spans="1:20" s="97" customFormat="1" ht="28.5" customHeight="1" x14ac:dyDescent="0.25">
      <c r="A124" s="1"/>
      <c r="B124" s="117"/>
      <c r="C124" s="104"/>
      <c r="D124" s="12"/>
      <c r="E124" s="222"/>
      <c r="F124" s="118"/>
      <c r="G124" s="118"/>
      <c r="H124" s="96"/>
      <c r="I124" s="96"/>
      <c r="J124" s="23"/>
      <c r="K124" s="153"/>
      <c r="L124" s="147"/>
      <c r="M124" s="119"/>
      <c r="N124" s="120"/>
      <c r="O124" s="119"/>
      <c r="P124" s="121"/>
      <c r="Q124" s="111"/>
      <c r="R124" s="111"/>
      <c r="S124" s="368"/>
      <c r="T124" s="1"/>
    </row>
    <row r="125" spans="1:20" s="193" customFormat="1" ht="33" customHeight="1" x14ac:dyDescent="0.25">
      <c r="A125" s="91"/>
      <c r="B125" s="92"/>
      <c r="C125" s="9"/>
      <c r="D125" s="12"/>
      <c r="E125" s="222"/>
      <c r="F125" s="94"/>
      <c r="G125" s="95"/>
      <c r="H125" s="96"/>
      <c r="I125" s="96"/>
      <c r="J125" s="23"/>
      <c r="K125" s="170"/>
      <c r="L125" s="169"/>
      <c r="M125" s="79"/>
      <c r="N125" s="130"/>
      <c r="O125" s="138"/>
      <c r="P125" s="192"/>
      <c r="Q125" s="111"/>
      <c r="R125" s="111"/>
      <c r="S125" s="368"/>
      <c r="T125" s="91"/>
    </row>
    <row r="126" spans="1:20" s="193" customFormat="1" ht="33" customHeight="1" x14ac:dyDescent="0.25">
      <c r="A126" s="1"/>
      <c r="B126" s="92"/>
      <c r="C126" s="9"/>
      <c r="D126" s="12"/>
      <c r="E126" s="222"/>
      <c r="F126" s="94"/>
      <c r="G126" s="95"/>
      <c r="H126" s="96"/>
      <c r="I126" s="96"/>
      <c r="J126" s="23"/>
      <c r="K126" s="170"/>
      <c r="L126" s="169"/>
      <c r="M126" s="79"/>
      <c r="N126" s="130"/>
      <c r="O126" s="138"/>
      <c r="P126" s="192"/>
      <c r="Q126" s="111"/>
      <c r="R126" s="111"/>
      <c r="S126" s="368"/>
      <c r="T126" s="1"/>
    </row>
    <row r="127" spans="1:20" s="193" customFormat="1" ht="33" customHeight="1" x14ac:dyDescent="0.25">
      <c r="A127" s="1"/>
      <c r="B127" s="92"/>
      <c r="C127" s="9"/>
      <c r="D127" s="12"/>
      <c r="E127" s="222"/>
      <c r="F127" s="94"/>
      <c r="G127" s="95"/>
      <c r="H127" s="96"/>
      <c r="I127" s="96"/>
      <c r="J127" s="23"/>
      <c r="K127" s="170"/>
      <c r="L127" s="169"/>
      <c r="M127" s="79"/>
      <c r="N127" s="130"/>
      <c r="O127" s="138"/>
      <c r="P127" s="192"/>
      <c r="Q127" s="111"/>
      <c r="R127" s="111"/>
      <c r="S127" s="368"/>
      <c r="T127" s="1"/>
    </row>
    <row r="128" spans="1:20" s="193" customFormat="1" ht="33" customHeight="1" x14ac:dyDescent="0.25">
      <c r="A128" s="1"/>
      <c r="B128" s="126"/>
      <c r="C128" s="47"/>
      <c r="D128" s="12"/>
      <c r="E128" s="222"/>
      <c r="F128" s="118"/>
      <c r="G128" s="118"/>
      <c r="H128" s="106"/>
      <c r="I128" s="96"/>
      <c r="J128" s="96"/>
      <c r="K128" s="170"/>
      <c r="L128" s="169"/>
      <c r="M128" s="119"/>
      <c r="N128" s="129"/>
      <c r="O128" s="140"/>
      <c r="P128" s="142"/>
      <c r="Q128" s="108"/>
      <c r="R128" s="109"/>
      <c r="S128" s="368"/>
      <c r="T128" s="1"/>
    </row>
    <row r="129" spans="1:20" s="97" customFormat="1" ht="28.5" customHeight="1" x14ac:dyDescent="0.25">
      <c r="A129" s="1"/>
      <c r="B129" s="92"/>
      <c r="C129" s="9"/>
      <c r="D129" s="12"/>
      <c r="E129" s="222"/>
      <c r="F129" s="94"/>
      <c r="G129" s="95"/>
      <c r="H129" s="96"/>
      <c r="I129" s="96"/>
      <c r="J129" s="23"/>
      <c r="K129" s="147"/>
      <c r="L129" s="147"/>
      <c r="M129" s="79"/>
      <c r="N129" s="80"/>
      <c r="O129" s="81"/>
      <c r="P129" s="80"/>
      <c r="Q129" s="111"/>
      <c r="R129" s="111"/>
      <c r="S129" s="368"/>
      <c r="T129" s="1"/>
    </row>
    <row r="130" spans="1:20" s="97" customFormat="1" ht="28.5" customHeight="1" x14ac:dyDescent="0.25">
      <c r="A130" s="112"/>
      <c r="B130" s="92"/>
      <c r="C130" s="9"/>
      <c r="D130" s="12"/>
      <c r="E130" s="222"/>
      <c r="F130" s="94"/>
      <c r="G130" s="95"/>
      <c r="H130" s="96"/>
      <c r="I130" s="96"/>
      <c r="J130" s="23"/>
      <c r="K130" s="147"/>
      <c r="L130" s="147"/>
      <c r="M130" s="79"/>
      <c r="N130" s="80"/>
      <c r="O130" s="79"/>
      <c r="P130" s="130"/>
      <c r="Q130" s="111"/>
      <c r="R130" s="111"/>
      <c r="S130" s="368"/>
      <c r="T130" s="112"/>
    </row>
    <row r="131" spans="1:20" s="97" customFormat="1" ht="28.5" customHeight="1" x14ac:dyDescent="0.25">
      <c r="A131" s="1"/>
      <c r="B131" s="122"/>
      <c r="C131" s="47"/>
      <c r="D131" s="105"/>
      <c r="E131" s="223"/>
      <c r="F131" s="25"/>
      <c r="G131" s="25"/>
      <c r="H131" s="106"/>
      <c r="I131" s="106"/>
      <c r="J131" s="106"/>
      <c r="K131" s="196"/>
      <c r="L131" s="196"/>
      <c r="M131" s="145"/>
      <c r="N131" s="88"/>
      <c r="O131" s="145"/>
      <c r="P131" s="146"/>
      <c r="Q131" s="163"/>
      <c r="R131" s="163"/>
      <c r="S131" s="368"/>
      <c r="T131" s="1"/>
    </row>
    <row r="132" spans="1:20" s="97" customFormat="1" ht="28.5" customHeight="1" x14ac:dyDescent="0.25">
      <c r="A132" s="1"/>
      <c r="B132" s="92"/>
      <c r="C132" s="9"/>
      <c r="D132" s="12"/>
      <c r="E132" s="222"/>
      <c r="F132" s="94"/>
      <c r="G132" s="95"/>
      <c r="H132" s="96"/>
      <c r="I132" s="96"/>
      <c r="J132" s="23"/>
      <c r="K132" s="138"/>
      <c r="L132" s="192"/>
      <c r="M132" s="79"/>
      <c r="N132" s="80"/>
      <c r="O132" s="174"/>
      <c r="P132" s="174"/>
      <c r="Q132" s="34"/>
      <c r="R132" s="34"/>
      <c r="S132" s="368"/>
      <c r="T132" s="1"/>
    </row>
    <row r="133" spans="1:20" s="97" customFormat="1" ht="28.5" customHeight="1" x14ac:dyDescent="0.25">
      <c r="A133" s="91"/>
      <c r="B133" s="92"/>
      <c r="C133" s="9"/>
      <c r="D133" s="12"/>
      <c r="E133" s="222"/>
      <c r="F133" s="94"/>
      <c r="G133" s="95"/>
      <c r="H133" s="96"/>
      <c r="I133" s="96"/>
      <c r="J133" s="23"/>
      <c r="K133" s="147"/>
      <c r="L133" s="147"/>
      <c r="M133" s="79"/>
      <c r="N133" s="80"/>
      <c r="O133" s="79"/>
      <c r="P133" s="130"/>
      <c r="Q133" s="111"/>
      <c r="R133" s="111"/>
      <c r="S133" s="368"/>
      <c r="T133" s="91"/>
    </row>
    <row r="134" spans="1:20" s="97" customFormat="1" ht="28.5" customHeight="1" x14ac:dyDescent="0.25">
      <c r="A134" s="91"/>
      <c r="B134" s="92"/>
      <c r="C134" s="9"/>
      <c r="D134" s="12"/>
      <c r="E134" s="222"/>
      <c r="F134" s="94"/>
      <c r="G134" s="95"/>
      <c r="H134" s="96"/>
      <c r="I134" s="96"/>
      <c r="J134" s="23"/>
      <c r="K134" s="138"/>
      <c r="L134" s="192"/>
      <c r="M134" s="79"/>
      <c r="N134" s="80"/>
      <c r="O134" s="174"/>
      <c r="P134" s="174"/>
      <c r="Q134" s="34"/>
      <c r="R134" s="34"/>
      <c r="S134" s="368"/>
      <c r="T134" s="91"/>
    </row>
    <row r="135" spans="1:20" s="97" customFormat="1" ht="28.5" customHeight="1" x14ac:dyDescent="0.25">
      <c r="A135" s="1"/>
      <c r="B135" s="92"/>
      <c r="C135" s="9"/>
      <c r="D135" s="12"/>
      <c r="E135" s="222"/>
      <c r="F135" s="94"/>
      <c r="G135" s="95"/>
      <c r="H135" s="96"/>
      <c r="I135" s="96"/>
      <c r="J135" s="23"/>
      <c r="K135" s="147"/>
      <c r="L135" s="147"/>
      <c r="M135" s="119"/>
      <c r="N135" s="120"/>
      <c r="O135" s="119"/>
      <c r="P135" s="121"/>
      <c r="Q135" s="111"/>
      <c r="R135" s="111"/>
      <c r="S135" s="368"/>
      <c r="T135" s="1"/>
    </row>
    <row r="136" spans="1:20" s="97" customFormat="1" ht="28.5" customHeight="1" x14ac:dyDescent="0.25">
      <c r="A136" s="112"/>
      <c r="B136" s="92"/>
      <c r="C136" s="9"/>
      <c r="D136" s="12"/>
      <c r="E136" s="222"/>
      <c r="F136" s="94"/>
      <c r="G136" s="95"/>
      <c r="H136" s="96"/>
      <c r="I136" s="96"/>
      <c r="J136" s="23"/>
      <c r="K136" s="147"/>
      <c r="L136" s="147"/>
      <c r="M136" s="79"/>
      <c r="N136" s="80"/>
      <c r="O136" s="79"/>
      <c r="P136" s="130"/>
      <c r="Q136" s="111"/>
      <c r="R136" s="111"/>
      <c r="S136" s="368"/>
      <c r="T136" s="112"/>
    </row>
    <row r="137" spans="1:20" s="97" customFormat="1" ht="28.5" customHeight="1" x14ac:dyDescent="0.25">
      <c r="A137" s="112"/>
      <c r="B137" s="92"/>
      <c r="C137" s="9"/>
      <c r="D137" s="12"/>
      <c r="E137" s="222"/>
      <c r="F137" s="94"/>
      <c r="G137" s="95"/>
      <c r="H137" s="96"/>
      <c r="I137" s="96"/>
      <c r="J137" s="23"/>
      <c r="K137" s="147"/>
      <c r="L137" s="147"/>
      <c r="M137" s="79"/>
      <c r="N137" s="80"/>
      <c r="O137" s="79"/>
      <c r="P137" s="130"/>
      <c r="Q137" s="111"/>
      <c r="R137" s="111"/>
      <c r="S137" s="368"/>
      <c r="T137" s="112"/>
    </row>
    <row r="138" spans="1:20" s="97" customFormat="1" ht="28.5" customHeight="1" x14ac:dyDescent="0.25">
      <c r="A138" s="1"/>
      <c r="B138" s="126"/>
      <c r="C138" s="9"/>
      <c r="D138" s="12"/>
      <c r="E138" s="222"/>
      <c r="F138" s="118"/>
      <c r="G138" s="118"/>
      <c r="H138" s="106"/>
      <c r="I138" s="96"/>
      <c r="J138" s="96"/>
      <c r="K138" s="147"/>
      <c r="L138" s="147"/>
      <c r="M138" s="119"/>
      <c r="N138" s="128"/>
      <c r="O138" s="132"/>
      <c r="P138" s="128"/>
      <c r="Q138" s="111"/>
      <c r="R138" s="111"/>
      <c r="S138" s="368"/>
      <c r="T138" s="1"/>
    </row>
    <row r="139" spans="1:20" s="97" customFormat="1" ht="28.5" customHeight="1" x14ac:dyDescent="0.25">
      <c r="A139" s="1"/>
      <c r="B139" s="122"/>
      <c r="C139" s="47"/>
      <c r="D139" s="105"/>
      <c r="E139" s="223"/>
      <c r="F139" s="25"/>
      <c r="G139" s="25"/>
      <c r="H139" s="106"/>
      <c r="I139" s="106"/>
      <c r="J139" s="106"/>
      <c r="K139" s="167"/>
      <c r="L139" s="167"/>
      <c r="M139" s="145"/>
      <c r="N139" s="88"/>
      <c r="O139" s="145"/>
      <c r="P139" s="88"/>
      <c r="Q139" s="149"/>
      <c r="R139" s="150"/>
      <c r="S139" s="368"/>
      <c r="T139" s="1"/>
    </row>
    <row r="140" spans="1:20" s="97" customFormat="1" ht="28.5" customHeight="1" x14ac:dyDescent="0.25">
      <c r="A140" s="1"/>
      <c r="B140" s="122"/>
      <c r="C140" s="47"/>
      <c r="D140" s="105"/>
      <c r="E140" s="223"/>
      <c r="F140" s="25"/>
      <c r="G140" s="25"/>
      <c r="H140" s="106"/>
      <c r="I140" s="106"/>
      <c r="J140" s="106"/>
      <c r="K140" s="153"/>
      <c r="L140" s="153"/>
      <c r="M140" s="115"/>
      <c r="N140" s="160"/>
      <c r="O140" s="115"/>
      <c r="P140" s="160"/>
      <c r="Q140" s="108"/>
      <c r="R140" s="109"/>
      <c r="S140" s="368"/>
      <c r="T140" s="1"/>
    </row>
    <row r="141" spans="1:20" s="97" customFormat="1" ht="28.5" customHeight="1" x14ac:dyDescent="0.25">
      <c r="A141" s="1"/>
      <c r="B141" s="117"/>
      <c r="C141" s="47"/>
      <c r="D141" s="12"/>
      <c r="E141" s="222"/>
      <c r="F141" s="118"/>
      <c r="G141" s="118"/>
      <c r="H141" s="106"/>
      <c r="I141" s="96"/>
      <c r="J141" s="23"/>
      <c r="K141" s="147"/>
      <c r="L141" s="153"/>
      <c r="M141" s="119"/>
      <c r="N141" s="120"/>
      <c r="O141" s="119"/>
      <c r="P141" s="121"/>
      <c r="Q141" s="111"/>
      <c r="R141" s="111"/>
      <c r="S141" s="368"/>
      <c r="T141" s="1"/>
    </row>
    <row r="142" spans="1:20" s="97" customFormat="1" ht="28.5" customHeight="1" x14ac:dyDescent="0.25">
      <c r="A142" s="91"/>
      <c r="B142" s="92"/>
      <c r="C142" s="9"/>
      <c r="D142" s="12"/>
      <c r="E142" s="222"/>
      <c r="F142" s="94"/>
      <c r="G142" s="95"/>
      <c r="H142" s="96"/>
      <c r="I142" s="96"/>
      <c r="J142" s="23"/>
      <c r="K142" s="147"/>
      <c r="L142" s="147"/>
      <c r="M142" s="79"/>
      <c r="N142" s="80"/>
      <c r="O142" s="79"/>
      <c r="P142" s="80"/>
      <c r="Q142" s="111"/>
      <c r="R142" s="111"/>
      <c r="S142" s="368"/>
      <c r="T142" s="91"/>
    </row>
    <row r="143" spans="1:20" s="97" customFormat="1" ht="28.5" customHeight="1" x14ac:dyDescent="0.25">
      <c r="A143" s="1"/>
      <c r="B143" s="92"/>
      <c r="C143" s="9"/>
      <c r="D143" s="12"/>
      <c r="E143" s="222"/>
      <c r="F143" s="94"/>
      <c r="G143" s="95"/>
      <c r="H143" s="96"/>
      <c r="I143" s="96"/>
      <c r="J143" s="23"/>
      <c r="K143" s="147"/>
      <c r="L143" s="147"/>
      <c r="M143" s="79"/>
      <c r="N143" s="80"/>
      <c r="O143" s="79"/>
      <c r="P143" s="130"/>
      <c r="Q143" s="111"/>
      <c r="R143" s="111"/>
      <c r="S143" s="368"/>
      <c r="T143" s="1"/>
    </row>
    <row r="144" spans="1:20" s="97" customFormat="1" ht="28.5" customHeight="1" x14ac:dyDescent="0.25">
      <c r="A144" s="1"/>
      <c r="B144" s="92"/>
      <c r="C144" s="9"/>
      <c r="D144" s="12"/>
      <c r="E144" s="222"/>
      <c r="F144" s="94"/>
      <c r="G144" s="95"/>
      <c r="H144" s="96"/>
      <c r="I144" s="96"/>
      <c r="J144" s="23"/>
      <c r="K144" s="147"/>
      <c r="L144" s="147"/>
      <c r="M144" s="79"/>
      <c r="N144" s="80"/>
      <c r="O144" s="79"/>
      <c r="P144" s="130"/>
      <c r="Q144" s="111"/>
      <c r="R144" s="111"/>
      <c r="S144" s="368"/>
      <c r="T144" s="1"/>
    </row>
    <row r="145" spans="1:20" s="97" customFormat="1" ht="28.5" customHeight="1" x14ac:dyDescent="0.25">
      <c r="A145" s="91"/>
      <c r="B145" s="92"/>
      <c r="C145" s="9"/>
      <c r="D145" s="12"/>
      <c r="E145" s="222"/>
      <c r="F145" s="94"/>
      <c r="G145" s="95"/>
      <c r="H145" s="96"/>
      <c r="I145" s="96"/>
      <c r="J145" s="23"/>
      <c r="K145" s="147"/>
      <c r="L145" s="147"/>
      <c r="M145" s="79"/>
      <c r="N145" s="80"/>
      <c r="O145" s="79"/>
      <c r="P145" s="130"/>
      <c r="Q145" s="111"/>
      <c r="R145" s="111"/>
      <c r="S145" s="368"/>
      <c r="T145" s="91"/>
    </row>
    <row r="146" spans="1:20" s="131" customFormat="1" ht="28.5" customHeight="1" x14ac:dyDescent="0.25">
      <c r="A146" s="1"/>
      <c r="B146" s="92"/>
      <c r="C146" s="9"/>
      <c r="D146" s="12"/>
      <c r="E146" s="222"/>
      <c r="F146" s="94"/>
      <c r="G146" s="95"/>
      <c r="H146" s="96"/>
      <c r="I146" s="96"/>
      <c r="J146" s="23"/>
      <c r="K146" s="147"/>
      <c r="L146" s="147"/>
      <c r="M146" s="79"/>
      <c r="N146" s="80"/>
      <c r="O146" s="81"/>
      <c r="P146" s="130"/>
      <c r="Q146" s="111"/>
      <c r="R146" s="111"/>
      <c r="S146" s="368"/>
      <c r="T146" s="1"/>
    </row>
    <row r="147" spans="1:20" s="97" customFormat="1" ht="28.5" customHeight="1" x14ac:dyDescent="0.25">
      <c r="A147" s="91"/>
      <c r="B147" s="122"/>
      <c r="C147" s="47"/>
      <c r="D147" s="105"/>
      <c r="E147" s="223"/>
      <c r="F147" s="25"/>
      <c r="G147" s="25"/>
      <c r="H147" s="106"/>
      <c r="I147" s="106"/>
      <c r="J147" s="106"/>
      <c r="K147" s="147"/>
      <c r="L147" s="147"/>
      <c r="M147" s="145"/>
      <c r="N147" s="88"/>
      <c r="O147" s="152"/>
      <c r="P147" s="146"/>
      <c r="Q147" s="150"/>
      <c r="R147" s="149"/>
      <c r="S147" s="368"/>
      <c r="T147" s="91"/>
    </row>
    <row r="148" spans="1:20" s="97" customFormat="1" ht="28.5" customHeight="1" x14ac:dyDescent="0.25">
      <c r="A148" s="91"/>
      <c r="B148" s="92"/>
      <c r="C148" s="104"/>
      <c r="D148" s="12"/>
      <c r="E148" s="222"/>
      <c r="F148" s="94"/>
      <c r="G148" s="95"/>
      <c r="H148" s="96"/>
      <c r="I148" s="96"/>
      <c r="J148" s="23"/>
      <c r="K148" s="147"/>
      <c r="L148" s="147"/>
      <c r="M148" s="119"/>
      <c r="N148" s="120"/>
      <c r="O148" s="119"/>
      <c r="P148" s="121"/>
      <c r="Q148" s="111"/>
      <c r="R148" s="111"/>
      <c r="S148" s="368"/>
      <c r="T148" s="91"/>
    </row>
    <row r="149" spans="1:20" s="97" customFormat="1" ht="28.5" customHeight="1" x14ac:dyDescent="0.25">
      <c r="A149" s="1"/>
      <c r="B149" s="92"/>
      <c r="C149" s="9"/>
      <c r="D149" s="12"/>
      <c r="E149" s="222"/>
      <c r="F149" s="94"/>
      <c r="G149" s="95"/>
      <c r="H149" s="96"/>
      <c r="I149" s="96"/>
      <c r="J149" s="23"/>
      <c r="K149" s="147"/>
      <c r="L149" s="147"/>
      <c r="M149" s="79"/>
      <c r="N149" s="80"/>
      <c r="O149" s="79"/>
      <c r="P149" s="130"/>
      <c r="Q149" s="111"/>
      <c r="R149" s="111"/>
      <c r="S149" s="368"/>
      <c r="T149" s="1"/>
    </row>
    <row r="150" spans="1:20" s="97" customFormat="1" ht="28.5" customHeight="1" x14ac:dyDescent="0.25">
      <c r="A150" s="91"/>
      <c r="B150" s="92"/>
      <c r="C150" s="9"/>
      <c r="D150" s="12"/>
      <c r="E150" s="222"/>
      <c r="F150" s="94"/>
      <c r="G150" s="95"/>
      <c r="H150" s="96"/>
      <c r="I150" s="96"/>
      <c r="J150" s="23"/>
      <c r="K150" s="147"/>
      <c r="L150" s="147"/>
      <c r="M150" s="79"/>
      <c r="N150" s="80"/>
      <c r="O150" s="79"/>
      <c r="P150" s="130"/>
      <c r="Q150" s="111"/>
      <c r="R150" s="111"/>
      <c r="S150" s="368"/>
      <c r="T150" s="91"/>
    </row>
    <row r="151" spans="1:20" s="97" customFormat="1" ht="28.5" customHeight="1" x14ac:dyDescent="0.25">
      <c r="A151" s="1"/>
      <c r="B151" s="92"/>
      <c r="C151" s="9"/>
      <c r="D151" s="12"/>
      <c r="E151" s="222"/>
      <c r="F151" s="94"/>
      <c r="G151" s="95"/>
      <c r="H151" s="96"/>
      <c r="I151" s="96"/>
      <c r="J151" s="23"/>
      <c r="K151" s="147"/>
      <c r="L151" s="147"/>
      <c r="M151" s="79"/>
      <c r="N151" s="80"/>
      <c r="O151" s="79"/>
      <c r="P151" s="130"/>
      <c r="Q151" s="111"/>
      <c r="R151" s="111"/>
      <c r="S151" s="368"/>
      <c r="T151" s="1"/>
    </row>
    <row r="152" spans="1:20" s="97" customFormat="1" ht="28.5" customHeight="1" x14ac:dyDescent="0.25">
      <c r="A152" s="91"/>
      <c r="B152" s="122"/>
      <c r="C152" s="47"/>
      <c r="D152" s="105"/>
      <c r="E152" s="223"/>
      <c r="F152" s="25"/>
      <c r="G152" s="25"/>
      <c r="H152" s="106"/>
      <c r="I152" s="106"/>
      <c r="J152" s="106"/>
      <c r="K152" s="155"/>
      <c r="L152" s="155"/>
      <c r="M152" s="182"/>
      <c r="N152" s="86"/>
      <c r="O152" s="182"/>
      <c r="P152" s="197"/>
      <c r="Q152" s="158"/>
      <c r="R152" s="159"/>
      <c r="S152" s="368"/>
      <c r="T152" s="91"/>
    </row>
    <row r="153" spans="1:20" s="97" customFormat="1" ht="28.5" customHeight="1" x14ac:dyDescent="0.25">
      <c r="A153" s="1"/>
      <c r="B153" s="117"/>
      <c r="C153" s="104"/>
      <c r="D153" s="12"/>
      <c r="E153" s="222"/>
      <c r="F153" s="118"/>
      <c r="G153" s="118"/>
      <c r="H153" s="96"/>
      <c r="I153" s="96"/>
      <c r="J153" s="23"/>
      <c r="K153" s="153"/>
      <c r="L153" s="147"/>
      <c r="M153" s="119"/>
      <c r="N153" s="120"/>
      <c r="O153" s="119"/>
      <c r="P153" s="121"/>
      <c r="Q153" s="111"/>
      <c r="R153" s="111"/>
      <c r="S153" s="368"/>
      <c r="T153" s="1"/>
    </row>
    <row r="154" spans="1:20" s="97" customFormat="1" ht="28.5" customHeight="1" x14ac:dyDescent="0.25">
      <c r="A154" s="1"/>
      <c r="B154" s="92"/>
      <c r="C154" s="9"/>
      <c r="D154" s="12"/>
      <c r="E154" s="222"/>
      <c r="F154" s="94"/>
      <c r="G154" s="95"/>
      <c r="H154" s="96"/>
      <c r="I154" s="96"/>
      <c r="J154" s="198"/>
      <c r="K154" s="147"/>
      <c r="L154" s="147"/>
      <c r="M154" s="79"/>
      <c r="N154" s="80"/>
      <c r="O154" s="79"/>
      <c r="P154" s="130"/>
      <c r="Q154" s="111"/>
      <c r="R154" s="111"/>
      <c r="S154" s="368"/>
      <c r="T154" s="1"/>
    </row>
    <row r="155" spans="1:20" s="97" customFormat="1" ht="28.5" customHeight="1" x14ac:dyDescent="0.25">
      <c r="A155" s="112"/>
      <c r="B155" s="92"/>
      <c r="C155" s="9"/>
      <c r="D155" s="12"/>
      <c r="E155" s="222"/>
      <c r="F155" s="94"/>
      <c r="G155" s="95"/>
      <c r="H155" s="96"/>
      <c r="I155" s="96"/>
      <c r="J155" s="23"/>
      <c r="K155" s="147"/>
      <c r="L155" s="147"/>
      <c r="M155" s="79"/>
      <c r="N155" s="80"/>
      <c r="O155" s="79"/>
      <c r="P155" s="130"/>
      <c r="Q155" s="111"/>
      <c r="R155" s="111"/>
      <c r="S155" s="368"/>
      <c r="T155" s="112"/>
    </row>
    <row r="156" spans="1:20" s="97" customFormat="1" ht="28.5" customHeight="1" x14ac:dyDescent="0.25">
      <c r="A156" s="91"/>
      <c r="B156" s="92"/>
      <c r="C156" s="9"/>
      <c r="D156" s="12"/>
      <c r="E156" s="222"/>
      <c r="F156" s="94"/>
      <c r="G156" s="95"/>
      <c r="H156" s="96"/>
      <c r="I156" s="96"/>
      <c r="J156" s="23"/>
      <c r="K156" s="147"/>
      <c r="L156" s="147"/>
      <c r="M156" s="79"/>
      <c r="N156" s="80"/>
      <c r="O156" s="79"/>
      <c r="P156" s="130"/>
      <c r="Q156" s="111"/>
      <c r="R156" s="111"/>
      <c r="S156" s="368"/>
      <c r="T156" s="91"/>
    </row>
    <row r="157" spans="1:20" s="97" customFormat="1" ht="28.5" customHeight="1" x14ac:dyDescent="0.25">
      <c r="A157" s="91"/>
      <c r="B157" s="92"/>
      <c r="C157" s="9"/>
      <c r="D157" s="12"/>
      <c r="E157" s="222"/>
      <c r="F157" s="94"/>
      <c r="G157" s="95"/>
      <c r="H157" s="106"/>
      <c r="I157" s="96"/>
      <c r="J157" s="23"/>
      <c r="K157" s="147"/>
      <c r="L157" s="147"/>
      <c r="M157" s="79"/>
      <c r="N157" s="80"/>
      <c r="O157" s="79"/>
      <c r="P157" s="130"/>
      <c r="Q157" s="111"/>
      <c r="R157" s="111"/>
      <c r="S157" s="368"/>
      <c r="T157" s="91"/>
    </row>
    <row r="158" spans="1:20" s="97" customFormat="1" ht="28.5" customHeight="1" x14ac:dyDescent="0.25">
      <c r="A158" s="91"/>
      <c r="B158" s="92"/>
      <c r="C158" s="9"/>
      <c r="D158" s="12"/>
      <c r="E158" s="222"/>
      <c r="F158" s="94"/>
      <c r="G158" s="95"/>
      <c r="H158" s="96"/>
      <c r="I158" s="96"/>
      <c r="J158" s="23"/>
      <c r="K158" s="147"/>
      <c r="L158" s="147"/>
      <c r="M158" s="79"/>
      <c r="N158" s="80"/>
      <c r="O158" s="79"/>
      <c r="P158" s="130"/>
      <c r="Q158" s="111"/>
      <c r="R158" s="111"/>
      <c r="S158" s="368"/>
      <c r="T158" s="91"/>
    </row>
    <row r="159" spans="1:20" s="97" customFormat="1" ht="28.5" customHeight="1" x14ac:dyDescent="0.25">
      <c r="A159" s="91"/>
      <c r="B159" s="92"/>
      <c r="C159" s="9"/>
      <c r="D159" s="12"/>
      <c r="E159" s="222"/>
      <c r="F159" s="94"/>
      <c r="G159" s="95"/>
      <c r="H159" s="96"/>
      <c r="I159" s="96"/>
      <c r="J159" s="23"/>
      <c r="K159" s="147"/>
      <c r="L159" s="147"/>
      <c r="M159" s="79"/>
      <c r="N159" s="80"/>
      <c r="O159" s="79"/>
      <c r="P159" s="130"/>
      <c r="Q159" s="111"/>
      <c r="R159" s="111"/>
      <c r="S159" s="368"/>
      <c r="T159" s="91"/>
    </row>
    <row r="160" spans="1:20" s="97" customFormat="1" ht="28.5" customHeight="1" x14ac:dyDescent="0.25">
      <c r="A160" s="91"/>
      <c r="B160" s="126"/>
      <c r="C160" s="9"/>
      <c r="D160" s="12"/>
      <c r="E160" s="222"/>
      <c r="F160" s="118"/>
      <c r="G160" s="118"/>
      <c r="H160" s="106"/>
      <c r="I160" s="96"/>
      <c r="J160" s="96"/>
      <c r="K160" s="147"/>
      <c r="L160" s="147"/>
      <c r="M160" s="119"/>
      <c r="N160" s="128"/>
      <c r="O160" s="119"/>
      <c r="P160" s="129"/>
      <c r="Q160" s="108"/>
      <c r="R160" s="109"/>
      <c r="S160" s="368"/>
      <c r="T160" s="91"/>
    </row>
    <row r="161" spans="1:20" s="97" customFormat="1" ht="28.5" customHeight="1" x14ac:dyDescent="0.25">
      <c r="A161" s="1"/>
      <c r="B161" s="92"/>
      <c r="C161" s="9"/>
      <c r="D161" s="12"/>
      <c r="E161" s="222"/>
      <c r="F161" s="94"/>
      <c r="G161" s="95"/>
      <c r="H161" s="96"/>
      <c r="I161" s="96"/>
      <c r="J161" s="23"/>
      <c r="K161" s="147"/>
      <c r="L161" s="147"/>
      <c r="M161" s="79"/>
      <c r="N161" s="80"/>
      <c r="O161" s="79"/>
      <c r="P161" s="130"/>
      <c r="Q161" s="111"/>
      <c r="R161" s="111"/>
      <c r="S161" s="368"/>
      <c r="T161" s="1"/>
    </row>
    <row r="162" spans="1:20" s="97" customFormat="1" ht="28.5" customHeight="1" x14ac:dyDescent="0.25">
      <c r="A162" s="1"/>
      <c r="B162" s="92"/>
      <c r="C162" s="9"/>
      <c r="D162" s="12"/>
      <c r="E162" s="222"/>
      <c r="F162" s="94"/>
      <c r="G162" s="95"/>
      <c r="H162" s="96"/>
      <c r="I162" s="96"/>
      <c r="J162" s="23"/>
      <c r="K162" s="147"/>
      <c r="L162" s="147"/>
      <c r="M162" s="79"/>
      <c r="N162" s="80"/>
      <c r="O162" s="79"/>
      <c r="P162" s="130"/>
      <c r="Q162" s="111"/>
      <c r="R162" s="111"/>
      <c r="S162" s="368"/>
      <c r="T162" s="1"/>
    </row>
    <row r="163" spans="1:20" s="97" customFormat="1" ht="28.5" customHeight="1" x14ac:dyDescent="0.25">
      <c r="A163" s="91"/>
      <c r="B163" s="92"/>
      <c r="C163" s="9"/>
      <c r="D163" s="12"/>
      <c r="E163" s="222"/>
      <c r="F163" s="94"/>
      <c r="G163" s="95"/>
      <c r="H163" s="106"/>
      <c r="I163" s="96"/>
      <c r="J163" s="23"/>
      <c r="K163" s="147"/>
      <c r="L163" s="147"/>
      <c r="M163" s="79"/>
      <c r="N163" s="80"/>
      <c r="O163" s="79"/>
      <c r="P163" s="130"/>
      <c r="Q163" s="111"/>
      <c r="R163" s="111"/>
      <c r="S163" s="368"/>
      <c r="T163" s="91"/>
    </row>
    <row r="164" spans="1:20" s="97" customFormat="1" ht="28.5" customHeight="1" x14ac:dyDescent="0.25">
      <c r="A164" s="91"/>
      <c r="B164" s="92"/>
      <c r="C164" s="9"/>
      <c r="D164" s="12"/>
      <c r="E164" s="222"/>
      <c r="F164" s="94"/>
      <c r="G164" s="95"/>
      <c r="H164" s="96"/>
      <c r="I164" s="96"/>
      <c r="J164" s="23"/>
      <c r="K164" s="147"/>
      <c r="L164" s="147"/>
      <c r="M164" s="79"/>
      <c r="N164" s="80"/>
      <c r="O164" s="79"/>
      <c r="P164" s="130"/>
      <c r="Q164" s="111"/>
      <c r="R164" s="111"/>
      <c r="S164" s="368"/>
      <c r="T164" s="91"/>
    </row>
    <row r="165" spans="1:20" s="97" customFormat="1" ht="28.5" customHeight="1" x14ac:dyDescent="0.25">
      <c r="A165" s="91"/>
      <c r="B165" s="122"/>
      <c r="C165" s="47"/>
      <c r="D165" s="105"/>
      <c r="E165" s="223"/>
      <c r="F165" s="25"/>
      <c r="G165" s="25"/>
      <c r="H165" s="106"/>
      <c r="I165" s="106"/>
      <c r="J165" s="106"/>
      <c r="K165" s="155"/>
      <c r="L165" s="155"/>
      <c r="M165" s="182"/>
      <c r="N165" s="86"/>
      <c r="O165" s="182"/>
      <c r="P165" s="197"/>
      <c r="Q165" s="158"/>
      <c r="R165" s="159"/>
      <c r="S165" s="368"/>
      <c r="T165" s="91"/>
    </row>
    <row r="166" spans="1:20" s="97" customFormat="1" ht="28.5" customHeight="1" x14ac:dyDescent="0.25">
      <c r="A166" s="1"/>
      <c r="B166" s="126"/>
      <c r="C166" s="47"/>
      <c r="D166" s="12"/>
      <c r="E166" s="222"/>
      <c r="F166" s="118"/>
      <c r="G166" s="118"/>
      <c r="H166" s="106"/>
      <c r="I166" s="96"/>
      <c r="J166" s="96"/>
      <c r="K166" s="147"/>
      <c r="L166" s="147"/>
      <c r="M166" s="194"/>
      <c r="N166" s="128"/>
      <c r="O166" s="119"/>
      <c r="P166" s="129"/>
      <c r="Q166" s="111"/>
      <c r="R166" s="111"/>
      <c r="S166" s="368"/>
      <c r="T166" s="1"/>
    </row>
    <row r="167" spans="1:20" s="97" customFormat="1" ht="28.5" customHeight="1" x14ac:dyDescent="0.25">
      <c r="A167" s="1"/>
      <c r="B167" s="92"/>
      <c r="C167" s="9"/>
      <c r="D167" s="12"/>
      <c r="E167" s="222"/>
      <c r="F167" s="94"/>
      <c r="G167" s="95"/>
      <c r="H167" s="96"/>
      <c r="I167" s="96"/>
      <c r="J167" s="23"/>
      <c r="K167" s="147"/>
      <c r="L167" s="147"/>
      <c r="M167" s="79"/>
      <c r="N167" s="80"/>
      <c r="O167" s="79"/>
      <c r="P167" s="130"/>
      <c r="Q167" s="111"/>
      <c r="R167" s="111"/>
      <c r="S167" s="368"/>
      <c r="T167" s="1"/>
    </row>
    <row r="168" spans="1:20" s="97" customFormat="1" ht="28.5" customHeight="1" x14ac:dyDescent="0.25">
      <c r="A168" s="1"/>
      <c r="B168" s="126"/>
      <c r="C168" s="47"/>
      <c r="D168" s="12"/>
      <c r="E168" s="222"/>
      <c r="F168" s="118"/>
      <c r="G168" s="118"/>
      <c r="H168" s="106"/>
      <c r="I168" s="96"/>
      <c r="J168" s="96"/>
      <c r="K168" s="147"/>
      <c r="L168" s="147"/>
      <c r="M168" s="172"/>
      <c r="N168" s="195"/>
      <c r="O168" s="210"/>
      <c r="P168" s="101"/>
      <c r="Q168" s="196"/>
      <c r="R168" s="108"/>
      <c r="S168" s="368"/>
      <c r="T168" s="1"/>
    </row>
    <row r="169" spans="1:20" s="97" customFormat="1" ht="28.5" customHeight="1" x14ac:dyDescent="0.25">
      <c r="A169" s="1"/>
      <c r="B169" s="92"/>
      <c r="C169" s="9"/>
      <c r="D169" s="12"/>
      <c r="E169" s="222"/>
      <c r="F169" s="94"/>
      <c r="G169" s="95"/>
      <c r="H169" s="96"/>
      <c r="I169" s="96"/>
      <c r="J169" s="23"/>
      <c r="K169" s="147"/>
      <c r="L169" s="147"/>
      <c r="M169" s="79"/>
      <c r="N169" s="80"/>
      <c r="O169" s="79"/>
      <c r="P169" s="130"/>
      <c r="Q169" s="111"/>
      <c r="R169" s="111"/>
      <c r="S169" s="368"/>
      <c r="T169" s="1"/>
    </row>
    <row r="170" spans="1:20" s="97" customFormat="1" ht="28.5" customHeight="1" x14ac:dyDescent="0.25">
      <c r="A170" s="91"/>
      <c r="B170" s="122"/>
      <c r="C170" s="47"/>
      <c r="D170" s="105"/>
      <c r="E170" s="223"/>
      <c r="F170" s="25"/>
      <c r="G170" s="25"/>
      <c r="H170" s="106"/>
      <c r="I170" s="106"/>
      <c r="J170" s="106"/>
      <c r="K170" s="155"/>
      <c r="L170" s="155"/>
      <c r="M170" s="182"/>
      <c r="N170" s="86"/>
      <c r="O170" s="182"/>
      <c r="P170" s="197"/>
      <c r="Q170" s="158"/>
      <c r="R170" s="159"/>
      <c r="S170" s="368"/>
      <c r="T170" s="91"/>
    </row>
    <row r="171" spans="1:20" s="97" customFormat="1" ht="28.5" customHeight="1" x14ac:dyDescent="0.25">
      <c r="A171" s="91"/>
      <c r="B171" s="103"/>
      <c r="C171" s="47"/>
      <c r="D171" s="105"/>
      <c r="E171" s="223"/>
      <c r="F171" s="25"/>
      <c r="G171" s="25"/>
      <c r="H171" s="106"/>
      <c r="I171" s="106"/>
      <c r="J171" s="107"/>
      <c r="K171" s="147"/>
      <c r="L171" s="153"/>
      <c r="M171" s="115"/>
      <c r="N171" s="114"/>
      <c r="O171" s="115"/>
      <c r="P171" s="133"/>
      <c r="Q171" s="108"/>
      <c r="R171" s="109"/>
      <c r="S171" s="368"/>
      <c r="T171" s="91"/>
    </row>
    <row r="172" spans="1:20" s="97" customFormat="1" ht="28.5" customHeight="1" x14ac:dyDescent="0.25">
      <c r="A172" s="1"/>
      <c r="B172" s="92"/>
      <c r="C172" s="9"/>
      <c r="D172" s="12"/>
      <c r="E172" s="222"/>
      <c r="F172" s="94"/>
      <c r="G172" s="95"/>
      <c r="H172" s="96"/>
      <c r="I172" s="96"/>
      <c r="J172" s="23"/>
      <c r="K172" s="147"/>
      <c r="L172" s="147"/>
      <c r="M172" s="79"/>
      <c r="N172" s="80"/>
      <c r="O172" s="79"/>
      <c r="P172" s="130"/>
      <c r="Q172" s="111"/>
      <c r="R172" s="111"/>
      <c r="S172" s="368"/>
      <c r="T172" s="1"/>
    </row>
    <row r="173" spans="1:20" s="97" customFormat="1" ht="28.5" customHeight="1" x14ac:dyDescent="0.25">
      <c r="A173" s="91"/>
      <c r="B173" s="117"/>
      <c r="C173" s="104"/>
      <c r="D173" s="12"/>
      <c r="E173" s="222"/>
      <c r="F173" s="118"/>
      <c r="G173" s="118"/>
      <c r="H173" s="96"/>
      <c r="I173" s="96"/>
      <c r="J173" s="23"/>
      <c r="K173" s="153"/>
      <c r="L173" s="147"/>
      <c r="M173" s="119"/>
      <c r="N173" s="120"/>
      <c r="O173" s="119"/>
      <c r="P173" s="121"/>
      <c r="Q173" s="111"/>
      <c r="R173" s="111"/>
      <c r="S173" s="368"/>
      <c r="T173" s="91"/>
    </row>
    <row r="174" spans="1:20" s="97" customFormat="1" ht="28.5" customHeight="1" x14ac:dyDescent="0.25">
      <c r="A174" s="91"/>
      <c r="B174" s="103"/>
      <c r="C174" s="22"/>
      <c r="D174" s="105"/>
      <c r="E174" s="223"/>
      <c r="F174" s="25"/>
      <c r="G174" s="25"/>
      <c r="H174" s="96"/>
      <c r="I174" s="106"/>
      <c r="J174" s="107"/>
      <c r="K174" s="153"/>
      <c r="L174" s="147"/>
      <c r="M174" s="115"/>
      <c r="N174" s="114"/>
      <c r="O174" s="115"/>
      <c r="P174" s="133"/>
      <c r="Q174" s="111"/>
      <c r="R174" s="109"/>
      <c r="S174" s="368"/>
      <c r="T174" s="91"/>
    </row>
    <row r="175" spans="1:20" s="97" customFormat="1" ht="28.5" customHeight="1" x14ac:dyDescent="0.25">
      <c r="A175" s="91"/>
      <c r="B175" s="126"/>
      <c r="C175" s="47"/>
      <c r="D175" s="12"/>
      <c r="E175" s="222"/>
      <c r="F175" s="118"/>
      <c r="G175" s="118"/>
      <c r="H175" s="106"/>
      <c r="I175" s="96"/>
      <c r="J175" s="96"/>
      <c r="K175" s="147"/>
      <c r="L175" s="147"/>
      <c r="M175" s="119"/>
      <c r="N175" s="128"/>
      <c r="O175" s="119"/>
      <c r="P175" s="129"/>
      <c r="Q175" s="111"/>
      <c r="R175" s="111"/>
      <c r="S175" s="368"/>
      <c r="T175" s="91"/>
    </row>
    <row r="176" spans="1:20" s="97" customFormat="1" ht="28.5" customHeight="1" x14ac:dyDescent="0.25">
      <c r="A176" s="91"/>
      <c r="B176" s="92"/>
      <c r="C176" s="9"/>
      <c r="D176" s="12"/>
      <c r="E176" s="222"/>
      <c r="F176" s="94"/>
      <c r="G176" s="95"/>
      <c r="H176" s="96"/>
      <c r="I176" s="96"/>
      <c r="J176" s="23"/>
      <c r="K176" s="147"/>
      <c r="L176" s="147"/>
      <c r="M176" s="79"/>
      <c r="N176" s="80"/>
      <c r="O176" s="79"/>
      <c r="P176" s="130"/>
      <c r="Q176" s="111"/>
      <c r="R176" s="111"/>
      <c r="S176" s="368"/>
      <c r="T176" s="91"/>
    </row>
    <row r="177" spans="1:20" s="97" customFormat="1" ht="28.5" customHeight="1" x14ac:dyDescent="0.25">
      <c r="A177" s="1"/>
      <c r="B177" s="92"/>
      <c r="C177" s="9"/>
      <c r="D177" s="105"/>
      <c r="E177" s="222"/>
      <c r="F177" s="94"/>
      <c r="G177" s="95"/>
      <c r="H177" s="96"/>
      <c r="I177" s="96"/>
      <c r="J177" s="23"/>
      <c r="K177" s="147"/>
      <c r="L177" s="147"/>
      <c r="M177" s="79"/>
      <c r="N177" s="80"/>
      <c r="O177" s="79"/>
      <c r="P177" s="80"/>
      <c r="Q177" s="111"/>
      <c r="R177" s="111"/>
      <c r="S177" s="368"/>
      <c r="T177" s="1"/>
    </row>
    <row r="178" spans="1:20" s="97" customFormat="1" ht="28.5" customHeight="1" x14ac:dyDescent="0.25">
      <c r="A178" s="91"/>
      <c r="B178" s="103"/>
      <c r="C178" s="47"/>
      <c r="D178" s="105"/>
      <c r="E178" s="223"/>
      <c r="F178" s="25"/>
      <c r="G178" s="25"/>
      <c r="H178" s="106"/>
      <c r="I178" s="106"/>
      <c r="J178" s="107"/>
      <c r="K178" s="147"/>
      <c r="L178" s="153"/>
      <c r="M178" s="115"/>
      <c r="N178" s="114"/>
      <c r="O178" s="115"/>
      <c r="P178" s="133"/>
      <c r="Q178" s="108"/>
      <c r="R178" s="109"/>
      <c r="S178" s="368"/>
      <c r="T178" s="91"/>
    </row>
    <row r="179" spans="1:20" s="97" customFormat="1" ht="28.5" customHeight="1" x14ac:dyDescent="0.25">
      <c r="A179" s="1"/>
      <c r="B179" s="92"/>
      <c r="C179" s="9"/>
      <c r="D179" s="12"/>
      <c r="E179" s="222"/>
      <c r="F179" s="94"/>
      <c r="G179" s="95"/>
      <c r="H179" s="96"/>
      <c r="I179" s="96"/>
      <c r="J179" s="23"/>
      <c r="K179" s="147"/>
      <c r="L179" s="147"/>
      <c r="M179" s="79"/>
      <c r="N179" s="80"/>
      <c r="O179" s="79"/>
      <c r="P179" s="130"/>
      <c r="Q179" s="111"/>
      <c r="R179" s="111"/>
      <c r="S179" s="368"/>
      <c r="T179" s="1"/>
    </row>
    <row r="180" spans="1:20" s="97" customFormat="1" ht="28.5" customHeight="1" x14ac:dyDescent="0.25">
      <c r="A180" s="1"/>
      <c r="B180" s="126"/>
      <c r="C180" s="47"/>
      <c r="D180" s="12"/>
      <c r="E180" s="225"/>
      <c r="F180" s="118"/>
      <c r="G180" s="118"/>
      <c r="H180" s="106"/>
      <c r="I180" s="96"/>
      <c r="J180" s="96"/>
      <c r="K180" s="167"/>
      <c r="L180" s="167"/>
      <c r="M180" s="119"/>
      <c r="N180" s="128"/>
      <c r="O180" s="119"/>
      <c r="P180" s="128"/>
      <c r="Q180" s="149"/>
      <c r="R180" s="150"/>
      <c r="S180" s="368"/>
      <c r="T180" s="1"/>
    </row>
    <row r="181" spans="1:20" s="97" customFormat="1" ht="28.5" customHeight="1" x14ac:dyDescent="0.25">
      <c r="A181" s="91"/>
      <c r="B181" s="126"/>
      <c r="C181" s="9"/>
      <c r="D181" s="12"/>
      <c r="E181" s="222"/>
      <c r="F181" s="118"/>
      <c r="G181" s="118"/>
      <c r="H181" s="106"/>
      <c r="I181" s="96"/>
      <c r="J181" s="96"/>
      <c r="K181" s="147"/>
      <c r="L181" s="147"/>
      <c r="M181" s="194"/>
      <c r="N181" s="128"/>
      <c r="O181" s="132"/>
      <c r="P181" s="128"/>
      <c r="Q181" s="111"/>
      <c r="R181" s="111"/>
      <c r="S181" s="368"/>
      <c r="T181" s="91"/>
    </row>
    <row r="182" spans="1:20" s="97" customFormat="1" ht="28.5" customHeight="1" x14ac:dyDescent="0.25">
      <c r="A182" s="1"/>
      <c r="B182" s="92"/>
      <c r="C182" s="9"/>
      <c r="D182" s="12"/>
      <c r="E182" s="222"/>
      <c r="F182" s="94"/>
      <c r="G182" s="95"/>
      <c r="H182" s="96"/>
      <c r="I182" s="96"/>
      <c r="J182" s="23"/>
      <c r="K182" s="147"/>
      <c r="L182" s="147"/>
      <c r="M182" s="79"/>
      <c r="N182" s="80"/>
      <c r="O182" s="79"/>
      <c r="P182" s="80"/>
      <c r="Q182" s="111"/>
      <c r="R182" s="111"/>
      <c r="S182" s="368"/>
      <c r="T182" s="1"/>
    </row>
    <row r="183" spans="1:20" s="97" customFormat="1" ht="28.5" customHeight="1" x14ac:dyDescent="0.25">
      <c r="A183" s="1"/>
      <c r="B183" s="92"/>
      <c r="C183" s="9"/>
      <c r="D183" s="12"/>
      <c r="E183" s="222"/>
      <c r="F183" s="94"/>
      <c r="G183" s="95"/>
      <c r="H183" s="96"/>
      <c r="I183" s="96"/>
      <c r="J183" s="23"/>
      <c r="K183" s="147"/>
      <c r="L183" s="147"/>
      <c r="M183" s="79"/>
      <c r="N183" s="80"/>
      <c r="O183" s="79"/>
      <c r="P183" s="80"/>
      <c r="Q183" s="111"/>
      <c r="R183" s="111"/>
      <c r="S183" s="368"/>
      <c r="T183" s="1"/>
    </row>
    <row r="184" spans="1:20" s="97" customFormat="1" ht="28.5" customHeight="1" x14ac:dyDescent="0.25">
      <c r="A184" s="1"/>
      <c r="B184" s="103"/>
      <c r="C184" s="22"/>
      <c r="D184" s="105"/>
      <c r="E184" s="223"/>
      <c r="F184" s="25"/>
      <c r="G184" s="25"/>
      <c r="H184" s="96"/>
      <c r="I184" s="106"/>
      <c r="J184" s="107"/>
      <c r="K184" s="153"/>
      <c r="L184" s="147"/>
      <c r="M184" s="115"/>
      <c r="N184" s="114"/>
      <c r="O184" s="115"/>
      <c r="P184" s="133"/>
      <c r="Q184" s="111"/>
      <c r="R184" s="109"/>
      <c r="S184" s="368"/>
      <c r="T184" s="1"/>
    </row>
    <row r="185" spans="1:20" s="97" customFormat="1" ht="28.5" customHeight="1" x14ac:dyDescent="0.25">
      <c r="A185" s="91"/>
      <c r="B185" s="126"/>
      <c r="C185" s="47"/>
      <c r="D185" s="12"/>
      <c r="E185" s="222"/>
      <c r="F185" s="118"/>
      <c r="G185" s="118"/>
      <c r="H185" s="106"/>
      <c r="I185" s="96"/>
      <c r="J185" s="96"/>
      <c r="K185" s="147"/>
      <c r="L185" s="147"/>
      <c r="M185" s="170"/>
      <c r="N185" s="164"/>
      <c r="O185" s="161"/>
      <c r="P185" s="164"/>
      <c r="Q185" s="142"/>
      <c r="R185" s="111"/>
      <c r="S185" s="368"/>
      <c r="T185" s="91"/>
    </row>
    <row r="186" spans="1:20" s="97" customFormat="1" ht="28.5" customHeight="1" x14ac:dyDescent="0.25">
      <c r="A186" s="1"/>
      <c r="B186" s="92"/>
      <c r="C186" s="9"/>
      <c r="D186" s="26"/>
      <c r="E186" s="26"/>
      <c r="F186" s="94"/>
      <c r="G186" s="95"/>
      <c r="H186" s="96"/>
      <c r="I186" s="96"/>
      <c r="J186" s="23"/>
      <c r="K186" s="147"/>
      <c r="L186" s="147"/>
      <c r="M186" s="79"/>
      <c r="N186" s="80"/>
      <c r="O186" s="81"/>
      <c r="P186" s="80"/>
      <c r="Q186" s="111"/>
      <c r="R186" s="111"/>
      <c r="S186" s="368"/>
      <c r="T186" s="1"/>
    </row>
    <row r="187" spans="1:20" s="131" customFormat="1" ht="28.5" customHeight="1" x14ac:dyDescent="0.25">
      <c r="A187" s="112"/>
      <c r="B187" s="92"/>
      <c r="C187" s="9"/>
      <c r="D187" s="26"/>
      <c r="E187" s="26"/>
      <c r="F187" s="94"/>
      <c r="G187" s="95"/>
      <c r="H187" s="96"/>
      <c r="I187" s="96"/>
      <c r="J187" s="23"/>
      <c r="K187" s="147"/>
      <c r="L187" s="147"/>
      <c r="M187" s="79"/>
      <c r="N187" s="80"/>
      <c r="O187" s="81"/>
      <c r="P187" s="130"/>
      <c r="Q187" s="111"/>
      <c r="R187" s="111"/>
      <c r="S187" s="368"/>
      <c r="T187" s="112"/>
    </row>
    <row r="188" spans="1:20" s="97" customFormat="1" ht="28.5" customHeight="1" x14ac:dyDescent="0.25">
      <c r="A188" s="1"/>
      <c r="B188" s="126"/>
      <c r="C188" s="47"/>
      <c r="D188" s="12"/>
      <c r="E188" s="222"/>
      <c r="F188" s="118"/>
      <c r="G188" s="118"/>
      <c r="H188" s="106"/>
      <c r="I188" s="96"/>
      <c r="J188" s="96"/>
      <c r="K188" s="147"/>
      <c r="L188" s="147"/>
      <c r="M188" s="119"/>
      <c r="N188" s="128"/>
      <c r="O188" s="119"/>
      <c r="P188" s="129"/>
      <c r="Q188" s="111"/>
      <c r="R188" s="111"/>
      <c r="S188" s="368"/>
      <c r="T188" s="1"/>
    </row>
    <row r="189" spans="1:20" s="97" customFormat="1" ht="28.5" customHeight="1" x14ac:dyDescent="0.25">
      <c r="A189" s="1"/>
      <c r="B189" s="92"/>
      <c r="C189" s="9"/>
      <c r="D189" s="12"/>
      <c r="E189" s="222"/>
      <c r="F189" s="94"/>
      <c r="G189" s="95"/>
      <c r="H189" s="96"/>
      <c r="I189" s="96"/>
      <c r="J189" s="23"/>
      <c r="K189" s="147"/>
      <c r="L189" s="147"/>
      <c r="M189" s="79"/>
      <c r="N189" s="80"/>
      <c r="O189" s="79"/>
      <c r="P189" s="130"/>
      <c r="Q189" s="111"/>
      <c r="R189" s="111"/>
      <c r="S189" s="368"/>
      <c r="T189" s="1"/>
    </row>
    <row r="190" spans="1:20" s="97" customFormat="1" ht="28.5" customHeight="1" x14ac:dyDescent="0.25">
      <c r="A190" s="91"/>
      <c r="B190" s="122"/>
      <c r="C190" s="47"/>
      <c r="D190" s="105"/>
      <c r="E190" s="223"/>
      <c r="F190" s="25"/>
      <c r="G190" s="25"/>
      <c r="H190" s="106"/>
      <c r="I190" s="106"/>
      <c r="J190" s="106"/>
      <c r="K190" s="153"/>
      <c r="L190" s="153"/>
      <c r="M190" s="115"/>
      <c r="N190" s="160"/>
      <c r="O190" s="115"/>
      <c r="P190" s="144"/>
      <c r="Q190" s="108"/>
      <c r="R190" s="109"/>
      <c r="S190" s="368"/>
      <c r="T190" s="91"/>
    </row>
    <row r="191" spans="1:20" s="97" customFormat="1" ht="28.5" customHeight="1" x14ac:dyDescent="0.25">
      <c r="A191" s="112"/>
      <c r="B191" s="92"/>
      <c r="C191" s="9"/>
      <c r="D191" s="12"/>
      <c r="E191" s="222"/>
      <c r="F191" s="94"/>
      <c r="G191" s="95"/>
      <c r="H191" s="96"/>
      <c r="I191" s="96"/>
      <c r="J191" s="23"/>
      <c r="K191" s="147"/>
      <c r="L191" s="147"/>
      <c r="M191" s="79"/>
      <c r="N191" s="80"/>
      <c r="O191" s="79"/>
      <c r="P191" s="130"/>
      <c r="Q191" s="111"/>
      <c r="R191" s="111"/>
      <c r="S191" s="368"/>
      <c r="T191" s="112"/>
    </row>
    <row r="192" spans="1:20" s="193" customFormat="1" ht="33" customHeight="1" x14ac:dyDescent="0.25">
      <c r="A192" s="1"/>
      <c r="B192" s="126"/>
      <c r="C192" s="47"/>
      <c r="D192" s="12"/>
      <c r="E192" s="222"/>
      <c r="F192" s="118"/>
      <c r="G192" s="118"/>
      <c r="H192" s="106"/>
      <c r="I192" s="96"/>
      <c r="J192" s="96"/>
      <c r="K192" s="147"/>
      <c r="L192" s="148"/>
      <c r="M192" s="132"/>
      <c r="N192" s="128"/>
      <c r="O192" s="132"/>
      <c r="P192" s="128"/>
      <c r="Q192" s="236"/>
      <c r="R192" s="237"/>
      <c r="S192" s="368"/>
      <c r="T192" s="1"/>
    </row>
    <row r="193" spans="1:20" s="193" customFormat="1" ht="33" customHeight="1" x14ac:dyDescent="0.25">
      <c r="A193" s="91"/>
      <c r="B193" s="92"/>
      <c r="C193" s="9"/>
      <c r="D193" s="12"/>
      <c r="E193" s="222"/>
      <c r="F193" s="94"/>
      <c r="G193" s="95"/>
      <c r="H193" s="96"/>
      <c r="I193" s="96"/>
      <c r="J193" s="23"/>
      <c r="K193" s="147"/>
      <c r="L193" s="148"/>
      <c r="M193" s="81"/>
      <c r="N193" s="80"/>
      <c r="O193" s="79"/>
      <c r="P193" s="80"/>
      <c r="Q193" s="171"/>
      <c r="R193" s="171"/>
      <c r="S193" s="368"/>
      <c r="T193" s="91"/>
    </row>
    <row r="194" spans="1:20" s="193" customFormat="1" ht="33" customHeight="1" x14ac:dyDescent="0.25">
      <c r="A194" s="1"/>
      <c r="B194" s="126"/>
      <c r="C194" s="9"/>
      <c r="D194" s="12"/>
      <c r="E194" s="222"/>
      <c r="F194" s="118"/>
      <c r="G194" s="118"/>
      <c r="H194" s="106"/>
      <c r="I194" s="96"/>
      <c r="J194" s="96"/>
      <c r="K194" s="147"/>
      <c r="L194" s="148"/>
      <c r="M194" s="132"/>
      <c r="N194" s="128"/>
      <c r="O194" s="119"/>
      <c r="P194" s="128"/>
      <c r="Q194" s="171"/>
      <c r="R194" s="171"/>
      <c r="S194" s="368"/>
      <c r="T194" s="1"/>
    </row>
    <row r="195" spans="1:20" s="97" customFormat="1" ht="28.5" customHeight="1" x14ac:dyDescent="0.25">
      <c r="A195" s="91"/>
      <c r="B195" s="92"/>
      <c r="C195" s="9"/>
      <c r="D195" s="12"/>
      <c r="E195" s="222"/>
      <c r="F195" s="94"/>
      <c r="G195" s="95"/>
      <c r="H195" s="96"/>
      <c r="I195" s="96"/>
      <c r="J195" s="23"/>
      <c r="K195" s="147"/>
      <c r="L195" s="148"/>
      <c r="M195" s="81"/>
      <c r="N195" s="80"/>
      <c r="O195" s="81"/>
      <c r="P195" s="80"/>
      <c r="Q195" s="110"/>
      <c r="R195" s="111"/>
      <c r="S195" s="368"/>
      <c r="T195" s="91"/>
    </row>
    <row r="196" spans="1:20" s="97" customFormat="1" ht="28.5" customHeight="1" x14ac:dyDescent="0.25">
      <c r="A196" s="91"/>
      <c r="B196" s="122"/>
      <c r="C196" s="47"/>
      <c r="D196" s="105"/>
      <c r="E196" s="223"/>
      <c r="F196" s="25"/>
      <c r="G196" s="25"/>
      <c r="H196" s="106"/>
      <c r="I196" s="106"/>
      <c r="J196" s="106"/>
      <c r="K196" s="147"/>
      <c r="L196" s="147"/>
      <c r="M196" s="115"/>
      <c r="N196" s="160"/>
      <c r="O196" s="115"/>
      <c r="P196" s="144"/>
      <c r="Q196" s="108"/>
      <c r="R196" s="109"/>
      <c r="S196" s="368"/>
      <c r="T196" s="91"/>
    </row>
    <row r="197" spans="1:20" s="97" customFormat="1" ht="28.5" customHeight="1" x14ac:dyDescent="0.25">
      <c r="A197" s="91"/>
      <c r="B197" s="126"/>
      <c r="C197" s="47"/>
      <c r="D197" s="12"/>
      <c r="E197" s="222"/>
      <c r="F197" s="118"/>
      <c r="G197" s="118"/>
      <c r="H197" s="106"/>
      <c r="I197" s="96"/>
      <c r="J197" s="96"/>
      <c r="K197" s="147"/>
      <c r="L197" s="147"/>
      <c r="M197" s="119"/>
      <c r="N197" s="128"/>
      <c r="O197" s="119"/>
      <c r="P197" s="129"/>
      <c r="Q197" s="111"/>
      <c r="R197" s="111"/>
      <c r="S197" s="368"/>
      <c r="T197" s="91"/>
    </row>
    <row r="198" spans="1:20" s="97" customFormat="1" ht="28.5" customHeight="1" x14ac:dyDescent="0.25">
      <c r="A198" s="1"/>
      <c r="B198" s="92"/>
      <c r="C198" s="9"/>
      <c r="D198" s="12"/>
      <c r="E198" s="222"/>
      <c r="F198" s="94"/>
      <c r="G198" s="95"/>
      <c r="H198" s="96"/>
      <c r="I198" s="96"/>
      <c r="J198" s="23"/>
      <c r="K198" s="147"/>
      <c r="L198" s="148"/>
      <c r="M198" s="81"/>
      <c r="N198" s="80"/>
      <c r="O198" s="79"/>
      <c r="P198" s="80"/>
      <c r="Q198" s="110"/>
      <c r="R198" s="111"/>
      <c r="S198" s="368"/>
      <c r="T198" s="1"/>
    </row>
    <row r="199" spans="1:20" s="97" customFormat="1" ht="28.5" customHeight="1" x14ac:dyDescent="0.25">
      <c r="A199" s="91"/>
      <c r="B199" s="92"/>
      <c r="C199" s="9"/>
      <c r="D199" s="12"/>
      <c r="E199" s="222"/>
      <c r="F199" s="94"/>
      <c r="G199" s="95"/>
      <c r="H199" s="96"/>
      <c r="I199" s="96"/>
      <c r="J199" s="23"/>
      <c r="K199" s="147"/>
      <c r="L199" s="147"/>
      <c r="M199" s="79"/>
      <c r="N199" s="80"/>
      <c r="O199" s="79"/>
      <c r="P199" s="130"/>
      <c r="Q199" s="111"/>
      <c r="R199" s="111"/>
      <c r="S199" s="368"/>
      <c r="T199" s="91"/>
    </row>
    <row r="200" spans="1:20" s="97" customFormat="1" ht="28.5" customHeight="1" x14ac:dyDescent="0.25">
      <c r="A200" s="112"/>
      <c r="B200" s="92"/>
      <c r="C200" s="9"/>
      <c r="D200" s="12"/>
      <c r="E200" s="222"/>
      <c r="F200" s="94"/>
      <c r="G200" s="95"/>
      <c r="H200" s="96"/>
      <c r="I200" s="96"/>
      <c r="J200" s="23"/>
      <c r="K200" s="147"/>
      <c r="L200" s="147"/>
      <c r="M200" s="79"/>
      <c r="N200" s="80"/>
      <c r="O200" s="79"/>
      <c r="P200" s="130"/>
      <c r="Q200" s="111"/>
      <c r="R200" s="111"/>
      <c r="S200" s="368"/>
      <c r="T200" s="112"/>
    </row>
    <row r="201" spans="1:20" s="97" customFormat="1" ht="28.5" customHeight="1" x14ac:dyDescent="0.25">
      <c r="A201" s="91"/>
      <c r="B201" s="92"/>
      <c r="C201" s="9"/>
      <c r="D201" s="12"/>
      <c r="E201" s="222"/>
      <c r="F201" s="94"/>
      <c r="G201" s="95"/>
      <c r="H201" s="96"/>
      <c r="I201" s="96"/>
      <c r="J201" s="23"/>
      <c r="K201" s="147"/>
      <c r="L201" s="147"/>
      <c r="M201" s="79"/>
      <c r="N201" s="80"/>
      <c r="O201" s="79"/>
      <c r="P201" s="130"/>
      <c r="Q201" s="111"/>
      <c r="R201" s="111"/>
      <c r="S201" s="368"/>
      <c r="T201" s="91"/>
    </row>
    <row r="202" spans="1:20" s="97" customFormat="1" ht="28.5" customHeight="1" x14ac:dyDescent="0.25">
      <c r="A202" s="1"/>
      <c r="B202" s="122"/>
      <c r="C202" s="47"/>
      <c r="D202" s="105"/>
      <c r="E202" s="223"/>
      <c r="F202" s="25"/>
      <c r="G202" s="25"/>
      <c r="H202" s="106"/>
      <c r="I202" s="106"/>
      <c r="J202" s="106"/>
      <c r="K202" s="147"/>
      <c r="L202" s="147"/>
      <c r="M202" s="220"/>
      <c r="N202" s="185"/>
      <c r="O202" s="145"/>
      <c r="P202" s="146"/>
      <c r="Q202" s="150"/>
      <c r="R202" s="149"/>
      <c r="S202" s="368"/>
      <c r="T202" s="1"/>
    </row>
    <row r="203" spans="1:20" s="193" customFormat="1" ht="33" customHeight="1" x14ac:dyDescent="0.25">
      <c r="A203" s="91"/>
      <c r="B203" s="92"/>
      <c r="C203" s="9"/>
      <c r="D203" s="12"/>
      <c r="E203" s="222"/>
      <c r="F203" s="94"/>
      <c r="G203" s="95"/>
      <c r="H203" s="96"/>
      <c r="I203" s="96"/>
      <c r="J203" s="23"/>
      <c r="K203" s="170"/>
      <c r="L203" s="169"/>
      <c r="M203" s="79"/>
      <c r="N203" s="130"/>
      <c r="O203" s="138"/>
      <c r="P203" s="192"/>
      <c r="Q203" s="111"/>
      <c r="R203" s="111"/>
      <c r="S203" s="368"/>
      <c r="T203" s="91"/>
    </row>
    <row r="204" spans="1:20" s="193" customFormat="1" ht="33" customHeight="1" x14ac:dyDescent="0.25">
      <c r="A204" s="1"/>
      <c r="B204" s="92"/>
      <c r="C204" s="9"/>
      <c r="D204" s="12"/>
      <c r="E204" s="222"/>
      <c r="F204" s="94"/>
      <c r="G204" s="95"/>
      <c r="H204" s="96"/>
      <c r="I204" s="96"/>
      <c r="J204" s="23"/>
      <c r="K204" s="170"/>
      <c r="L204" s="169"/>
      <c r="M204" s="79"/>
      <c r="N204" s="130"/>
      <c r="O204" s="138"/>
      <c r="P204" s="192"/>
      <c r="Q204" s="111"/>
      <c r="R204" s="111"/>
      <c r="S204" s="368"/>
      <c r="T204" s="1"/>
    </row>
    <row r="205" spans="1:20" s="193" customFormat="1" ht="33" customHeight="1" x14ac:dyDescent="0.25">
      <c r="A205" s="91"/>
      <c r="B205" s="126"/>
      <c r="C205" s="47"/>
      <c r="D205" s="12"/>
      <c r="E205" s="222"/>
      <c r="F205" s="118"/>
      <c r="G205" s="118"/>
      <c r="H205" s="106"/>
      <c r="I205" s="96"/>
      <c r="J205" s="96"/>
      <c r="K205" s="170"/>
      <c r="L205" s="169"/>
      <c r="M205" s="194"/>
      <c r="N205" s="129"/>
      <c r="O205" s="140"/>
      <c r="P205" s="142"/>
      <c r="Q205" s="111"/>
      <c r="R205" s="111"/>
      <c r="S205" s="368"/>
      <c r="T205" s="91"/>
    </row>
    <row r="206" spans="1:20" s="193" customFormat="1" ht="33" customHeight="1" x14ac:dyDescent="0.25">
      <c r="A206" s="91"/>
      <c r="B206" s="92"/>
      <c r="C206" s="9"/>
      <c r="D206" s="105"/>
      <c r="E206" s="26"/>
      <c r="F206" s="94"/>
      <c r="G206" s="95"/>
      <c r="H206" s="96"/>
      <c r="I206" s="96"/>
      <c r="J206" s="23"/>
      <c r="K206" s="170"/>
      <c r="L206" s="169"/>
      <c r="M206" s="79"/>
      <c r="N206" s="130"/>
      <c r="O206" s="138"/>
      <c r="P206" s="192"/>
      <c r="Q206" s="111"/>
      <c r="R206" s="111"/>
      <c r="S206" s="368"/>
      <c r="T206" s="91"/>
    </row>
    <row r="207" spans="1:20" s="193" customFormat="1" ht="33" customHeight="1" x14ac:dyDescent="0.25">
      <c r="A207" s="1"/>
      <c r="B207" s="126"/>
      <c r="C207" s="47"/>
      <c r="D207" s="12"/>
      <c r="E207" s="222"/>
      <c r="F207" s="118"/>
      <c r="G207" s="118"/>
      <c r="H207" s="106"/>
      <c r="I207" s="96"/>
      <c r="J207" s="96"/>
      <c r="K207" s="170"/>
      <c r="L207" s="169"/>
      <c r="M207" s="119"/>
      <c r="N207" s="129"/>
      <c r="O207" s="140"/>
      <c r="P207" s="142"/>
      <c r="Q207" s="111"/>
      <c r="R207" s="111"/>
      <c r="S207" s="368"/>
      <c r="T207" s="1"/>
    </row>
    <row r="208" spans="1:20" s="193" customFormat="1" ht="33" customHeight="1" x14ac:dyDescent="0.25">
      <c r="A208" s="112"/>
      <c r="B208" s="126"/>
      <c r="C208" s="47"/>
      <c r="D208" s="12"/>
      <c r="E208" s="222"/>
      <c r="F208" s="118"/>
      <c r="G208" s="118"/>
      <c r="H208" s="106"/>
      <c r="I208" s="96"/>
      <c r="J208" s="96"/>
      <c r="K208" s="170"/>
      <c r="L208" s="169"/>
      <c r="M208" s="119"/>
      <c r="N208" s="129"/>
      <c r="O208" s="140"/>
      <c r="P208" s="142"/>
      <c r="Q208" s="149"/>
      <c r="R208" s="150"/>
      <c r="S208" s="368"/>
      <c r="T208" s="112"/>
    </row>
    <row r="209" spans="1:20" s="193" customFormat="1" ht="33" customHeight="1" x14ac:dyDescent="0.25">
      <c r="A209" s="91"/>
      <c r="B209" s="126"/>
      <c r="C209" s="9"/>
      <c r="D209" s="12"/>
      <c r="E209" s="222"/>
      <c r="F209" s="118"/>
      <c r="G209" s="118"/>
      <c r="H209" s="106"/>
      <c r="I209" s="96"/>
      <c r="J209" s="96"/>
      <c r="K209" s="170"/>
      <c r="L209" s="169"/>
      <c r="M209" s="119"/>
      <c r="N209" s="129"/>
      <c r="O209" s="140"/>
      <c r="P209" s="142"/>
      <c r="Q209" s="111"/>
      <c r="R209" s="111"/>
      <c r="S209" s="368"/>
      <c r="T209" s="91"/>
    </row>
    <row r="210" spans="1:20" s="97" customFormat="1" ht="28.5" customHeight="1" x14ac:dyDescent="0.25">
      <c r="A210" s="91"/>
      <c r="B210" s="126"/>
      <c r="C210" s="47"/>
      <c r="D210" s="12"/>
      <c r="E210" s="222"/>
      <c r="F210" s="118"/>
      <c r="G210" s="118"/>
      <c r="H210" s="106"/>
      <c r="I210" s="96"/>
      <c r="J210" s="96"/>
      <c r="K210" s="167"/>
      <c r="L210" s="167"/>
      <c r="M210" s="119"/>
      <c r="N210" s="128"/>
      <c r="O210" s="119"/>
      <c r="P210" s="129"/>
      <c r="Q210" s="149"/>
      <c r="R210" s="150"/>
      <c r="S210" s="368"/>
      <c r="T210" s="91"/>
    </row>
    <row r="211" spans="1:20" s="97" customFormat="1" ht="28.5" customHeight="1" x14ac:dyDescent="0.25">
      <c r="A211" s="112"/>
      <c r="B211" s="122"/>
      <c r="C211" s="47"/>
      <c r="D211" s="105"/>
      <c r="E211" s="223"/>
      <c r="F211" s="25"/>
      <c r="G211" s="25"/>
      <c r="H211" s="106"/>
      <c r="I211" s="106"/>
      <c r="J211" s="106"/>
      <c r="K211" s="167"/>
      <c r="L211" s="168"/>
      <c r="M211" s="113"/>
      <c r="N211" s="160"/>
      <c r="O211" s="115"/>
      <c r="P211" s="160"/>
      <c r="Q211" s="187"/>
      <c r="R211" s="150"/>
      <c r="S211" s="368"/>
      <c r="T211" s="112"/>
    </row>
    <row r="212" spans="1:20" s="97" customFormat="1" ht="28.5" customHeight="1" x14ac:dyDescent="0.25">
      <c r="A212" s="102"/>
      <c r="B212" s="126"/>
      <c r="C212" s="47"/>
      <c r="D212" s="12"/>
      <c r="E212" s="222"/>
      <c r="F212" s="118"/>
      <c r="G212" s="118"/>
      <c r="H212" s="106"/>
      <c r="I212" s="96"/>
      <c r="J212" s="96"/>
      <c r="K212" s="147"/>
      <c r="L212" s="147"/>
      <c r="M212" s="119"/>
      <c r="N212" s="128"/>
      <c r="O212" s="119"/>
      <c r="P212" s="129"/>
      <c r="Q212" s="149"/>
      <c r="R212" s="150"/>
      <c r="S212" s="368"/>
      <c r="T212" s="102"/>
    </row>
    <row r="213" spans="1:20" s="97" customFormat="1" ht="28.5" customHeight="1" x14ac:dyDescent="0.25">
      <c r="A213" s="1"/>
      <c r="B213" s="126"/>
      <c r="C213" s="47"/>
      <c r="D213" s="12"/>
      <c r="E213" s="222"/>
      <c r="F213" s="118"/>
      <c r="G213" s="118"/>
      <c r="H213" s="106"/>
      <c r="I213" s="96"/>
      <c r="J213" s="96"/>
      <c r="K213" s="147"/>
      <c r="L213" s="148"/>
      <c r="M213" s="113"/>
      <c r="N213" s="160"/>
      <c r="O213" s="115"/>
      <c r="P213" s="160"/>
      <c r="Q213" s="116"/>
      <c r="R213" s="109"/>
      <c r="S213" s="368"/>
      <c r="T213" s="1"/>
    </row>
    <row r="214" spans="1:20" s="97" customFormat="1" ht="28.5" customHeight="1" x14ac:dyDescent="0.25">
      <c r="A214" s="1"/>
      <c r="B214" s="126"/>
      <c r="C214" s="47"/>
      <c r="D214" s="12"/>
      <c r="E214" s="222"/>
      <c r="F214" s="118"/>
      <c r="G214" s="118"/>
      <c r="H214" s="106"/>
      <c r="I214" s="96"/>
      <c r="J214" s="96"/>
      <c r="K214" s="147"/>
      <c r="L214" s="147"/>
      <c r="M214" s="119"/>
      <c r="N214" s="128"/>
      <c r="O214" s="119"/>
      <c r="P214" s="129"/>
      <c r="Q214" s="111"/>
      <c r="R214" s="111"/>
      <c r="S214" s="368"/>
      <c r="T214" s="1"/>
    </row>
    <row r="215" spans="1:20" s="97" customFormat="1" ht="28.5" customHeight="1" x14ac:dyDescent="0.25">
      <c r="A215" s="1"/>
      <c r="B215" s="92"/>
      <c r="C215" s="9"/>
      <c r="D215" s="12"/>
      <c r="E215" s="222"/>
      <c r="F215" s="94"/>
      <c r="G215" s="95"/>
      <c r="H215" s="96"/>
      <c r="I215" s="96"/>
      <c r="J215" s="23"/>
      <c r="K215" s="147"/>
      <c r="L215" s="148"/>
      <c r="M215" s="81"/>
      <c r="N215" s="80"/>
      <c r="O215" s="81"/>
      <c r="P215" s="80"/>
      <c r="Q215" s="110"/>
      <c r="R215" s="111"/>
      <c r="S215" s="368"/>
      <c r="T215" s="1"/>
    </row>
    <row r="216" spans="1:20" s="97" customFormat="1" ht="28.5" customHeight="1" x14ac:dyDescent="0.25">
      <c r="A216" s="1"/>
      <c r="B216" s="126"/>
      <c r="C216" s="47"/>
      <c r="D216" s="12"/>
      <c r="E216" s="222"/>
      <c r="F216" s="118"/>
      <c r="G216" s="118"/>
      <c r="H216" s="106"/>
      <c r="I216" s="96"/>
      <c r="J216" s="96"/>
      <c r="K216" s="147"/>
      <c r="L216" s="147"/>
      <c r="M216" s="119"/>
      <c r="N216" s="128"/>
      <c r="O216" s="119"/>
      <c r="P216" s="129"/>
      <c r="Q216" s="111"/>
      <c r="R216" s="111"/>
      <c r="S216" s="368"/>
      <c r="T216" s="1"/>
    </row>
    <row r="217" spans="1:20" s="97" customFormat="1" ht="28.5" customHeight="1" x14ac:dyDescent="0.25">
      <c r="A217" s="112"/>
      <c r="B217" s="92"/>
      <c r="C217" s="9"/>
      <c r="D217" s="12"/>
      <c r="E217" s="222"/>
      <c r="F217" s="94"/>
      <c r="G217" s="95"/>
      <c r="H217" s="96"/>
      <c r="I217" s="96"/>
      <c r="J217" s="23"/>
      <c r="K217" s="147"/>
      <c r="L217" s="148"/>
      <c r="M217" s="81"/>
      <c r="N217" s="80"/>
      <c r="O217" s="79"/>
      <c r="P217" s="80"/>
      <c r="Q217" s="110"/>
      <c r="R217" s="111"/>
      <c r="S217" s="368"/>
      <c r="T217" s="112"/>
    </row>
    <row r="218" spans="1:20" s="97" customFormat="1" ht="28.5" customHeight="1" x14ac:dyDescent="0.25">
      <c r="A218" s="102"/>
      <c r="B218" s="92"/>
      <c r="C218" s="9"/>
      <c r="D218" s="26"/>
      <c r="E218" s="26"/>
      <c r="F218" s="94"/>
      <c r="G218" s="95"/>
      <c r="H218" s="96"/>
      <c r="I218" s="96"/>
      <c r="J218" s="23"/>
      <c r="K218" s="147"/>
      <c r="L218" s="147"/>
      <c r="M218" s="79"/>
      <c r="N218" s="80"/>
      <c r="O218" s="79"/>
      <c r="P218" s="130"/>
      <c r="Q218" s="111"/>
      <c r="R218" s="111"/>
      <c r="S218" s="368"/>
      <c r="T218" s="102"/>
    </row>
    <row r="219" spans="1:20" s="97" customFormat="1" ht="28.5" customHeight="1" x14ac:dyDescent="0.25">
      <c r="A219" s="102"/>
      <c r="B219" s="92"/>
      <c r="C219" s="9"/>
      <c r="D219" s="12"/>
      <c r="E219" s="222"/>
      <c r="F219" s="94"/>
      <c r="G219" s="95"/>
      <c r="H219" s="96"/>
      <c r="I219" s="96"/>
      <c r="J219" s="23"/>
      <c r="K219" s="147"/>
      <c r="L219" s="147"/>
      <c r="M219" s="79"/>
      <c r="N219" s="80"/>
      <c r="O219" s="79"/>
      <c r="P219" s="130"/>
      <c r="Q219" s="111"/>
      <c r="R219" s="111"/>
      <c r="S219" s="368"/>
      <c r="T219" s="102"/>
    </row>
    <row r="220" spans="1:20" s="97" customFormat="1" ht="28.5" customHeight="1" x14ac:dyDescent="0.25">
      <c r="A220" s="91"/>
      <c r="B220" s="92"/>
      <c r="C220" s="9"/>
      <c r="D220" s="12"/>
      <c r="E220" s="222"/>
      <c r="F220" s="94"/>
      <c r="G220" s="95"/>
      <c r="H220" s="96"/>
      <c r="I220" s="96"/>
      <c r="J220" s="23"/>
      <c r="K220" s="147"/>
      <c r="L220" s="147"/>
      <c r="M220" s="79"/>
      <c r="N220" s="80"/>
      <c r="O220" s="79"/>
      <c r="P220" s="130"/>
      <c r="Q220" s="111"/>
      <c r="R220" s="111"/>
      <c r="S220" s="368"/>
      <c r="T220" s="91"/>
    </row>
    <row r="221" spans="1:20" s="97" customFormat="1" ht="28.5" customHeight="1" x14ac:dyDescent="0.25">
      <c r="A221" s="91"/>
      <c r="B221" s="92"/>
      <c r="C221" s="104"/>
      <c r="D221" s="12"/>
      <c r="E221" s="222"/>
      <c r="F221" s="94"/>
      <c r="G221" s="95"/>
      <c r="H221" s="96"/>
      <c r="I221" s="96"/>
      <c r="J221" s="23"/>
      <c r="K221" s="147"/>
      <c r="L221" s="147"/>
      <c r="M221" s="119"/>
      <c r="N221" s="120"/>
      <c r="O221" s="119"/>
      <c r="P221" s="121"/>
      <c r="Q221" s="111"/>
      <c r="R221" s="111"/>
      <c r="S221" s="368"/>
      <c r="T221" s="91"/>
    </row>
    <row r="222" spans="1:20" s="97" customFormat="1" ht="28.5" customHeight="1" x14ac:dyDescent="0.25">
      <c r="A222" s="1"/>
      <c r="B222" s="122"/>
      <c r="C222" s="47"/>
      <c r="D222" s="105"/>
      <c r="E222" s="223"/>
      <c r="F222" s="25"/>
      <c r="G222" s="25"/>
      <c r="H222" s="106"/>
      <c r="I222" s="106"/>
      <c r="J222" s="106"/>
      <c r="K222" s="147"/>
      <c r="L222" s="148"/>
      <c r="M222" s="184"/>
      <c r="N222" s="185"/>
      <c r="O222" s="145"/>
      <c r="P222" s="88"/>
      <c r="Q222" s="189"/>
      <c r="R222" s="149"/>
      <c r="S222" s="368"/>
      <c r="T222" s="1"/>
    </row>
    <row r="223" spans="1:20" s="97" customFormat="1" ht="28.5" customHeight="1" x14ac:dyDescent="0.25">
      <c r="A223" s="91"/>
      <c r="B223" s="126"/>
      <c r="C223" s="47"/>
      <c r="D223" s="12"/>
      <c r="E223" s="222"/>
      <c r="F223" s="118"/>
      <c r="G223" s="118"/>
      <c r="H223" s="106"/>
      <c r="I223" s="96"/>
      <c r="J223" s="96"/>
      <c r="K223" s="147"/>
      <c r="L223" s="148"/>
      <c r="M223" s="132"/>
      <c r="N223" s="128"/>
      <c r="O223" s="119"/>
      <c r="P223" s="128"/>
      <c r="Q223" s="110"/>
      <c r="R223" s="111"/>
      <c r="S223" s="368"/>
      <c r="T223" s="91"/>
    </row>
    <row r="224" spans="1:20" s="97" customFormat="1" ht="28.5" customHeight="1" x14ac:dyDescent="0.25">
      <c r="A224" s="1"/>
      <c r="B224" s="126"/>
      <c r="C224" s="47"/>
      <c r="D224" s="12"/>
      <c r="E224" s="222"/>
      <c r="F224" s="118"/>
      <c r="G224" s="118"/>
      <c r="H224" s="106"/>
      <c r="I224" s="96"/>
      <c r="J224" s="96"/>
      <c r="K224" s="147"/>
      <c r="L224" s="148"/>
      <c r="M224" s="132"/>
      <c r="N224" s="128"/>
      <c r="O224" s="119"/>
      <c r="P224" s="128"/>
      <c r="Q224" s="110"/>
      <c r="R224" s="111"/>
      <c r="S224" s="368"/>
      <c r="T224" s="1"/>
    </row>
    <row r="225" spans="1:20" s="97" customFormat="1" ht="28.5" customHeight="1" x14ac:dyDescent="0.25">
      <c r="A225" s="91"/>
      <c r="B225" s="126"/>
      <c r="C225" s="47"/>
      <c r="D225" s="12"/>
      <c r="E225" s="222"/>
      <c r="F225" s="118"/>
      <c r="G225" s="118"/>
      <c r="H225" s="106"/>
      <c r="I225" s="96"/>
      <c r="J225" s="96"/>
      <c r="K225" s="147"/>
      <c r="L225" s="147"/>
      <c r="M225" s="119"/>
      <c r="N225" s="128"/>
      <c r="O225" s="119"/>
      <c r="P225" s="129"/>
      <c r="Q225" s="111"/>
      <c r="R225" s="111"/>
      <c r="S225" s="368"/>
      <c r="T225" s="91"/>
    </row>
    <row r="226" spans="1:20" s="97" customFormat="1" ht="28.5" customHeight="1" x14ac:dyDescent="0.25">
      <c r="A226" s="1"/>
      <c r="B226" s="126"/>
      <c r="C226" s="47"/>
      <c r="D226" s="12"/>
      <c r="E226" s="222"/>
      <c r="F226" s="118"/>
      <c r="G226" s="118"/>
      <c r="H226" s="106"/>
      <c r="I226" s="96"/>
      <c r="J226" s="96"/>
      <c r="K226" s="142"/>
      <c r="L226" s="142"/>
      <c r="M226" s="119"/>
      <c r="N226" s="128"/>
      <c r="O226" s="183"/>
      <c r="P226" s="221"/>
      <c r="Q226" s="143"/>
      <c r="R226" s="163"/>
      <c r="S226" s="368"/>
      <c r="T226" s="1"/>
    </row>
    <row r="227" spans="1:20" s="97" customFormat="1" ht="28.5" customHeight="1" x14ac:dyDescent="0.25">
      <c r="A227" s="91"/>
      <c r="B227" s="92"/>
      <c r="C227" s="9"/>
      <c r="D227" s="12"/>
      <c r="E227" s="222"/>
      <c r="F227" s="94"/>
      <c r="G227" s="95"/>
      <c r="H227" s="96"/>
      <c r="I227" s="96"/>
      <c r="J227" s="23"/>
      <c r="K227" s="147"/>
      <c r="L227" s="148"/>
      <c r="M227" s="81"/>
      <c r="N227" s="80"/>
      <c r="O227" s="79"/>
      <c r="P227" s="80"/>
      <c r="Q227" s="110"/>
      <c r="R227" s="111"/>
      <c r="S227" s="368"/>
      <c r="T227" s="91"/>
    </row>
    <row r="228" spans="1:20" s="97" customFormat="1" ht="28.5" customHeight="1" x14ac:dyDescent="0.25">
      <c r="A228" s="112"/>
      <c r="B228" s="92"/>
      <c r="C228" s="9"/>
      <c r="D228" s="12"/>
      <c r="E228" s="222"/>
      <c r="F228" s="94"/>
      <c r="G228" s="95"/>
      <c r="H228" s="96"/>
      <c r="I228" s="96"/>
      <c r="J228" s="23"/>
      <c r="K228" s="147"/>
      <c r="L228" s="147"/>
      <c r="M228" s="81"/>
      <c r="N228" s="80"/>
      <c r="O228" s="79"/>
      <c r="P228" s="80"/>
      <c r="Q228" s="111"/>
      <c r="R228" s="111"/>
      <c r="S228" s="368"/>
      <c r="T228" s="112"/>
    </row>
    <row r="229" spans="1:20" s="97" customFormat="1" ht="28.5" customHeight="1" x14ac:dyDescent="0.25">
      <c r="A229" s="1"/>
      <c r="B229" s="103"/>
      <c r="C229" s="22"/>
      <c r="D229" s="105"/>
      <c r="E229" s="223"/>
      <c r="F229" s="25"/>
      <c r="G229" s="25"/>
      <c r="H229" s="96"/>
      <c r="I229" s="106"/>
      <c r="J229" s="107"/>
      <c r="K229" s="153"/>
      <c r="L229" s="147"/>
      <c r="M229" s="115"/>
      <c r="N229" s="114"/>
      <c r="O229" s="115"/>
      <c r="P229" s="133"/>
      <c r="Q229" s="111"/>
      <c r="R229" s="109"/>
      <c r="S229" s="368"/>
      <c r="T229" s="1"/>
    </row>
    <row r="230" spans="1:20" s="97" customFormat="1" ht="28.5" customHeight="1" x14ac:dyDescent="0.25">
      <c r="A230" s="1"/>
      <c r="B230" s="92"/>
      <c r="C230" s="9"/>
      <c r="D230" s="12"/>
      <c r="E230" s="222"/>
      <c r="F230" s="94"/>
      <c r="G230" s="95"/>
      <c r="H230" s="96"/>
      <c r="I230" s="96"/>
      <c r="J230" s="23"/>
      <c r="K230" s="147"/>
      <c r="L230" s="147"/>
      <c r="M230" s="79"/>
      <c r="N230" s="80"/>
      <c r="O230" s="79"/>
      <c r="P230" s="130"/>
      <c r="Q230" s="111"/>
      <c r="R230" s="111"/>
      <c r="S230" s="368"/>
      <c r="T230" s="1"/>
    </row>
    <row r="231" spans="1:20" s="97" customFormat="1" ht="28.5" customHeight="1" x14ac:dyDescent="0.25">
      <c r="A231" s="112"/>
      <c r="B231" s="92"/>
      <c r="C231" s="9"/>
      <c r="D231" s="12"/>
      <c r="E231" s="222"/>
      <c r="F231" s="94"/>
      <c r="G231" s="95"/>
      <c r="H231" s="96"/>
      <c r="I231" s="96"/>
      <c r="J231" s="23"/>
      <c r="K231" s="147"/>
      <c r="L231" s="147"/>
      <c r="M231" s="79"/>
      <c r="N231" s="80"/>
      <c r="O231" s="79"/>
      <c r="P231" s="130"/>
      <c r="Q231" s="111"/>
      <c r="R231" s="111"/>
      <c r="S231" s="368"/>
      <c r="T231" s="112"/>
    </row>
    <row r="232" spans="1:20" s="97" customFormat="1" ht="28.5" customHeight="1" x14ac:dyDescent="0.25">
      <c r="A232" s="91"/>
      <c r="B232" s="92"/>
      <c r="C232" s="9"/>
      <c r="D232" s="12"/>
      <c r="E232" s="222"/>
      <c r="F232" s="94"/>
      <c r="G232" s="95"/>
      <c r="H232" s="96"/>
      <c r="I232" s="96"/>
      <c r="J232" s="23"/>
      <c r="K232" s="147"/>
      <c r="L232" s="147"/>
      <c r="M232" s="79"/>
      <c r="N232" s="80"/>
      <c r="O232" s="79"/>
      <c r="P232" s="130"/>
      <c r="Q232" s="111"/>
      <c r="R232" s="111"/>
      <c r="S232" s="368"/>
      <c r="T232" s="91"/>
    </row>
    <row r="233" spans="1:20" s="97" customFormat="1" ht="28.5" customHeight="1" x14ac:dyDescent="0.25">
      <c r="A233" s="91"/>
      <c r="B233" s="92"/>
      <c r="C233" s="9"/>
      <c r="D233" s="12"/>
      <c r="E233" s="222"/>
      <c r="F233" s="94"/>
      <c r="G233" s="95"/>
      <c r="H233" s="96"/>
      <c r="I233" s="96"/>
      <c r="J233" s="23"/>
      <c r="K233" s="147"/>
      <c r="L233" s="147"/>
      <c r="M233" s="79"/>
      <c r="N233" s="80"/>
      <c r="O233" s="79"/>
      <c r="P233" s="130"/>
      <c r="Q233" s="111"/>
      <c r="R233" s="111"/>
      <c r="S233" s="368"/>
      <c r="T233" s="91"/>
    </row>
    <row r="234" spans="1:20" s="97" customFormat="1" ht="28.5" customHeight="1" x14ac:dyDescent="0.25">
      <c r="A234" s="112"/>
      <c r="B234" s="117"/>
      <c r="C234" s="104"/>
      <c r="D234" s="12"/>
      <c r="E234" s="222"/>
      <c r="F234" s="118"/>
      <c r="G234" s="118"/>
      <c r="H234" s="96"/>
      <c r="I234" s="96"/>
      <c r="J234" s="23"/>
      <c r="K234" s="147"/>
      <c r="L234" s="147"/>
      <c r="M234" s="119"/>
      <c r="N234" s="120"/>
      <c r="O234" s="119"/>
      <c r="P234" s="121"/>
      <c r="Q234" s="111"/>
      <c r="R234" s="111"/>
      <c r="S234" s="368"/>
      <c r="T234" s="112"/>
    </row>
    <row r="235" spans="1:20" s="97" customFormat="1" ht="28.5" customHeight="1" x14ac:dyDescent="0.25">
      <c r="A235" s="91"/>
      <c r="B235" s="92"/>
      <c r="C235" s="9"/>
      <c r="D235" s="12"/>
      <c r="E235" s="222"/>
      <c r="F235" s="94"/>
      <c r="G235" s="95"/>
      <c r="H235" s="96"/>
      <c r="I235" s="96"/>
      <c r="J235" s="23"/>
      <c r="K235" s="147"/>
      <c r="L235" s="147"/>
      <c r="M235" s="79"/>
      <c r="N235" s="80"/>
      <c r="O235" s="79"/>
      <c r="P235" s="130"/>
      <c r="Q235" s="111"/>
      <c r="R235" s="111"/>
      <c r="S235" s="368"/>
      <c r="T235" s="91"/>
    </row>
    <row r="236" spans="1:20" s="97" customFormat="1" ht="28.5" customHeight="1" x14ac:dyDescent="0.25">
      <c r="A236" s="112"/>
      <c r="B236" s="126"/>
      <c r="C236" s="47"/>
      <c r="D236" s="12"/>
      <c r="E236" s="222"/>
      <c r="F236" s="118"/>
      <c r="G236" s="118"/>
      <c r="H236" s="106"/>
      <c r="I236" s="96"/>
      <c r="J236" s="96"/>
      <c r="K236" s="147"/>
      <c r="L236" s="147"/>
      <c r="M236" s="119"/>
      <c r="N236" s="128"/>
      <c r="O236" s="119"/>
      <c r="P236" s="129"/>
      <c r="Q236" s="111"/>
      <c r="R236" s="111"/>
      <c r="S236" s="368"/>
      <c r="T236" s="112"/>
    </row>
    <row r="237" spans="1:20" s="97" customFormat="1" ht="28.5" customHeight="1" x14ac:dyDescent="0.25">
      <c r="A237" s="1"/>
      <c r="B237" s="92"/>
      <c r="C237" s="9"/>
      <c r="D237" s="12"/>
      <c r="E237" s="222"/>
      <c r="F237" s="94"/>
      <c r="G237" s="95"/>
      <c r="H237" s="96"/>
      <c r="I237" s="96"/>
      <c r="J237" s="23"/>
      <c r="K237" s="147"/>
      <c r="L237" s="147"/>
      <c r="M237" s="79"/>
      <c r="N237" s="80"/>
      <c r="O237" s="79"/>
      <c r="P237" s="130"/>
      <c r="Q237" s="111"/>
      <c r="R237" s="111"/>
      <c r="S237" s="368"/>
      <c r="T237" s="1"/>
    </row>
    <row r="238" spans="1:20" s="193" customFormat="1" ht="33" customHeight="1" x14ac:dyDescent="0.25">
      <c r="A238" s="1"/>
      <c r="B238" s="122"/>
      <c r="C238" s="47"/>
      <c r="D238" s="105"/>
      <c r="E238" s="223"/>
      <c r="F238" s="25"/>
      <c r="G238" s="25"/>
      <c r="H238" s="106"/>
      <c r="I238" s="106"/>
      <c r="J238" s="106"/>
      <c r="K238" s="172"/>
      <c r="L238" s="233"/>
      <c r="M238" s="115"/>
      <c r="N238" s="144"/>
      <c r="O238" s="216"/>
      <c r="P238" s="217"/>
      <c r="Q238" s="108"/>
      <c r="R238" s="109"/>
      <c r="S238" s="368"/>
      <c r="T238" s="1"/>
    </row>
    <row r="239" spans="1:20" s="193" customFormat="1" ht="33" customHeight="1" x14ac:dyDescent="0.25">
      <c r="A239" s="91"/>
      <c r="B239" s="122"/>
      <c r="C239" s="47"/>
      <c r="D239" s="105"/>
      <c r="E239" s="223"/>
      <c r="F239" s="25"/>
      <c r="G239" s="25"/>
      <c r="H239" s="106"/>
      <c r="I239" s="106"/>
      <c r="J239" s="106"/>
      <c r="K239" s="212"/>
      <c r="L239" s="213"/>
      <c r="M239" s="182"/>
      <c r="N239" s="197"/>
      <c r="O239" s="214"/>
      <c r="P239" s="50"/>
      <c r="Q239" s="158"/>
      <c r="R239" s="159"/>
      <c r="S239" s="368"/>
      <c r="T239" s="91"/>
    </row>
    <row r="240" spans="1:20" s="97" customFormat="1" ht="28.5" customHeight="1" x14ac:dyDescent="0.25">
      <c r="A240" s="1"/>
      <c r="B240" s="92"/>
      <c r="C240" s="9"/>
      <c r="D240" s="26"/>
      <c r="E240" s="26"/>
      <c r="F240" s="94"/>
      <c r="G240" s="95"/>
      <c r="H240" s="96"/>
      <c r="I240" s="96"/>
      <c r="J240" s="23"/>
      <c r="K240" s="147"/>
      <c r="L240" s="147"/>
      <c r="M240" s="79"/>
      <c r="N240" s="80"/>
      <c r="O240" s="79"/>
      <c r="P240" s="130"/>
      <c r="Q240" s="111"/>
      <c r="R240" s="111"/>
      <c r="S240" s="368"/>
      <c r="T240" s="1"/>
    </row>
    <row r="241" spans="1:20" s="97" customFormat="1" ht="28.5" customHeight="1" x14ac:dyDescent="0.25">
      <c r="A241" s="91"/>
      <c r="B241" s="92"/>
      <c r="C241" s="9"/>
      <c r="D241" s="12"/>
      <c r="E241" s="222"/>
      <c r="F241" s="94"/>
      <c r="G241" s="95"/>
      <c r="H241" s="96"/>
      <c r="I241" s="96"/>
      <c r="J241" s="23"/>
      <c r="K241" s="147"/>
      <c r="L241" s="147"/>
      <c r="M241" s="79"/>
      <c r="N241" s="80"/>
      <c r="O241" s="79"/>
      <c r="P241" s="130"/>
      <c r="Q241" s="111"/>
      <c r="R241" s="111"/>
      <c r="S241" s="368"/>
      <c r="T241" s="91"/>
    </row>
    <row r="242" spans="1:20" s="97" customFormat="1" ht="28.5" customHeight="1" x14ac:dyDescent="0.25">
      <c r="A242" s="91"/>
      <c r="B242" s="92"/>
      <c r="C242" s="9"/>
      <c r="D242" s="12"/>
      <c r="E242" s="222"/>
      <c r="F242" s="94"/>
      <c r="G242" s="95"/>
      <c r="H242" s="96"/>
      <c r="I242" s="96"/>
      <c r="J242" s="23"/>
      <c r="K242" s="147"/>
      <c r="L242" s="147"/>
      <c r="M242" s="79"/>
      <c r="N242" s="80"/>
      <c r="O242" s="79"/>
      <c r="P242" s="130"/>
      <c r="Q242" s="111"/>
      <c r="R242" s="111"/>
      <c r="S242" s="368"/>
      <c r="T242" s="91"/>
    </row>
    <row r="243" spans="1:20" s="97" customFormat="1" ht="28.5" customHeight="1" x14ac:dyDescent="0.25">
      <c r="A243" s="91"/>
      <c r="B243" s="117"/>
      <c r="C243" s="104"/>
      <c r="D243" s="12"/>
      <c r="E243" s="222"/>
      <c r="F243" s="118"/>
      <c r="G243" s="118"/>
      <c r="H243" s="96"/>
      <c r="I243" s="96"/>
      <c r="J243" s="23"/>
      <c r="K243" s="147"/>
      <c r="L243" s="147"/>
      <c r="M243" s="119"/>
      <c r="N243" s="120"/>
      <c r="O243" s="119"/>
      <c r="P243" s="121"/>
      <c r="Q243" s="111"/>
      <c r="R243" s="111"/>
      <c r="S243" s="368"/>
      <c r="T243" s="91"/>
    </row>
    <row r="244" spans="1:20" s="97" customFormat="1" ht="28.5" customHeight="1" x14ac:dyDescent="0.25">
      <c r="A244" s="1"/>
      <c r="B244" s="122"/>
      <c r="C244" s="47"/>
      <c r="D244" s="105"/>
      <c r="E244" s="223"/>
      <c r="F244" s="25"/>
      <c r="G244" s="25"/>
      <c r="H244" s="106"/>
      <c r="I244" s="106"/>
      <c r="J244" s="106"/>
      <c r="K244" s="153"/>
      <c r="L244" s="153"/>
      <c r="M244" s="145"/>
      <c r="N244" s="88"/>
      <c r="O244" s="145"/>
      <c r="P244" s="146"/>
      <c r="Q244" s="150"/>
      <c r="R244" s="149"/>
      <c r="S244" s="368"/>
      <c r="T244" s="1"/>
    </row>
    <row r="245" spans="1:20" s="193" customFormat="1" ht="33" customHeight="1" x14ac:dyDescent="0.25">
      <c r="A245" s="91"/>
      <c r="B245" s="122"/>
      <c r="C245" s="9"/>
      <c r="D245" s="12"/>
      <c r="E245" s="222"/>
      <c r="F245" s="118"/>
      <c r="G245" s="118"/>
      <c r="H245" s="106"/>
      <c r="I245" s="96"/>
      <c r="J245" s="96"/>
      <c r="K245" s="170"/>
      <c r="L245" s="169"/>
      <c r="M245" s="115"/>
      <c r="N245" s="144"/>
      <c r="O245" s="216"/>
      <c r="P245" s="217"/>
      <c r="Q245" s="108"/>
      <c r="R245" s="109"/>
      <c r="S245" s="368"/>
      <c r="T245" s="91"/>
    </row>
    <row r="246" spans="1:20" s="193" customFormat="1" ht="33" customHeight="1" x14ac:dyDescent="0.25">
      <c r="A246" s="1"/>
      <c r="B246" s="126"/>
      <c r="C246" s="47"/>
      <c r="D246" s="12"/>
      <c r="E246" s="222"/>
      <c r="F246" s="118"/>
      <c r="G246" s="118"/>
      <c r="H246" s="106"/>
      <c r="I246" s="96"/>
      <c r="J246" s="96"/>
      <c r="K246" s="170"/>
      <c r="L246" s="169"/>
      <c r="M246" s="119"/>
      <c r="N246" s="129"/>
      <c r="O246" s="140"/>
      <c r="P246" s="142"/>
      <c r="Q246" s="111"/>
      <c r="R246" s="111"/>
      <c r="S246" s="368"/>
      <c r="T246" s="1"/>
    </row>
    <row r="247" spans="1:20" s="193" customFormat="1" ht="33" customHeight="1" x14ac:dyDescent="0.25">
      <c r="A247" s="91"/>
      <c r="B247" s="103"/>
      <c r="C247" s="22"/>
      <c r="D247" s="105"/>
      <c r="E247" s="223"/>
      <c r="F247" s="25"/>
      <c r="G247" s="25"/>
      <c r="H247" s="106"/>
      <c r="I247" s="106"/>
      <c r="J247" s="107"/>
      <c r="K247" s="172"/>
      <c r="L247" s="169"/>
      <c r="M247" s="115"/>
      <c r="N247" s="133"/>
      <c r="O247" s="216"/>
      <c r="P247" s="219"/>
      <c r="Q247" s="108"/>
      <c r="R247" s="109"/>
      <c r="S247" s="368"/>
      <c r="T247" s="91"/>
    </row>
    <row r="248" spans="1:20" s="193" customFormat="1" ht="33" customHeight="1" x14ac:dyDescent="0.25">
      <c r="A248" s="1"/>
      <c r="B248" s="92"/>
      <c r="C248" s="9"/>
      <c r="D248" s="12"/>
      <c r="E248" s="222"/>
      <c r="F248" s="94"/>
      <c r="G248" s="95"/>
      <c r="H248" s="96"/>
      <c r="I248" s="96"/>
      <c r="J248" s="23"/>
      <c r="K248" s="170"/>
      <c r="L248" s="169"/>
      <c r="M248" s="79"/>
      <c r="N248" s="130"/>
      <c r="O248" s="138"/>
      <c r="P248" s="192"/>
      <c r="Q248" s="111"/>
      <c r="R248" s="111"/>
      <c r="S248" s="368"/>
      <c r="T248" s="1"/>
    </row>
    <row r="249" spans="1:20" s="193" customFormat="1" ht="33" customHeight="1" x14ac:dyDescent="0.25">
      <c r="A249" s="112"/>
      <c r="B249" s="92"/>
      <c r="C249" s="9"/>
      <c r="D249" s="12"/>
      <c r="E249" s="222"/>
      <c r="F249" s="94"/>
      <c r="G249" s="95"/>
      <c r="H249" s="96"/>
      <c r="I249" s="96"/>
      <c r="J249" s="23"/>
      <c r="K249" s="170"/>
      <c r="L249" s="169"/>
      <c r="M249" s="79"/>
      <c r="N249" s="130"/>
      <c r="O249" s="138"/>
      <c r="P249" s="192"/>
      <c r="Q249" s="111"/>
      <c r="R249" s="111"/>
      <c r="S249" s="368"/>
      <c r="T249" s="112"/>
    </row>
    <row r="250" spans="1:20" s="193" customFormat="1" ht="33" customHeight="1" x14ac:dyDescent="0.25">
      <c r="A250" s="1"/>
      <c r="B250" s="92"/>
      <c r="C250" s="9"/>
      <c r="D250" s="12"/>
      <c r="E250" s="222"/>
      <c r="F250" s="94"/>
      <c r="G250" s="95"/>
      <c r="H250" s="96"/>
      <c r="I250" s="96"/>
      <c r="J250" s="23"/>
      <c r="K250" s="170"/>
      <c r="L250" s="169"/>
      <c r="M250" s="79"/>
      <c r="N250" s="130"/>
      <c r="O250" s="138"/>
      <c r="P250" s="192"/>
      <c r="Q250" s="111"/>
      <c r="R250" s="111"/>
      <c r="S250" s="368"/>
      <c r="T250" s="1"/>
    </row>
    <row r="251" spans="1:20" s="193" customFormat="1" ht="33" customHeight="1" x14ac:dyDescent="0.25">
      <c r="A251" s="91"/>
      <c r="B251" s="126"/>
      <c r="C251" s="9"/>
      <c r="D251" s="12"/>
      <c r="E251" s="222"/>
      <c r="F251" s="118"/>
      <c r="G251" s="118"/>
      <c r="H251" s="106"/>
      <c r="I251" s="96"/>
      <c r="J251" s="96"/>
      <c r="K251" s="170"/>
      <c r="L251" s="169"/>
      <c r="M251" s="119"/>
      <c r="N251" s="129"/>
      <c r="O251" s="140"/>
      <c r="P251" s="142"/>
      <c r="Q251" s="111"/>
      <c r="R251" s="111"/>
      <c r="S251" s="368"/>
      <c r="T251" s="91"/>
    </row>
    <row r="252" spans="1:20" s="193" customFormat="1" ht="33" customHeight="1" x14ac:dyDescent="0.25">
      <c r="A252" s="91"/>
      <c r="B252" s="126"/>
      <c r="C252" s="9"/>
      <c r="D252" s="12"/>
      <c r="E252" s="222"/>
      <c r="F252" s="118"/>
      <c r="G252" s="118"/>
      <c r="H252" s="106"/>
      <c r="I252" s="96"/>
      <c r="J252" s="23"/>
      <c r="K252" s="170"/>
      <c r="L252" s="169"/>
      <c r="M252" s="119"/>
      <c r="N252" s="129"/>
      <c r="O252" s="140"/>
      <c r="P252" s="142"/>
      <c r="Q252" s="111"/>
      <c r="R252" s="111"/>
      <c r="S252" s="368"/>
      <c r="T252" s="91"/>
    </row>
    <row r="253" spans="1:20" s="193" customFormat="1" ht="33" customHeight="1" x14ac:dyDescent="0.25">
      <c r="A253" s="91"/>
      <c r="B253" s="126"/>
      <c r="C253" s="47"/>
      <c r="D253" s="181"/>
      <c r="E253" s="222"/>
      <c r="F253" s="118"/>
      <c r="G253" s="118"/>
      <c r="H253" s="106"/>
      <c r="I253" s="96"/>
      <c r="J253" s="96"/>
      <c r="K253" s="170"/>
      <c r="L253" s="169"/>
      <c r="M253" s="170"/>
      <c r="N253" s="119"/>
      <c r="O253" s="142"/>
      <c r="P253" s="140"/>
      <c r="Q253" s="142"/>
      <c r="R253" s="111"/>
      <c r="S253" s="368"/>
      <c r="T253" s="91"/>
    </row>
    <row r="254" spans="1:20" s="193" customFormat="1" ht="33" customHeight="1" x14ac:dyDescent="0.25">
      <c r="A254" s="1"/>
      <c r="B254" s="122"/>
      <c r="C254" s="47"/>
      <c r="D254" s="105"/>
      <c r="E254" s="223"/>
      <c r="F254" s="25"/>
      <c r="G254" s="25"/>
      <c r="H254" s="106"/>
      <c r="I254" s="1"/>
      <c r="J254" s="1"/>
      <c r="K254" s="212"/>
      <c r="L254" s="213"/>
      <c r="M254" s="182"/>
      <c r="N254" s="197"/>
      <c r="O254" s="214"/>
      <c r="P254" s="50"/>
      <c r="Q254" s="158"/>
      <c r="R254" s="159"/>
      <c r="S254" s="368"/>
      <c r="T254" s="1"/>
    </row>
    <row r="255" spans="1:20" s="193" customFormat="1" ht="33" customHeight="1" x14ac:dyDescent="0.25">
      <c r="A255" s="91"/>
      <c r="B255" s="92"/>
      <c r="C255" s="9"/>
      <c r="D255" s="12"/>
      <c r="E255" s="222"/>
      <c r="F255" s="94"/>
      <c r="G255" s="95"/>
      <c r="H255" s="96"/>
      <c r="I255" s="96"/>
      <c r="J255" s="23"/>
      <c r="K255" s="170"/>
      <c r="L255" s="169"/>
      <c r="M255" s="79"/>
      <c r="N255" s="130"/>
      <c r="O255" s="138"/>
      <c r="P255" s="192"/>
      <c r="Q255" s="111"/>
      <c r="R255" s="111"/>
      <c r="S255" s="368"/>
      <c r="T255" s="91"/>
    </row>
    <row r="256" spans="1:20" s="97" customFormat="1" ht="28.5" customHeight="1" x14ac:dyDescent="0.25">
      <c r="A256" s="91"/>
      <c r="B256" s="92"/>
      <c r="C256" s="9"/>
      <c r="D256" s="12"/>
      <c r="E256" s="222"/>
      <c r="F256" s="94"/>
      <c r="G256" s="95"/>
      <c r="H256" s="96"/>
      <c r="I256" s="96"/>
      <c r="J256" s="23"/>
      <c r="K256" s="147"/>
      <c r="L256" s="147"/>
      <c r="M256" s="79"/>
      <c r="N256" s="80"/>
      <c r="O256" s="79"/>
      <c r="P256" s="130"/>
      <c r="Q256" s="111"/>
      <c r="R256" s="111"/>
      <c r="S256" s="368"/>
      <c r="T256" s="91"/>
    </row>
    <row r="257" spans="1:20" s="97" customFormat="1" ht="28.5" customHeight="1" x14ac:dyDescent="0.25">
      <c r="A257" s="91"/>
      <c r="B257" s="92"/>
      <c r="C257" s="9"/>
      <c r="D257" s="12"/>
      <c r="E257" s="222"/>
      <c r="F257" s="94"/>
      <c r="G257" s="95"/>
      <c r="H257" s="96"/>
      <c r="I257" s="96"/>
      <c r="J257" s="23"/>
      <c r="K257" s="147"/>
      <c r="L257" s="147"/>
      <c r="M257" s="79"/>
      <c r="N257" s="80"/>
      <c r="O257" s="79"/>
      <c r="P257" s="80"/>
      <c r="Q257" s="111"/>
      <c r="R257" s="111"/>
      <c r="S257" s="368"/>
      <c r="T257" s="91"/>
    </row>
    <row r="258" spans="1:20" s="97" customFormat="1" ht="28.5" customHeight="1" x14ac:dyDescent="0.25">
      <c r="A258" s="1"/>
      <c r="B258" s="126"/>
      <c r="C258" s="47"/>
      <c r="D258" s="12"/>
      <c r="E258" s="222"/>
      <c r="F258" s="118"/>
      <c r="G258" s="118"/>
      <c r="H258" s="106"/>
      <c r="I258" s="96"/>
      <c r="J258" s="96"/>
      <c r="K258" s="147"/>
      <c r="L258" s="147"/>
      <c r="M258" s="119"/>
      <c r="N258" s="128"/>
      <c r="O258" s="119"/>
      <c r="P258" s="129"/>
      <c r="Q258" s="111"/>
      <c r="R258" s="111"/>
      <c r="S258" s="368"/>
      <c r="T258" s="1"/>
    </row>
    <row r="259" spans="1:20" s="97" customFormat="1" ht="28.5" customHeight="1" x14ac:dyDescent="0.25">
      <c r="A259" s="91"/>
      <c r="B259" s="92"/>
      <c r="C259" s="9"/>
      <c r="D259" s="12"/>
      <c r="E259" s="222"/>
      <c r="F259" s="94"/>
      <c r="G259" s="95"/>
      <c r="H259" s="96"/>
      <c r="I259" s="96"/>
      <c r="J259" s="23"/>
      <c r="K259" s="147"/>
      <c r="L259" s="148"/>
      <c r="M259" s="81"/>
      <c r="N259" s="80"/>
      <c r="O259" s="79"/>
      <c r="P259" s="80"/>
      <c r="Q259" s="110"/>
      <c r="R259" s="111"/>
      <c r="S259" s="368"/>
      <c r="T259" s="91"/>
    </row>
    <row r="260" spans="1:20" s="97" customFormat="1" ht="28.5" customHeight="1" x14ac:dyDescent="0.25">
      <c r="A260" s="1"/>
      <c r="B260" s="122"/>
      <c r="C260" s="47"/>
      <c r="D260" s="105"/>
      <c r="E260" s="223"/>
      <c r="F260" s="25"/>
      <c r="G260" s="25"/>
      <c r="H260" s="106"/>
      <c r="I260" s="106"/>
      <c r="J260" s="106"/>
      <c r="K260" s="155"/>
      <c r="L260" s="156"/>
      <c r="M260" s="157"/>
      <c r="N260" s="86"/>
      <c r="O260" s="182"/>
      <c r="P260" s="86"/>
      <c r="Q260" s="211"/>
      <c r="R260" s="159"/>
      <c r="S260" s="368"/>
      <c r="T260" s="1"/>
    </row>
    <row r="261" spans="1:20" s="97" customFormat="1" ht="28.5" customHeight="1" x14ac:dyDescent="0.25">
      <c r="A261" s="1"/>
      <c r="B261" s="92"/>
      <c r="C261" s="9"/>
      <c r="D261" s="26"/>
      <c r="E261" s="26"/>
      <c r="F261" s="94"/>
      <c r="G261" s="95"/>
      <c r="H261" s="106"/>
      <c r="I261" s="96"/>
      <c r="J261" s="23"/>
      <c r="K261" s="147"/>
      <c r="L261" s="147"/>
      <c r="M261" s="81"/>
      <c r="N261" s="80"/>
      <c r="O261" s="79"/>
      <c r="P261" s="80"/>
      <c r="Q261" s="111"/>
      <c r="R261" s="111"/>
      <c r="S261" s="368"/>
      <c r="T261" s="1"/>
    </row>
    <row r="262" spans="1:20" s="97" customFormat="1" ht="28.5" customHeight="1" x14ac:dyDescent="0.25">
      <c r="A262" s="1"/>
      <c r="B262" s="126"/>
      <c r="C262" s="47"/>
      <c r="D262" s="12"/>
      <c r="E262" s="222"/>
      <c r="F262" s="118"/>
      <c r="G262" s="118"/>
      <c r="H262" s="106"/>
      <c r="I262" s="96"/>
      <c r="J262" s="96"/>
      <c r="K262" s="147"/>
      <c r="L262" s="148"/>
      <c r="M262" s="132"/>
      <c r="N262" s="128"/>
      <c r="O262" s="119"/>
      <c r="P262" s="128"/>
      <c r="Q262" s="110"/>
      <c r="R262" s="111"/>
      <c r="S262" s="368"/>
      <c r="T262" s="1"/>
    </row>
    <row r="263" spans="1:20" s="97" customFormat="1" ht="28.5" customHeight="1" x14ac:dyDescent="0.25">
      <c r="A263" s="1"/>
      <c r="B263" s="117"/>
      <c r="C263" s="47"/>
      <c r="D263" s="12"/>
      <c r="E263" s="222"/>
      <c r="F263" s="118"/>
      <c r="G263" s="118"/>
      <c r="H263" s="106"/>
      <c r="I263" s="96"/>
      <c r="J263" s="23"/>
      <c r="K263" s="153"/>
      <c r="L263" s="148"/>
      <c r="M263" s="132"/>
      <c r="N263" s="120"/>
      <c r="O263" s="119"/>
      <c r="P263" s="120"/>
      <c r="Q263" s="110"/>
      <c r="R263" s="111"/>
      <c r="S263" s="368"/>
      <c r="T263" s="1"/>
    </row>
    <row r="264" spans="1:20" s="97" customFormat="1" ht="28.5" customHeight="1" x14ac:dyDescent="0.25">
      <c r="A264" s="112"/>
      <c r="B264" s="92"/>
      <c r="C264" s="9"/>
      <c r="D264" s="12"/>
      <c r="E264" s="222"/>
      <c r="F264" s="94"/>
      <c r="G264" s="95"/>
      <c r="H264" s="96"/>
      <c r="I264" s="96"/>
      <c r="J264" s="23"/>
      <c r="K264" s="147"/>
      <c r="L264" s="148"/>
      <c r="M264" s="81"/>
      <c r="N264" s="80"/>
      <c r="O264" s="79"/>
      <c r="P264" s="80"/>
      <c r="Q264" s="110"/>
      <c r="R264" s="111"/>
      <c r="S264" s="368"/>
      <c r="T264" s="112"/>
    </row>
    <row r="265" spans="1:20" s="97" customFormat="1" ht="28.5" customHeight="1" x14ac:dyDescent="0.25">
      <c r="A265" s="91"/>
      <c r="B265" s="92"/>
      <c r="C265" s="9"/>
      <c r="D265" s="12"/>
      <c r="E265" s="222"/>
      <c r="F265" s="94"/>
      <c r="G265" s="95"/>
      <c r="H265" s="96"/>
      <c r="I265" s="96"/>
      <c r="J265" s="23"/>
      <c r="K265" s="138"/>
      <c r="L265" s="173"/>
      <c r="M265" s="81"/>
      <c r="N265" s="80"/>
      <c r="O265" s="174"/>
      <c r="P265" s="166"/>
      <c r="Q265" s="166"/>
      <c r="R265" s="34"/>
      <c r="S265" s="368"/>
      <c r="T265" s="91"/>
    </row>
    <row r="266" spans="1:20" s="97" customFormat="1" ht="28.5" customHeight="1" x14ac:dyDescent="0.25">
      <c r="A266" s="1"/>
      <c r="B266" s="92"/>
      <c r="C266" s="9"/>
      <c r="D266" s="12"/>
      <c r="E266" s="222"/>
      <c r="F266" s="94"/>
      <c r="G266" s="95"/>
      <c r="H266" s="96"/>
      <c r="I266" s="96"/>
      <c r="J266" s="23"/>
      <c r="K266" s="138"/>
      <c r="L266" s="173"/>
      <c r="M266" s="81"/>
      <c r="N266" s="80"/>
      <c r="O266" s="174"/>
      <c r="P266" s="166"/>
      <c r="Q266" s="166"/>
      <c r="R266" s="34"/>
      <c r="S266" s="368"/>
      <c r="T266" s="1"/>
    </row>
    <row r="267" spans="1:20" s="97" customFormat="1" ht="28.5" customHeight="1" x14ac:dyDescent="0.25">
      <c r="A267" s="1"/>
      <c r="B267" s="126"/>
      <c r="C267" s="47"/>
      <c r="D267" s="12"/>
      <c r="E267" s="222"/>
      <c r="F267" s="118"/>
      <c r="G267" s="118"/>
      <c r="H267" s="106"/>
      <c r="I267" s="96"/>
      <c r="J267" s="96"/>
      <c r="K267" s="147"/>
      <c r="L267" s="148"/>
      <c r="M267" s="132"/>
      <c r="N267" s="128"/>
      <c r="O267" s="119"/>
      <c r="P267" s="128"/>
      <c r="Q267" s="110"/>
      <c r="R267" s="111"/>
      <c r="S267" s="368"/>
      <c r="T267" s="1"/>
    </row>
    <row r="268" spans="1:20" s="97" customFormat="1" ht="28.5" customHeight="1" x14ac:dyDescent="0.25">
      <c r="A268" s="91"/>
      <c r="B268" s="126"/>
      <c r="C268" s="47"/>
      <c r="D268" s="12"/>
      <c r="E268" s="222"/>
      <c r="F268" s="118"/>
      <c r="G268" s="118"/>
      <c r="H268" s="106"/>
      <c r="I268" s="96"/>
      <c r="J268" s="96"/>
      <c r="K268" s="147"/>
      <c r="L268" s="148"/>
      <c r="M268" s="132"/>
      <c r="N268" s="128"/>
      <c r="O268" s="119"/>
      <c r="P268" s="128"/>
      <c r="Q268" s="110"/>
      <c r="R268" s="111"/>
      <c r="S268" s="368"/>
      <c r="T268" s="91"/>
    </row>
    <row r="269" spans="1:20" s="97" customFormat="1" ht="28.5" customHeight="1" x14ac:dyDescent="0.25">
      <c r="A269" s="91"/>
      <c r="B269" s="117"/>
      <c r="C269" s="104"/>
      <c r="D269" s="12"/>
      <c r="E269" s="222"/>
      <c r="F269" s="118"/>
      <c r="G269" s="118"/>
      <c r="H269" s="106"/>
      <c r="I269" s="96"/>
      <c r="J269" s="23"/>
      <c r="K269" s="147"/>
      <c r="L269" s="154"/>
      <c r="M269" s="132"/>
      <c r="N269" s="120"/>
      <c r="O269" s="119"/>
      <c r="P269" s="120"/>
      <c r="Q269" s="110"/>
      <c r="R269" s="111"/>
      <c r="S269" s="368"/>
      <c r="T269" s="91"/>
    </row>
    <row r="270" spans="1:20" s="97" customFormat="1" ht="28.5" customHeight="1" x14ac:dyDescent="0.25">
      <c r="A270" s="1"/>
      <c r="B270" s="92"/>
      <c r="C270" s="9"/>
      <c r="D270" s="12"/>
      <c r="E270" s="222"/>
      <c r="F270" s="94"/>
      <c r="G270" s="95"/>
      <c r="H270" s="96"/>
      <c r="I270" s="96"/>
      <c r="J270" s="23"/>
      <c r="K270" s="138"/>
      <c r="L270" s="173"/>
      <c r="M270" s="81"/>
      <c r="N270" s="80"/>
      <c r="O270" s="174"/>
      <c r="P270" s="166"/>
      <c r="Q270" s="166"/>
      <c r="R270" s="34"/>
      <c r="S270" s="368"/>
      <c r="T270" s="1"/>
    </row>
    <row r="271" spans="1:20" s="97" customFormat="1" ht="28.5" customHeight="1" x14ac:dyDescent="0.25">
      <c r="A271" s="1"/>
      <c r="B271" s="92"/>
      <c r="C271" s="9"/>
      <c r="D271" s="12"/>
      <c r="E271" s="222"/>
      <c r="F271" s="94"/>
      <c r="G271" s="95"/>
      <c r="H271" s="96"/>
      <c r="I271" s="96"/>
      <c r="J271" s="23"/>
      <c r="K271" s="138"/>
      <c r="L271" s="173"/>
      <c r="M271" s="81"/>
      <c r="N271" s="80"/>
      <c r="O271" s="174"/>
      <c r="P271" s="166"/>
      <c r="Q271" s="166"/>
      <c r="R271" s="34"/>
      <c r="S271" s="368"/>
      <c r="T271" s="1"/>
    </row>
    <row r="272" spans="1:20" s="97" customFormat="1" ht="28.5" customHeight="1" x14ac:dyDescent="0.25">
      <c r="A272" s="1"/>
      <c r="B272" s="126"/>
      <c r="C272" s="47"/>
      <c r="D272" s="12"/>
      <c r="E272" s="222"/>
      <c r="F272" s="118"/>
      <c r="G272" s="118"/>
      <c r="H272" s="106"/>
      <c r="I272" s="96"/>
      <c r="J272" s="96"/>
      <c r="K272" s="147"/>
      <c r="L272" s="148"/>
      <c r="M272" s="132"/>
      <c r="N272" s="128"/>
      <c r="O272" s="119"/>
      <c r="P272" s="128"/>
      <c r="Q272" s="116"/>
      <c r="R272" s="109"/>
      <c r="S272" s="368"/>
      <c r="T272" s="1"/>
    </row>
    <row r="273" spans="1:20" s="97" customFormat="1" ht="28.5" customHeight="1" x14ac:dyDescent="0.25">
      <c r="A273" s="91"/>
      <c r="B273" s="126"/>
      <c r="C273" s="47"/>
      <c r="D273" s="12"/>
      <c r="E273" s="222"/>
      <c r="F273" s="118"/>
      <c r="G273" s="118"/>
      <c r="H273" s="106"/>
      <c r="I273" s="96"/>
      <c r="J273" s="96"/>
      <c r="K273" s="147"/>
      <c r="L273" s="148"/>
      <c r="M273" s="132"/>
      <c r="N273" s="128"/>
      <c r="O273" s="119"/>
      <c r="P273" s="128"/>
      <c r="Q273" s="110"/>
      <c r="R273" s="111"/>
      <c r="S273" s="368"/>
      <c r="T273" s="91"/>
    </row>
    <row r="274" spans="1:20" s="97" customFormat="1" ht="28.5" customHeight="1" x14ac:dyDescent="0.25">
      <c r="A274" s="1"/>
      <c r="B274" s="122"/>
      <c r="C274" s="47"/>
      <c r="D274" s="105"/>
      <c r="E274" s="223"/>
      <c r="F274" s="25"/>
      <c r="G274" s="25"/>
      <c r="H274" s="106"/>
      <c r="I274" s="106"/>
      <c r="J274" s="106"/>
      <c r="K274" s="167"/>
      <c r="L274" s="168"/>
      <c r="M274" s="113"/>
      <c r="N274" s="160"/>
      <c r="O274" s="115"/>
      <c r="P274" s="160"/>
      <c r="Q274" s="187"/>
      <c r="R274" s="150"/>
      <c r="S274" s="368"/>
      <c r="T274" s="1"/>
    </row>
    <row r="275" spans="1:20" s="97" customFormat="1" ht="28.5" customHeight="1" x14ac:dyDescent="0.25">
      <c r="A275" s="91"/>
      <c r="B275" s="126"/>
      <c r="C275" s="9"/>
      <c r="D275" s="12"/>
      <c r="E275" s="222"/>
      <c r="F275" s="118"/>
      <c r="G275" s="118"/>
      <c r="H275" s="106"/>
      <c r="I275" s="96"/>
      <c r="J275" s="96"/>
      <c r="K275" s="142"/>
      <c r="L275" s="161"/>
      <c r="M275" s="132"/>
      <c r="N275" s="128"/>
      <c r="O275" s="183"/>
      <c r="P275" s="162"/>
      <c r="Q275" s="215"/>
      <c r="R275" s="163"/>
      <c r="S275" s="368"/>
      <c r="T275" s="91"/>
    </row>
    <row r="276" spans="1:20" s="97" customFormat="1" ht="28.5" customHeight="1" x14ac:dyDescent="0.25">
      <c r="A276" s="1"/>
      <c r="B276" s="126"/>
      <c r="C276" s="47"/>
      <c r="D276" s="12"/>
      <c r="E276" s="222"/>
      <c r="F276" s="118"/>
      <c r="G276" s="118"/>
      <c r="H276" s="106"/>
      <c r="I276" s="96"/>
      <c r="J276" s="96"/>
      <c r="K276" s="147"/>
      <c r="L276" s="148"/>
      <c r="M276" s="132"/>
      <c r="N276" s="128"/>
      <c r="O276" s="119"/>
      <c r="P276" s="128"/>
      <c r="Q276" s="110"/>
      <c r="R276" s="111"/>
      <c r="S276" s="368"/>
      <c r="T276" s="1"/>
    </row>
    <row r="277" spans="1:20" s="97" customFormat="1" ht="28.5" customHeight="1" x14ac:dyDescent="0.25">
      <c r="A277" s="1"/>
      <c r="B277" s="122"/>
      <c r="C277" s="47"/>
      <c r="D277" s="105"/>
      <c r="E277" s="223"/>
      <c r="F277" s="25"/>
      <c r="G277" s="25"/>
      <c r="H277" s="106"/>
      <c r="I277" s="106"/>
      <c r="J277" s="106"/>
      <c r="K277" s="155"/>
      <c r="L277" s="155"/>
      <c r="M277" s="157"/>
      <c r="N277" s="86"/>
      <c r="O277" s="182"/>
      <c r="P277" s="86"/>
      <c r="Q277" s="158"/>
      <c r="R277" s="159"/>
      <c r="S277" s="368"/>
      <c r="T277" s="1"/>
    </row>
    <row r="278" spans="1:20" s="97" customFormat="1" ht="28.5" customHeight="1" x14ac:dyDescent="0.25">
      <c r="A278" s="1"/>
      <c r="B278" s="126"/>
      <c r="C278" s="47"/>
      <c r="D278" s="12"/>
      <c r="E278" s="222"/>
      <c r="F278" s="118"/>
      <c r="G278" s="118"/>
      <c r="H278" s="106"/>
      <c r="I278" s="96"/>
      <c r="J278" s="96"/>
      <c r="K278" s="147"/>
      <c r="L278" s="148"/>
      <c r="M278" s="132"/>
      <c r="N278" s="128"/>
      <c r="O278" s="119"/>
      <c r="P278" s="128"/>
      <c r="Q278" s="110"/>
      <c r="R278" s="111"/>
      <c r="S278" s="368"/>
      <c r="T278" s="1"/>
    </row>
    <row r="279" spans="1:20" s="97" customFormat="1" ht="28.5" customHeight="1" x14ac:dyDescent="0.25">
      <c r="A279" s="1"/>
      <c r="B279" s="122"/>
      <c r="C279" s="9"/>
      <c r="D279" s="105"/>
      <c r="E279" s="223"/>
      <c r="F279" s="25"/>
      <c r="G279" s="25"/>
      <c r="H279" s="106"/>
      <c r="I279" s="106"/>
      <c r="J279" s="106"/>
      <c r="K279" s="147"/>
      <c r="L279" s="147"/>
      <c r="M279" s="152"/>
      <c r="N279" s="88"/>
      <c r="O279" s="145"/>
      <c r="P279" s="88"/>
      <c r="Q279" s="150"/>
      <c r="R279" s="149"/>
      <c r="S279" s="368"/>
      <c r="T279" s="1"/>
    </row>
    <row r="280" spans="1:20" s="97" customFormat="1" ht="28.5" customHeight="1" x14ac:dyDescent="0.25">
      <c r="A280" s="1"/>
      <c r="B280" s="126"/>
      <c r="C280" s="47"/>
      <c r="D280" s="12"/>
      <c r="E280" s="222"/>
      <c r="F280" s="118"/>
      <c r="G280" s="118"/>
      <c r="H280" s="106"/>
      <c r="I280" s="96"/>
      <c r="J280" s="96"/>
      <c r="K280" s="147"/>
      <c r="L280" s="147"/>
      <c r="M280" s="119"/>
      <c r="N280" s="128"/>
      <c r="O280" s="119"/>
      <c r="P280" s="128"/>
      <c r="Q280" s="149"/>
      <c r="R280" s="150"/>
      <c r="S280" s="368"/>
      <c r="T280" s="1"/>
    </row>
    <row r="281" spans="1:20" s="97" customFormat="1" ht="28.5" customHeight="1" x14ac:dyDescent="0.25">
      <c r="A281" s="91"/>
      <c r="B281" s="126"/>
      <c r="C281" s="47"/>
      <c r="D281" s="12"/>
      <c r="E281" s="222"/>
      <c r="F281" s="118"/>
      <c r="G281" s="118"/>
      <c r="H281" s="106"/>
      <c r="I281" s="96"/>
      <c r="J281" s="96"/>
      <c r="K281" s="147"/>
      <c r="L281" s="148"/>
      <c r="M281" s="132"/>
      <c r="N281" s="128"/>
      <c r="O281" s="119"/>
      <c r="P281" s="128"/>
      <c r="Q281" s="116"/>
      <c r="R281" s="109"/>
      <c r="S281" s="368"/>
      <c r="T281" s="91"/>
    </row>
    <row r="282" spans="1:20" s="97" customFormat="1" ht="28.5" customHeight="1" x14ac:dyDescent="0.25">
      <c r="A282" s="1"/>
      <c r="B282" s="126"/>
      <c r="C282" s="47"/>
      <c r="D282" s="12"/>
      <c r="E282" s="222"/>
      <c r="F282" s="118"/>
      <c r="G282" s="118"/>
      <c r="H282" s="106"/>
      <c r="I282" s="96"/>
      <c r="J282" s="96"/>
      <c r="K282" s="147"/>
      <c r="L282" s="148"/>
      <c r="M282" s="148"/>
      <c r="N282" s="164"/>
      <c r="O282" s="129"/>
      <c r="P282" s="164"/>
      <c r="Q282" s="128"/>
      <c r="R282" s="111"/>
      <c r="S282" s="368"/>
      <c r="T282" s="1"/>
    </row>
    <row r="283" spans="1:20" s="97" customFormat="1" ht="28.5" customHeight="1" x14ac:dyDescent="0.25">
      <c r="A283" s="91"/>
      <c r="B283" s="126"/>
      <c r="C283" s="47"/>
      <c r="D283" s="12"/>
      <c r="E283" s="222"/>
      <c r="F283" s="118"/>
      <c r="G283" s="118"/>
      <c r="H283" s="106"/>
      <c r="I283" s="96"/>
      <c r="J283" s="96"/>
      <c r="K283" s="147"/>
      <c r="L283" s="148"/>
      <c r="M283" s="132"/>
      <c r="N283" s="128"/>
      <c r="O283" s="119"/>
      <c r="P283" s="128"/>
      <c r="Q283" s="110"/>
      <c r="R283" s="111"/>
      <c r="S283" s="368"/>
      <c r="T283" s="91"/>
    </row>
    <row r="284" spans="1:20" s="97" customFormat="1" ht="28.5" customHeight="1" x14ac:dyDescent="0.25">
      <c r="A284" s="91"/>
      <c r="B284" s="126"/>
      <c r="C284" s="47"/>
      <c r="D284" s="12"/>
      <c r="E284" s="222"/>
      <c r="F284" s="118"/>
      <c r="G284" s="118"/>
      <c r="H284" s="106"/>
      <c r="I284" s="96"/>
      <c r="J284" s="96"/>
      <c r="K284" s="147"/>
      <c r="L284" s="148"/>
      <c r="M284" s="148"/>
      <c r="N284" s="164"/>
      <c r="O284" s="129"/>
      <c r="P284" s="164"/>
      <c r="Q284" s="128"/>
      <c r="R284" s="111"/>
      <c r="S284" s="368"/>
      <c r="T284" s="91"/>
    </row>
    <row r="285" spans="1:20" s="97" customFormat="1" ht="28.5" customHeight="1" x14ac:dyDescent="0.25">
      <c r="A285" s="1"/>
      <c r="B285" s="126"/>
      <c r="C285" s="47"/>
      <c r="D285" s="12"/>
      <c r="E285" s="222"/>
      <c r="F285" s="118"/>
      <c r="G285" s="118"/>
      <c r="H285" s="106"/>
      <c r="I285" s="96"/>
      <c r="J285" s="96"/>
      <c r="K285" s="147"/>
      <c r="L285" s="148"/>
      <c r="M285" s="148"/>
      <c r="N285" s="164"/>
      <c r="O285" s="129"/>
      <c r="P285" s="164"/>
      <c r="Q285" s="128"/>
      <c r="R285" s="111"/>
      <c r="S285" s="368"/>
      <c r="T285" s="1"/>
    </row>
    <row r="286" spans="1:20" s="97" customFormat="1" ht="28.5" customHeight="1" x14ac:dyDescent="0.25">
      <c r="A286" s="91"/>
      <c r="B286" s="92"/>
      <c r="C286" s="9"/>
      <c r="D286" s="12"/>
      <c r="E286" s="222"/>
      <c r="F286" s="94"/>
      <c r="G286" s="95"/>
      <c r="H286" s="96"/>
      <c r="I286" s="96"/>
      <c r="J286" s="23"/>
      <c r="K286" s="147"/>
      <c r="L286" s="148"/>
      <c r="M286" s="81"/>
      <c r="N286" s="80"/>
      <c r="O286" s="79"/>
      <c r="P286" s="80"/>
      <c r="Q286" s="110"/>
      <c r="R286" s="111"/>
      <c r="S286" s="368"/>
      <c r="T286" s="91"/>
    </row>
    <row r="287" spans="1:20" s="97" customFormat="1" ht="28.5" customHeight="1" x14ac:dyDescent="0.25">
      <c r="A287" s="1"/>
      <c r="B287" s="122"/>
      <c r="C287" s="47"/>
      <c r="D287" s="105"/>
      <c r="E287" s="223"/>
      <c r="F287" s="25"/>
      <c r="G287" s="25"/>
      <c r="H287" s="106"/>
      <c r="I287" s="106"/>
      <c r="J287" s="106"/>
      <c r="K287" s="147"/>
      <c r="L287" s="147"/>
      <c r="M287" s="152"/>
      <c r="N287" s="88"/>
      <c r="O287" s="145"/>
      <c r="P287" s="88"/>
      <c r="Q287" s="150"/>
      <c r="R287" s="149"/>
      <c r="S287" s="368"/>
      <c r="T287" s="1"/>
    </row>
    <row r="288" spans="1:20" s="97" customFormat="1" ht="28.5" customHeight="1" x14ac:dyDescent="0.25">
      <c r="A288" s="91"/>
      <c r="B288" s="126"/>
      <c r="C288" s="47"/>
      <c r="D288" s="12"/>
      <c r="E288" s="222"/>
      <c r="F288" s="118"/>
      <c r="G288" s="118"/>
      <c r="H288" s="106"/>
      <c r="I288" s="96"/>
      <c r="J288" s="96"/>
      <c r="K288" s="147"/>
      <c r="L288" s="147"/>
      <c r="M288" s="148"/>
      <c r="N288" s="164"/>
      <c r="O288" s="129"/>
      <c r="P288" s="164"/>
      <c r="Q288" s="142"/>
      <c r="R288" s="111"/>
      <c r="S288" s="368"/>
      <c r="T288" s="91"/>
    </row>
    <row r="289" spans="1:20" s="97" customFormat="1" ht="28.5" customHeight="1" x14ac:dyDescent="0.25">
      <c r="A289" s="91"/>
      <c r="B289" s="92"/>
      <c r="C289" s="9"/>
      <c r="D289" s="12"/>
      <c r="E289" s="222"/>
      <c r="F289" s="94"/>
      <c r="G289" s="95"/>
      <c r="H289" s="96"/>
      <c r="I289" s="96"/>
      <c r="J289" s="23"/>
      <c r="K289" s="147"/>
      <c r="L289" s="147"/>
      <c r="M289" s="81"/>
      <c r="N289" s="80"/>
      <c r="O289" s="79"/>
      <c r="P289" s="80"/>
      <c r="Q289" s="111"/>
      <c r="R289" s="111"/>
      <c r="S289" s="368"/>
      <c r="T289" s="91"/>
    </row>
    <row r="290" spans="1:20" s="46" customFormat="1" ht="33" customHeight="1" x14ac:dyDescent="0.25">
      <c r="A290" s="91"/>
      <c r="B290" s="92"/>
      <c r="C290" s="9"/>
      <c r="D290" s="12"/>
      <c r="E290" s="222"/>
      <c r="F290" s="94"/>
      <c r="G290" s="95"/>
      <c r="H290" s="96"/>
      <c r="I290" s="96"/>
      <c r="J290" s="240"/>
      <c r="K290" s="147"/>
      <c r="L290" s="147"/>
      <c r="M290" s="81"/>
      <c r="N290" s="80"/>
      <c r="O290" s="81"/>
      <c r="P290" s="80"/>
      <c r="Q290" s="111"/>
      <c r="R290" s="111"/>
      <c r="S290" s="368"/>
      <c r="T290" s="91"/>
    </row>
    <row r="291" spans="1:20" s="97" customFormat="1" ht="28.5" customHeight="1" x14ac:dyDescent="0.25">
      <c r="A291" s="91"/>
      <c r="B291" s="126"/>
      <c r="C291" s="47"/>
      <c r="D291" s="12"/>
      <c r="E291" s="222"/>
      <c r="F291" s="118"/>
      <c r="G291" s="118"/>
      <c r="H291" s="106"/>
      <c r="I291" s="96"/>
      <c r="J291" s="96"/>
      <c r="K291" s="147"/>
      <c r="L291" s="148"/>
      <c r="M291" s="165"/>
      <c r="N291" s="128"/>
      <c r="O291" s="119"/>
      <c r="P291" s="128"/>
      <c r="Q291" s="110"/>
      <c r="R291" s="111"/>
      <c r="S291" s="368"/>
      <c r="T291" s="91"/>
    </row>
    <row r="292" spans="1:20" s="46" customFormat="1" ht="33" customHeight="1" x14ac:dyDescent="0.25">
      <c r="A292" s="112"/>
      <c r="B292" s="126"/>
      <c r="C292" s="47"/>
      <c r="D292" s="12"/>
      <c r="E292" s="222"/>
      <c r="F292" s="118"/>
      <c r="G292" s="118"/>
      <c r="H292" s="106"/>
      <c r="I292" s="96"/>
      <c r="J292" s="232"/>
      <c r="K292" s="147"/>
      <c r="L292" s="147"/>
      <c r="M292" s="154"/>
      <c r="N292" s="164"/>
      <c r="O292" s="161"/>
      <c r="P292" s="164"/>
      <c r="Q292" s="142"/>
      <c r="R292" s="111"/>
      <c r="S292" s="370"/>
      <c r="T292" s="112"/>
    </row>
    <row r="293" spans="1:20" s="97" customFormat="1" ht="28.5" customHeight="1" x14ac:dyDescent="0.25">
      <c r="A293" s="112"/>
      <c r="B293" s="126"/>
      <c r="C293" s="47"/>
      <c r="D293" s="12"/>
      <c r="E293" s="222"/>
      <c r="F293" s="118"/>
      <c r="G293" s="118"/>
      <c r="H293" s="106"/>
      <c r="I293" s="96"/>
      <c r="J293" s="96"/>
      <c r="K293" s="147"/>
      <c r="L293" s="147"/>
      <c r="M293" s="132"/>
      <c r="N293" s="128"/>
      <c r="O293" s="119"/>
      <c r="P293" s="128"/>
      <c r="Q293" s="111"/>
      <c r="R293" s="111"/>
      <c r="S293" s="368"/>
      <c r="T293" s="112"/>
    </row>
    <row r="294" spans="1:20" s="97" customFormat="1" ht="28.5" customHeight="1" x14ac:dyDescent="0.25">
      <c r="A294" s="112"/>
      <c r="B294" s="126"/>
      <c r="C294" s="47"/>
      <c r="D294" s="12"/>
      <c r="E294" s="222"/>
      <c r="F294" s="118"/>
      <c r="G294" s="118"/>
      <c r="H294" s="106"/>
      <c r="I294" s="96"/>
      <c r="J294" s="96"/>
      <c r="K294" s="147"/>
      <c r="L294" s="147"/>
      <c r="M294" s="132"/>
      <c r="N294" s="128"/>
      <c r="O294" s="119"/>
      <c r="P294" s="128"/>
      <c r="Q294" s="111"/>
      <c r="R294" s="111"/>
      <c r="S294" s="368"/>
      <c r="T294" s="112"/>
    </row>
    <row r="295" spans="1:20" s="97" customFormat="1" ht="28.5" customHeight="1" x14ac:dyDescent="0.25">
      <c r="A295" s="91"/>
      <c r="B295" s="126"/>
      <c r="C295" s="9"/>
      <c r="D295" s="12"/>
      <c r="E295" s="222"/>
      <c r="F295" s="118"/>
      <c r="G295" s="118"/>
      <c r="H295" s="106"/>
      <c r="I295" s="96"/>
      <c r="J295" s="96"/>
      <c r="K295" s="147"/>
      <c r="L295" s="147"/>
      <c r="M295" s="132"/>
      <c r="N295" s="128"/>
      <c r="O295" s="119"/>
      <c r="P295" s="128"/>
      <c r="Q295" s="111"/>
      <c r="R295" s="111"/>
      <c r="S295" s="368"/>
      <c r="T295" s="91"/>
    </row>
    <row r="296" spans="1:20" s="97" customFormat="1" ht="28.5" customHeight="1" x14ac:dyDescent="0.25">
      <c r="A296" s="91"/>
      <c r="B296" s="126"/>
      <c r="C296" s="47"/>
      <c r="D296" s="12"/>
      <c r="E296" s="222"/>
      <c r="F296" s="118"/>
      <c r="G296" s="118"/>
      <c r="H296" s="106"/>
      <c r="I296" s="96"/>
      <c r="J296" s="96"/>
      <c r="K296" s="147"/>
      <c r="L296" s="147"/>
      <c r="M296" s="132"/>
      <c r="N296" s="128"/>
      <c r="O296" s="119"/>
      <c r="P296" s="128"/>
      <c r="Q296" s="111"/>
      <c r="R296" s="111"/>
      <c r="S296" s="368"/>
      <c r="T296" s="91"/>
    </row>
    <row r="297" spans="1:20" s="97" customFormat="1" ht="28.5" customHeight="1" x14ac:dyDescent="0.25">
      <c r="A297" s="91"/>
      <c r="B297" s="126"/>
      <c r="C297" s="47"/>
      <c r="D297" s="12"/>
      <c r="E297" s="222"/>
      <c r="F297" s="118"/>
      <c r="G297" s="118"/>
      <c r="H297" s="106"/>
      <c r="I297" s="96"/>
      <c r="J297" s="96"/>
      <c r="K297" s="142"/>
      <c r="L297" s="142"/>
      <c r="M297" s="119"/>
      <c r="N297" s="128"/>
      <c r="O297" s="183"/>
      <c r="P297" s="162"/>
      <c r="Q297" s="143"/>
      <c r="R297" s="163"/>
      <c r="S297" s="368"/>
      <c r="T297" s="91"/>
    </row>
    <row r="298" spans="1:20" s="97" customFormat="1" ht="28.5" customHeight="1" x14ac:dyDescent="0.25">
      <c r="A298" s="91"/>
      <c r="B298" s="122"/>
      <c r="C298" s="47"/>
      <c r="D298" s="105"/>
      <c r="E298" s="223"/>
      <c r="F298" s="25"/>
      <c r="G298" s="25"/>
      <c r="H298" s="106"/>
      <c r="I298" s="106"/>
      <c r="J298" s="106"/>
      <c r="K298" s="147"/>
      <c r="L298" s="148"/>
      <c r="M298" s="152"/>
      <c r="N298" s="88"/>
      <c r="O298" s="145"/>
      <c r="P298" s="88"/>
      <c r="Q298" s="234"/>
      <c r="R298" s="111"/>
      <c r="S298" s="368"/>
      <c r="T298" s="91"/>
    </row>
    <row r="299" spans="1:20" ht="33" customHeight="1" x14ac:dyDescent="0.25">
      <c r="A299" s="91"/>
      <c r="B299" s="126"/>
      <c r="C299" s="9"/>
      <c r="D299" s="12"/>
      <c r="E299" s="222"/>
      <c r="F299" s="118"/>
      <c r="G299" s="118"/>
      <c r="H299" s="106"/>
      <c r="I299" s="96"/>
      <c r="J299" s="96"/>
      <c r="K299" s="148"/>
      <c r="L299" s="169"/>
      <c r="M299" s="119"/>
      <c r="N299" s="128"/>
      <c r="O299" s="140"/>
      <c r="P299" s="142"/>
      <c r="Q299" s="111"/>
      <c r="R299" s="111"/>
      <c r="S299" s="368"/>
      <c r="T299" s="91"/>
    </row>
    <row r="300" spans="1:20" s="97" customFormat="1" ht="28.5" customHeight="1" x14ac:dyDescent="0.25">
      <c r="A300" s="91"/>
      <c r="B300" s="122"/>
      <c r="C300" s="9"/>
      <c r="D300" s="105"/>
      <c r="E300" s="223"/>
      <c r="F300" s="25"/>
      <c r="G300" s="25"/>
      <c r="H300" s="106"/>
      <c r="I300" s="123"/>
      <c r="J300" s="123"/>
      <c r="K300" s="153"/>
      <c r="L300" s="154"/>
      <c r="M300" s="113"/>
      <c r="N300" s="160"/>
      <c r="O300" s="115"/>
      <c r="P300" s="160"/>
      <c r="Q300" s="116"/>
      <c r="R300" s="109"/>
      <c r="S300" s="368"/>
      <c r="T300" s="91"/>
    </row>
    <row r="301" spans="1:20" s="97" customFormat="1" ht="28.5" customHeight="1" x14ac:dyDescent="0.25">
      <c r="A301" s="91"/>
      <c r="B301" s="122"/>
      <c r="C301" s="47"/>
      <c r="D301" s="105"/>
      <c r="E301" s="223"/>
      <c r="F301" s="25"/>
      <c r="G301" s="25"/>
      <c r="H301" s="106"/>
      <c r="I301" s="106"/>
      <c r="J301" s="106"/>
      <c r="K301" s="155"/>
      <c r="L301" s="156"/>
      <c r="M301" s="157"/>
      <c r="N301" s="86"/>
      <c r="O301" s="182"/>
      <c r="P301" s="86"/>
      <c r="Q301" s="211"/>
      <c r="R301" s="159"/>
      <c r="S301" s="368"/>
      <c r="T301" s="91"/>
    </row>
    <row r="302" spans="1:20" s="97" customFormat="1" ht="28.5" customHeight="1" x14ac:dyDescent="0.25">
      <c r="A302" s="91"/>
      <c r="B302" s="126"/>
      <c r="C302" s="47"/>
      <c r="D302" s="12"/>
      <c r="E302" s="222"/>
      <c r="F302" s="118"/>
      <c r="G302" s="118"/>
      <c r="H302" s="106"/>
      <c r="I302" s="96"/>
      <c r="J302" s="96"/>
      <c r="K302" s="147"/>
      <c r="L302" s="148"/>
      <c r="M302" s="132"/>
      <c r="N302" s="128"/>
      <c r="O302" s="119"/>
      <c r="P302" s="128"/>
      <c r="Q302" s="110"/>
      <c r="R302" s="111"/>
      <c r="S302" s="368"/>
      <c r="T302" s="91"/>
    </row>
    <row r="303" spans="1:20" s="97" customFormat="1" ht="28.5" customHeight="1" x14ac:dyDescent="0.25">
      <c r="A303" s="91"/>
      <c r="B303" s="126"/>
      <c r="C303" s="47"/>
      <c r="D303" s="12"/>
      <c r="E303" s="222"/>
      <c r="F303" s="118"/>
      <c r="G303" s="118"/>
      <c r="H303" s="106"/>
      <c r="I303" s="96"/>
      <c r="J303" s="96"/>
      <c r="K303" s="147"/>
      <c r="L303" s="148"/>
      <c r="M303" s="132"/>
      <c r="N303" s="128"/>
      <c r="O303" s="119"/>
      <c r="P303" s="128"/>
      <c r="Q303" s="110"/>
      <c r="R303" s="111"/>
      <c r="S303" s="368"/>
      <c r="T303" s="91"/>
    </row>
    <row r="304" spans="1:20" s="97" customFormat="1" ht="28.5" customHeight="1" x14ac:dyDescent="0.25">
      <c r="A304" s="91"/>
      <c r="B304" s="126"/>
      <c r="C304" s="47"/>
      <c r="D304" s="12"/>
      <c r="E304" s="222"/>
      <c r="F304" s="118"/>
      <c r="G304" s="118"/>
      <c r="H304" s="106"/>
      <c r="I304" s="96"/>
      <c r="J304" s="96"/>
      <c r="K304" s="147"/>
      <c r="L304" s="148"/>
      <c r="M304" s="132"/>
      <c r="N304" s="128"/>
      <c r="O304" s="119"/>
      <c r="P304" s="128"/>
      <c r="Q304" s="187"/>
      <c r="R304" s="150"/>
      <c r="S304" s="368"/>
      <c r="T304" s="91"/>
    </row>
    <row r="305" spans="1:20" s="97" customFormat="1" ht="28.5" customHeight="1" x14ac:dyDescent="0.25">
      <c r="A305" s="91"/>
      <c r="B305" s="126"/>
      <c r="C305" s="47"/>
      <c r="D305" s="12"/>
      <c r="E305" s="222"/>
      <c r="F305" s="118"/>
      <c r="G305" s="118"/>
      <c r="H305" s="106"/>
      <c r="I305" s="96"/>
      <c r="J305" s="96"/>
      <c r="K305" s="153"/>
      <c r="L305" s="154"/>
      <c r="M305" s="132"/>
      <c r="N305" s="128"/>
      <c r="O305" s="119"/>
      <c r="P305" s="128"/>
      <c r="Q305" s="234"/>
      <c r="R305" s="111"/>
      <c r="S305" s="368"/>
      <c r="T305" s="91"/>
    </row>
    <row r="306" spans="1:20" s="97" customFormat="1" ht="28.5" customHeight="1" x14ac:dyDescent="0.25">
      <c r="A306" s="91"/>
      <c r="B306" s="122"/>
      <c r="C306" s="47"/>
      <c r="D306" s="105"/>
      <c r="E306" s="223"/>
      <c r="F306" s="25"/>
      <c r="G306" s="25"/>
      <c r="H306" s="106"/>
      <c r="I306" s="106"/>
      <c r="J306" s="106"/>
      <c r="K306" s="147"/>
      <c r="L306" s="148"/>
      <c r="M306" s="152"/>
      <c r="N306" s="88"/>
      <c r="O306" s="145"/>
      <c r="P306" s="88"/>
      <c r="Q306" s="189"/>
      <c r="R306" s="149"/>
      <c r="S306" s="368"/>
      <c r="T306" s="91"/>
    </row>
    <row r="307" spans="1:20" s="97" customFormat="1" ht="28.5" customHeight="1" x14ac:dyDescent="0.25">
      <c r="A307" s="91"/>
      <c r="B307" s="126"/>
      <c r="C307" s="47"/>
      <c r="D307" s="12"/>
      <c r="E307" s="222"/>
      <c r="F307" s="118"/>
      <c r="G307" s="118"/>
      <c r="H307" s="106"/>
      <c r="I307" s="96"/>
      <c r="J307" s="96"/>
      <c r="K307" s="147"/>
      <c r="L307" s="148"/>
      <c r="M307" s="132"/>
      <c r="N307" s="128"/>
      <c r="O307" s="119"/>
      <c r="P307" s="128"/>
      <c r="Q307" s="187"/>
      <c r="R307" s="150"/>
      <c r="S307" s="368"/>
      <c r="T307" s="91"/>
    </row>
    <row r="308" spans="1:20" s="97" customFormat="1" ht="28.5" customHeight="1" x14ac:dyDescent="0.25">
      <c r="A308" s="91"/>
      <c r="B308" s="126"/>
      <c r="C308" s="9"/>
      <c r="D308" s="12"/>
      <c r="E308" s="222"/>
      <c r="F308" s="118"/>
      <c r="G308" s="118"/>
      <c r="H308" s="106"/>
      <c r="I308" s="96"/>
      <c r="J308" s="96"/>
      <c r="K308" s="147"/>
      <c r="L308" s="148"/>
      <c r="M308" s="132"/>
      <c r="N308" s="128"/>
      <c r="O308" s="119"/>
      <c r="P308" s="128"/>
      <c r="Q308" s="187"/>
      <c r="R308" s="150"/>
      <c r="S308" s="368"/>
      <c r="T308" s="91"/>
    </row>
    <row r="309" spans="1:20" ht="33" customHeight="1" x14ac:dyDescent="0.25">
      <c r="S309" s="369"/>
    </row>
    <row r="310" spans="1:20" ht="33" customHeight="1" x14ac:dyDescent="0.25">
      <c r="S310" s="369"/>
    </row>
    <row r="311" spans="1:20" ht="33" customHeight="1" x14ac:dyDescent="0.25">
      <c r="S311" s="369"/>
    </row>
    <row r="312" spans="1:20" ht="33" customHeight="1" x14ac:dyDescent="0.25">
      <c r="S312" s="369"/>
    </row>
    <row r="313" spans="1:20" ht="33" customHeight="1" x14ac:dyDescent="0.25">
      <c r="S313" s="369"/>
    </row>
    <row r="314" spans="1:20" ht="33" customHeight="1" x14ac:dyDescent="0.25">
      <c r="S314" s="369"/>
    </row>
    <row r="315" spans="1:20" ht="33" customHeight="1" x14ac:dyDescent="0.25">
      <c r="S315" s="369"/>
    </row>
    <row r="316" spans="1:20" ht="33" customHeight="1" x14ac:dyDescent="0.25">
      <c r="S316" s="369"/>
    </row>
    <row r="317" spans="1:20" ht="33" customHeight="1" x14ac:dyDescent="0.25">
      <c r="S317" s="369"/>
    </row>
    <row r="318" spans="1:20" ht="33" customHeight="1" x14ac:dyDescent="0.25">
      <c r="S318" s="369"/>
    </row>
    <row r="319" spans="1:20" ht="33" customHeight="1" x14ac:dyDescent="0.25">
      <c r="S319" s="369"/>
    </row>
    <row r="320" spans="1:20" ht="33" customHeight="1" x14ac:dyDescent="0.25">
      <c r="S320" s="369"/>
    </row>
    <row r="321" spans="19:19" ht="33" customHeight="1" x14ac:dyDescent="0.25">
      <c r="S321" s="369"/>
    </row>
    <row r="322" spans="19:19" ht="33" customHeight="1" x14ac:dyDescent="0.25">
      <c r="S322" s="369"/>
    </row>
    <row r="323" spans="19:19" ht="33" customHeight="1" x14ac:dyDescent="0.25">
      <c r="S323" s="369"/>
    </row>
    <row r="324" spans="19:19" ht="33" customHeight="1" x14ac:dyDescent="0.25">
      <c r="S324" s="369"/>
    </row>
    <row r="325" spans="19:19" ht="33" customHeight="1" x14ac:dyDescent="0.25">
      <c r="S325" s="369"/>
    </row>
    <row r="326" spans="19:19" ht="33" customHeight="1" x14ac:dyDescent="0.25">
      <c r="S326" s="369"/>
    </row>
    <row r="327" spans="19:19" ht="33" customHeight="1" x14ac:dyDescent="0.25">
      <c r="S327" s="369"/>
    </row>
    <row r="328" spans="19:19" ht="33" customHeight="1" x14ac:dyDescent="0.25">
      <c r="S328" s="369"/>
    </row>
    <row r="329" spans="19:19" ht="33" customHeight="1" x14ac:dyDescent="0.25">
      <c r="S329" s="369"/>
    </row>
    <row r="330" spans="19:19" ht="33" customHeight="1" x14ac:dyDescent="0.25">
      <c r="S330" s="369"/>
    </row>
    <row r="331" spans="19:19" ht="33" customHeight="1" x14ac:dyDescent="0.25">
      <c r="S331" s="369"/>
    </row>
    <row r="332" spans="19:19" ht="33" customHeight="1" x14ac:dyDescent="0.25">
      <c r="S332" s="369"/>
    </row>
    <row r="333" spans="19:19" ht="33" customHeight="1" x14ac:dyDescent="0.25">
      <c r="S333" s="369"/>
    </row>
    <row r="334" spans="19:19" ht="33" customHeight="1" x14ac:dyDescent="0.25">
      <c r="S334" s="369"/>
    </row>
    <row r="335" spans="19:19" ht="33" customHeight="1" x14ac:dyDescent="0.25">
      <c r="S335" s="369"/>
    </row>
    <row r="336" spans="19:19" ht="33" customHeight="1" x14ac:dyDescent="0.25">
      <c r="S336" s="369"/>
    </row>
    <row r="337" spans="19:19" ht="33" customHeight="1" x14ac:dyDescent="0.25">
      <c r="S337" s="369"/>
    </row>
    <row r="338" spans="19:19" ht="33" customHeight="1" x14ac:dyDescent="0.25">
      <c r="S338" s="369"/>
    </row>
    <row r="339" spans="19:19" ht="33" customHeight="1" x14ac:dyDescent="0.25">
      <c r="S339" s="369"/>
    </row>
    <row r="340" spans="19:19" ht="33" customHeight="1" x14ac:dyDescent="0.25">
      <c r="S340" s="369"/>
    </row>
    <row r="341" spans="19:19" ht="33" customHeight="1" x14ac:dyDescent="0.25">
      <c r="S341" s="369"/>
    </row>
    <row r="342" spans="19:19" ht="33" customHeight="1" x14ac:dyDescent="0.25">
      <c r="S342" s="369"/>
    </row>
    <row r="343" spans="19:19" ht="33" customHeight="1" x14ac:dyDescent="0.25">
      <c r="S343" s="369"/>
    </row>
    <row r="344" spans="19:19" ht="33" customHeight="1" x14ac:dyDescent="0.25">
      <c r="S344" s="369"/>
    </row>
    <row r="345" spans="19:19" ht="33" customHeight="1" x14ac:dyDescent="0.25">
      <c r="S345" s="369"/>
    </row>
    <row r="346" spans="19:19" ht="33" customHeight="1" x14ac:dyDescent="0.25">
      <c r="S346" s="369"/>
    </row>
    <row r="347" spans="19:19" ht="33" customHeight="1" x14ac:dyDescent="0.25">
      <c r="S347" s="369"/>
    </row>
    <row r="348" spans="19:19" ht="33" customHeight="1" x14ac:dyDescent="0.25">
      <c r="S348" s="369"/>
    </row>
    <row r="349" spans="19:19" ht="33" customHeight="1" x14ac:dyDescent="0.25">
      <c r="S349" s="369"/>
    </row>
    <row r="350" spans="19:19" ht="33" customHeight="1" x14ac:dyDescent="0.25">
      <c r="S350" s="369"/>
    </row>
    <row r="351" spans="19:19" ht="33" customHeight="1" x14ac:dyDescent="0.25">
      <c r="S351" s="369"/>
    </row>
    <row r="352" spans="19:19" ht="33" customHeight="1" x14ac:dyDescent="0.25">
      <c r="S352" s="369"/>
    </row>
    <row r="353" spans="19:19" ht="33" customHeight="1" x14ac:dyDescent="0.25">
      <c r="S353" s="369"/>
    </row>
    <row r="354" spans="19:19" ht="33" customHeight="1" x14ac:dyDescent="0.25">
      <c r="S354" s="369"/>
    </row>
    <row r="355" spans="19:19" ht="33" customHeight="1" x14ac:dyDescent="0.25">
      <c r="S355" s="369"/>
    </row>
    <row r="356" spans="19:19" ht="33" customHeight="1" x14ac:dyDescent="0.25">
      <c r="S356" s="369"/>
    </row>
    <row r="357" spans="19:19" ht="33" customHeight="1" x14ac:dyDescent="0.25">
      <c r="S357" s="369"/>
    </row>
    <row r="358" spans="19:19" ht="33" customHeight="1" x14ac:dyDescent="0.25">
      <c r="S358" s="369"/>
    </row>
    <row r="359" spans="19:19" ht="33" customHeight="1" x14ac:dyDescent="0.25">
      <c r="S359" s="369"/>
    </row>
    <row r="360" spans="19:19" ht="33" customHeight="1" x14ac:dyDescent="0.25">
      <c r="S360" s="369"/>
    </row>
    <row r="361" spans="19:19" ht="33" customHeight="1" x14ac:dyDescent="0.25">
      <c r="S361" s="369"/>
    </row>
    <row r="362" spans="19:19" ht="33" customHeight="1" x14ac:dyDescent="0.25">
      <c r="S362" s="369"/>
    </row>
    <row r="363" spans="19:19" ht="33" customHeight="1" x14ac:dyDescent="0.25">
      <c r="S363" s="369"/>
    </row>
    <row r="364" spans="19:19" ht="33" customHeight="1" x14ac:dyDescent="0.25">
      <c r="S364" s="369"/>
    </row>
    <row r="365" spans="19:19" ht="33" customHeight="1" x14ac:dyDescent="0.25">
      <c r="S365" s="369"/>
    </row>
    <row r="366" spans="19:19" ht="33" customHeight="1" x14ac:dyDescent="0.25">
      <c r="S366" s="369"/>
    </row>
    <row r="367" spans="19:19" ht="33" customHeight="1" x14ac:dyDescent="0.25">
      <c r="S367" s="369"/>
    </row>
    <row r="368" spans="19:19" ht="33" customHeight="1" x14ac:dyDescent="0.25">
      <c r="S368" s="369"/>
    </row>
    <row r="369" spans="19:19" ht="33" customHeight="1" x14ac:dyDescent="0.25">
      <c r="S369" s="369"/>
    </row>
    <row r="370" spans="19:19" ht="33" customHeight="1" x14ac:dyDescent="0.25">
      <c r="S370" s="369"/>
    </row>
    <row r="371" spans="19:19" ht="33" customHeight="1" x14ac:dyDescent="0.25">
      <c r="S371" s="369"/>
    </row>
    <row r="372" spans="19:19" ht="33" customHeight="1" x14ac:dyDescent="0.25">
      <c r="S372" s="369"/>
    </row>
    <row r="373" spans="19:19" ht="33" customHeight="1" x14ac:dyDescent="0.25">
      <c r="S373" s="369"/>
    </row>
    <row r="374" spans="19:19" ht="33" customHeight="1" x14ac:dyDescent="0.25">
      <c r="S374" s="369"/>
    </row>
    <row r="375" spans="19:19" ht="33" customHeight="1" x14ac:dyDescent="0.25">
      <c r="S375" s="369"/>
    </row>
    <row r="376" spans="19:19" ht="33" customHeight="1" x14ac:dyDescent="0.25">
      <c r="S376" s="369"/>
    </row>
    <row r="377" spans="19:19" ht="33" customHeight="1" x14ac:dyDescent="0.25">
      <c r="S377" s="369"/>
    </row>
    <row r="378" spans="19:19" ht="33" customHeight="1" x14ac:dyDescent="0.25">
      <c r="S378" s="369"/>
    </row>
    <row r="379" spans="19:19" ht="33" customHeight="1" x14ac:dyDescent="0.25">
      <c r="S379" s="369"/>
    </row>
    <row r="380" spans="19:19" ht="33" customHeight="1" x14ac:dyDescent="0.25">
      <c r="S380" s="369"/>
    </row>
    <row r="381" spans="19:19" ht="33" customHeight="1" x14ac:dyDescent="0.25">
      <c r="S381" s="369"/>
    </row>
    <row r="382" spans="19:19" ht="33" customHeight="1" x14ac:dyDescent="0.25">
      <c r="S382" s="369"/>
    </row>
    <row r="383" spans="19:19" ht="33" customHeight="1" x14ac:dyDescent="0.25">
      <c r="S383" s="369"/>
    </row>
    <row r="384" spans="19:19" ht="33" customHeight="1" x14ac:dyDescent="0.25">
      <c r="S384" s="369"/>
    </row>
    <row r="385" spans="19:19" ht="33" customHeight="1" x14ac:dyDescent="0.25">
      <c r="S385" s="369"/>
    </row>
    <row r="386" spans="19:19" ht="33" customHeight="1" x14ac:dyDescent="0.25">
      <c r="S386" s="369"/>
    </row>
    <row r="387" spans="19:19" ht="33" customHeight="1" x14ac:dyDescent="0.25">
      <c r="S387" s="369"/>
    </row>
    <row r="388" spans="19:19" ht="33" customHeight="1" x14ac:dyDescent="0.25">
      <c r="S388" s="369"/>
    </row>
    <row r="389" spans="19:19" ht="33" customHeight="1" x14ac:dyDescent="0.25">
      <c r="S389" s="369"/>
    </row>
    <row r="390" spans="19:19" ht="33" customHeight="1" x14ac:dyDescent="0.25">
      <c r="S390" s="369"/>
    </row>
    <row r="391" spans="19:19" ht="33" customHeight="1" x14ac:dyDescent="0.25">
      <c r="S391" s="369"/>
    </row>
    <row r="392" spans="19:19" ht="33" customHeight="1" x14ac:dyDescent="0.25">
      <c r="S392" s="369"/>
    </row>
    <row r="393" spans="19:19" ht="33" customHeight="1" x14ac:dyDescent="0.25">
      <c r="S393" s="369"/>
    </row>
    <row r="394" spans="19:19" ht="33" customHeight="1" x14ac:dyDescent="0.25">
      <c r="S394" s="369"/>
    </row>
    <row r="395" spans="19:19" ht="33" customHeight="1" x14ac:dyDescent="0.25">
      <c r="S395" s="369"/>
    </row>
    <row r="396" spans="19:19" ht="33" customHeight="1" x14ac:dyDescent="0.25">
      <c r="S396" s="369"/>
    </row>
    <row r="397" spans="19:19" ht="33" customHeight="1" x14ac:dyDescent="0.25">
      <c r="S397" s="369"/>
    </row>
    <row r="398" spans="19:19" ht="33" customHeight="1" x14ac:dyDescent="0.25">
      <c r="S398" s="369"/>
    </row>
    <row r="399" spans="19:19" ht="33" customHeight="1" x14ac:dyDescent="0.25">
      <c r="S399" s="369"/>
    </row>
    <row r="400" spans="19:19" ht="33" customHeight="1" x14ac:dyDescent="0.25">
      <c r="S400" s="369"/>
    </row>
    <row r="401" spans="19:19" ht="33" customHeight="1" x14ac:dyDescent="0.25">
      <c r="S401" s="369"/>
    </row>
    <row r="402" spans="19:19" ht="33" customHeight="1" x14ac:dyDescent="0.25">
      <c r="S402" s="369"/>
    </row>
    <row r="403" spans="19:19" ht="33" customHeight="1" x14ac:dyDescent="0.25">
      <c r="S403" s="369"/>
    </row>
    <row r="404" spans="19:19" ht="33" customHeight="1" x14ac:dyDescent="0.25">
      <c r="S404" s="369"/>
    </row>
    <row r="405" spans="19:19" ht="33" customHeight="1" x14ac:dyDescent="0.25">
      <c r="S405" s="369"/>
    </row>
    <row r="406" spans="19:19" ht="33" customHeight="1" x14ac:dyDescent="0.25">
      <c r="S406" s="369"/>
    </row>
    <row r="407" spans="19:19" ht="33" customHeight="1" x14ac:dyDescent="0.25">
      <c r="S407" s="369"/>
    </row>
    <row r="408" spans="19:19" ht="33" customHeight="1" x14ac:dyDescent="0.25">
      <c r="S408" s="369"/>
    </row>
    <row r="409" spans="19:19" ht="33" customHeight="1" x14ac:dyDescent="0.25">
      <c r="S409" s="369"/>
    </row>
    <row r="410" spans="19:19" ht="33" customHeight="1" x14ac:dyDescent="0.25">
      <c r="S410" s="369"/>
    </row>
    <row r="411" spans="19:19" ht="33" customHeight="1" x14ac:dyDescent="0.25">
      <c r="S411" s="369"/>
    </row>
    <row r="412" spans="19:19" ht="33" customHeight="1" x14ac:dyDescent="0.25">
      <c r="S412" s="369"/>
    </row>
    <row r="413" spans="19:19" ht="33" customHeight="1" x14ac:dyDescent="0.25">
      <c r="S413" s="369"/>
    </row>
    <row r="414" spans="19:19" ht="33" customHeight="1" x14ac:dyDescent="0.25">
      <c r="S414" s="369"/>
    </row>
    <row r="415" spans="19:19" ht="33" customHeight="1" x14ac:dyDescent="0.25">
      <c r="S415" s="369"/>
    </row>
    <row r="416" spans="19:19" ht="33" customHeight="1" x14ac:dyDescent="0.25">
      <c r="S416" s="369"/>
    </row>
    <row r="417" spans="19:19" ht="33" customHeight="1" x14ac:dyDescent="0.25">
      <c r="S417" s="369"/>
    </row>
    <row r="418" spans="19:19" ht="33" customHeight="1" x14ac:dyDescent="0.25">
      <c r="S418" s="369"/>
    </row>
    <row r="419" spans="19:19" ht="33" customHeight="1" x14ac:dyDescent="0.25">
      <c r="S419" s="369"/>
    </row>
    <row r="420" spans="19:19" ht="33" customHeight="1" x14ac:dyDescent="0.25">
      <c r="S420" s="369"/>
    </row>
    <row r="421" spans="19:19" ht="33" customHeight="1" x14ac:dyDescent="0.25">
      <c r="S421" s="369"/>
    </row>
    <row r="422" spans="19:19" ht="33" customHeight="1" x14ac:dyDescent="0.25">
      <c r="S422" s="369"/>
    </row>
    <row r="423" spans="19:19" ht="33" customHeight="1" x14ac:dyDescent="0.25">
      <c r="S423" s="369"/>
    </row>
    <row r="424" spans="19:19" ht="33" customHeight="1" x14ac:dyDescent="0.25">
      <c r="S424" s="369"/>
    </row>
    <row r="425" spans="19:19" ht="33" customHeight="1" x14ac:dyDescent="0.25">
      <c r="S425" s="369"/>
    </row>
    <row r="426" spans="19:19" ht="33" customHeight="1" x14ac:dyDescent="0.25">
      <c r="S426" s="369"/>
    </row>
    <row r="427" spans="19:19" ht="33" customHeight="1" x14ac:dyDescent="0.25">
      <c r="S427" s="369"/>
    </row>
    <row r="428" spans="19:19" ht="33" customHeight="1" x14ac:dyDescent="0.25">
      <c r="S428" s="369"/>
    </row>
    <row r="429" spans="19:19" ht="33" customHeight="1" x14ac:dyDescent="0.25">
      <c r="S429" s="369"/>
    </row>
    <row r="430" spans="19:19" ht="33" customHeight="1" x14ac:dyDescent="0.25">
      <c r="S430" s="369"/>
    </row>
    <row r="431" spans="19:19" ht="33" customHeight="1" x14ac:dyDescent="0.25">
      <c r="S431" s="369"/>
    </row>
    <row r="432" spans="19:19" ht="33" customHeight="1" x14ac:dyDescent="0.25">
      <c r="S432" s="369"/>
    </row>
    <row r="433" spans="19:19" ht="33" customHeight="1" x14ac:dyDescent="0.25">
      <c r="S433" s="369"/>
    </row>
    <row r="434" spans="19:19" ht="33" customHeight="1" x14ac:dyDescent="0.25">
      <c r="S434" s="369"/>
    </row>
    <row r="435" spans="19:19" ht="33" customHeight="1" x14ac:dyDescent="0.25">
      <c r="S435" s="369"/>
    </row>
    <row r="436" spans="19:19" ht="33" customHeight="1" x14ac:dyDescent="0.25">
      <c r="S436" s="369"/>
    </row>
    <row r="437" spans="19:19" ht="33" customHeight="1" x14ac:dyDescent="0.25">
      <c r="S437" s="369"/>
    </row>
    <row r="438" spans="19:19" ht="33" customHeight="1" x14ac:dyDescent="0.25">
      <c r="S438" s="369"/>
    </row>
    <row r="439" spans="19:19" ht="33" customHeight="1" x14ac:dyDescent="0.25">
      <c r="S439" s="369"/>
    </row>
    <row r="440" spans="19:19" ht="33" customHeight="1" x14ac:dyDescent="0.25">
      <c r="S440" s="369"/>
    </row>
    <row r="441" spans="19:19" ht="33" customHeight="1" x14ac:dyDescent="0.25">
      <c r="S441" s="369"/>
    </row>
    <row r="442" spans="19:19" ht="33" customHeight="1" x14ac:dyDescent="0.25">
      <c r="S442" s="369"/>
    </row>
    <row r="443" spans="19:19" ht="33" customHeight="1" x14ac:dyDescent="0.25">
      <c r="S443" s="369"/>
    </row>
    <row r="444" spans="19:19" ht="33" customHeight="1" x14ac:dyDescent="0.25">
      <c r="S444" s="369"/>
    </row>
    <row r="445" spans="19:19" ht="33" customHeight="1" x14ac:dyDescent="0.25">
      <c r="S445" s="369"/>
    </row>
    <row r="446" spans="19:19" ht="33" customHeight="1" x14ac:dyDescent="0.25">
      <c r="S446" s="369"/>
    </row>
    <row r="447" spans="19:19" ht="33" customHeight="1" x14ac:dyDescent="0.25">
      <c r="S447" s="369"/>
    </row>
    <row r="448" spans="19:19" ht="33" customHeight="1" x14ac:dyDescent="0.25">
      <c r="S448" s="369"/>
    </row>
    <row r="449" spans="19:19" ht="33" customHeight="1" x14ac:dyDescent="0.25">
      <c r="S449" s="369"/>
    </row>
    <row r="450" spans="19:19" ht="33" customHeight="1" x14ac:dyDescent="0.25">
      <c r="S450" s="369"/>
    </row>
    <row r="451" spans="19:19" ht="33" customHeight="1" x14ac:dyDescent="0.25">
      <c r="S451" s="369"/>
    </row>
    <row r="452" spans="19:19" ht="33" customHeight="1" x14ac:dyDescent="0.25">
      <c r="S452" s="369"/>
    </row>
    <row r="453" spans="19:19" ht="33" customHeight="1" x14ac:dyDescent="0.25">
      <c r="S453" s="369"/>
    </row>
    <row r="454" spans="19:19" ht="33" customHeight="1" x14ac:dyDescent="0.25">
      <c r="S454" s="369"/>
    </row>
    <row r="455" spans="19:19" ht="33" customHeight="1" x14ac:dyDescent="0.25">
      <c r="S455" s="369"/>
    </row>
    <row r="456" spans="19:19" ht="33" customHeight="1" x14ac:dyDescent="0.25">
      <c r="S456" s="369"/>
    </row>
    <row r="457" spans="19:19" ht="33" customHeight="1" x14ac:dyDescent="0.25">
      <c r="S457" s="369"/>
    </row>
    <row r="458" spans="19:19" ht="33" customHeight="1" x14ac:dyDescent="0.25">
      <c r="S458" s="369"/>
    </row>
    <row r="459" spans="19:19" ht="33" customHeight="1" x14ac:dyDescent="0.25">
      <c r="S459" s="369"/>
    </row>
    <row r="460" spans="19:19" ht="33" customHeight="1" x14ac:dyDescent="0.25">
      <c r="S460" s="369"/>
    </row>
    <row r="461" spans="19:19" ht="33" customHeight="1" x14ac:dyDescent="0.25">
      <c r="S461" s="369"/>
    </row>
    <row r="462" spans="19:19" ht="33" customHeight="1" x14ac:dyDescent="0.25">
      <c r="S462" s="369"/>
    </row>
    <row r="463" spans="19:19" ht="33" customHeight="1" x14ac:dyDescent="0.25">
      <c r="S463" s="369"/>
    </row>
    <row r="464" spans="19:19" ht="33" customHeight="1" x14ac:dyDescent="0.25">
      <c r="S464" s="369"/>
    </row>
    <row r="465" spans="19:19" ht="33" customHeight="1" x14ac:dyDescent="0.25">
      <c r="S465" s="369"/>
    </row>
    <row r="466" spans="19:19" ht="33" customHeight="1" x14ac:dyDescent="0.25">
      <c r="S466" s="369"/>
    </row>
    <row r="467" spans="19:19" ht="33" customHeight="1" x14ac:dyDescent="0.25">
      <c r="S467" s="369"/>
    </row>
    <row r="468" spans="19:19" ht="33" customHeight="1" x14ac:dyDescent="0.25">
      <c r="S468" s="369"/>
    </row>
    <row r="469" spans="19:19" ht="33" customHeight="1" x14ac:dyDescent="0.25">
      <c r="S469" s="369"/>
    </row>
    <row r="470" spans="19:19" ht="33" customHeight="1" x14ac:dyDescent="0.25">
      <c r="S470" s="369"/>
    </row>
    <row r="471" spans="19:19" ht="33" customHeight="1" x14ac:dyDescent="0.25">
      <c r="S471" s="369"/>
    </row>
    <row r="472" spans="19:19" ht="33" customHeight="1" x14ac:dyDescent="0.25">
      <c r="S472" s="369"/>
    </row>
    <row r="473" spans="19:19" ht="33" customHeight="1" x14ac:dyDescent="0.25">
      <c r="S473" s="369"/>
    </row>
    <row r="474" spans="19:19" ht="33" customHeight="1" x14ac:dyDescent="0.25">
      <c r="S474" s="369"/>
    </row>
    <row r="475" spans="19:19" ht="33" customHeight="1" x14ac:dyDescent="0.25">
      <c r="S475" s="369"/>
    </row>
    <row r="476" spans="19:19" ht="33" customHeight="1" x14ac:dyDescent="0.25">
      <c r="S476" s="369"/>
    </row>
    <row r="477" spans="19:19" ht="33" customHeight="1" x14ac:dyDescent="0.25">
      <c r="S477" s="369"/>
    </row>
    <row r="478" spans="19:19" ht="33" customHeight="1" x14ac:dyDescent="0.25">
      <c r="S478" s="369"/>
    </row>
    <row r="479" spans="19:19" ht="33" customHeight="1" x14ac:dyDescent="0.25">
      <c r="S479" s="369"/>
    </row>
    <row r="480" spans="19:19" ht="33" customHeight="1" x14ac:dyDescent="0.25">
      <c r="S480" s="369"/>
    </row>
    <row r="481" spans="19:19" ht="33" customHeight="1" x14ac:dyDescent="0.25">
      <c r="S481" s="369"/>
    </row>
    <row r="482" spans="19:19" ht="33" customHeight="1" x14ac:dyDescent="0.25">
      <c r="S482" s="369"/>
    </row>
    <row r="483" spans="19:19" ht="33" customHeight="1" x14ac:dyDescent="0.25">
      <c r="S483" s="369"/>
    </row>
    <row r="484" spans="19:19" ht="33" customHeight="1" x14ac:dyDescent="0.25">
      <c r="S484" s="369"/>
    </row>
    <row r="485" spans="19:19" ht="33" customHeight="1" x14ac:dyDescent="0.25">
      <c r="S485" s="369"/>
    </row>
    <row r="486" spans="19:19" ht="33" customHeight="1" x14ac:dyDescent="0.25">
      <c r="S486" s="369"/>
    </row>
    <row r="487" spans="19:19" ht="33" customHeight="1" x14ac:dyDescent="0.25">
      <c r="S487" s="369"/>
    </row>
    <row r="488" spans="19:19" ht="33" customHeight="1" x14ac:dyDescent="0.25">
      <c r="S488" s="369"/>
    </row>
    <row r="489" spans="19:19" ht="33" customHeight="1" x14ac:dyDescent="0.25">
      <c r="S489" s="369"/>
    </row>
    <row r="490" spans="19:19" ht="33" customHeight="1" x14ac:dyDescent="0.25">
      <c r="S490" s="369"/>
    </row>
    <row r="491" spans="19:19" ht="33" customHeight="1" x14ac:dyDescent="0.25">
      <c r="S491" s="369"/>
    </row>
    <row r="492" spans="19:19" ht="33" customHeight="1" x14ac:dyDescent="0.25">
      <c r="S492" s="369"/>
    </row>
    <row r="493" spans="19:19" ht="33" customHeight="1" x14ac:dyDescent="0.25">
      <c r="S493" s="369"/>
    </row>
    <row r="494" spans="19:19" ht="33" customHeight="1" x14ac:dyDescent="0.25">
      <c r="S494" s="369"/>
    </row>
    <row r="495" spans="19:19" ht="33" customHeight="1" x14ac:dyDescent="0.25">
      <c r="S495" s="369"/>
    </row>
    <row r="496" spans="19:19" ht="33" customHeight="1" x14ac:dyDescent="0.25">
      <c r="S496" s="369"/>
    </row>
    <row r="497" spans="19:19" ht="33" customHeight="1" x14ac:dyDescent="0.25">
      <c r="S497" s="369"/>
    </row>
    <row r="498" spans="19:19" ht="33" customHeight="1" x14ac:dyDescent="0.25">
      <c r="S498" s="369"/>
    </row>
    <row r="499" spans="19:19" ht="33" customHeight="1" x14ac:dyDescent="0.25">
      <c r="S499" s="369"/>
    </row>
    <row r="500" spans="19:19" ht="33" customHeight="1" x14ac:dyDescent="0.25">
      <c r="S500" s="369"/>
    </row>
    <row r="501" spans="19:19" ht="33" customHeight="1" x14ac:dyDescent="0.25">
      <c r="S501" s="369"/>
    </row>
    <row r="502" spans="19:19" ht="33" customHeight="1" x14ac:dyDescent="0.25">
      <c r="S502" s="369"/>
    </row>
    <row r="503" spans="19:19" ht="33" customHeight="1" x14ac:dyDescent="0.25">
      <c r="S503" s="369"/>
    </row>
    <row r="504" spans="19:19" ht="33" customHeight="1" x14ac:dyDescent="0.25">
      <c r="S504" s="369"/>
    </row>
    <row r="505" spans="19:19" ht="33" customHeight="1" x14ac:dyDescent="0.25">
      <c r="S505" s="369"/>
    </row>
    <row r="506" spans="19:19" ht="33" customHeight="1" x14ac:dyDescent="0.25">
      <c r="S506" s="369"/>
    </row>
    <row r="507" spans="19:19" ht="33" customHeight="1" x14ac:dyDescent="0.25">
      <c r="S507" s="369"/>
    </row>
    <row r="508" spans="19:19" ht="33" customHeight="1" x14ac:dyDescent="0.25">
      <c r="S508" s="369"/>
    </row>
    <row r="509" spans="19:19" ht="33" customHeight="1" x14ac:dyDescent="0.25">
      <c r="S509" s="369"/>
    </row>
    <row r="510" spans="19:19" ht="33" customHeight="1" x14ac:dyDescent="0.25">
      <c r="S510" s="369"/>
    </row>
    <row r="511" spans="19:19" ht="33" customHeight="1" x14ac:dyDescent="0.25">
      <c r="S511" s="369"/>
    </row>
    <row r="512" spans="19:19" ht="33" customHeight="1" x14ac:dyDescent="0.25">
      <c r="S512" s="369"/>
    </row>
    <row r="513" spans="19:19" ht="33" customHeight="1" x14ac:dyDescent="0.25">
      <c r="S513" s="369"/>
    </row>
    <row r="514" spans="19:19" ht="33" customHeight="1" x14ac:dyDescent="0.25">
      <c r="S514" s="369"/>
    </row>
    <row r="515" spans="19:19" ht="33" customHeight="1" x14ac:dyDescent="0.25">
      <c r="S515" s="369"/>
    </row>
    <row r="516" spans="19:19" ht="33" customHeight="1" x14ac:dyDescent="0.25">
      <c r="S516" s="369"/>
    </row>
    <row r="517" spans="19:19" ht="33" customHeight="1" x14ac:dyDescent="0.25">
      <c r="S517" s="369"/>
    </row>
    <row r="518" spans="19:19" ht="33" customHeight="1" x14ac:dyDescent="0.25">
      <c r="S518" s="369"/>
    </row>
    <row r="519" spans="19:19" ht="33" customHeight="1" x14ac:dyDescent="0.25">
      <c r="S519" s="369"/>
    </row>
    <row r="520" spans="19:19" ht="33" customHeight="1" x14ac:dyDescent="0.25">
      <c r="S520" s="369"/>
    </row>
    <row r="521" spans="19:19" ht="33" customHeight="1" x14ac:dyDescent="0.25">
      <c r="S521" s="369"/>
    </row>
    <row r="522" spans="19:19" ht="33" customHeight="1" x14ac:dyDescent="0.25">
      <c r="S522" s="369"/>
    </row>
    <row r="523" spans="19:19" ht="33" customHeight="1" x14ac:dyDescent="0.25">
      <c r="S523" s="369"/>
    </row>
    <row r="524" spans="19:19" ht="33" customHeight="1" x14ac:dyDescent="0.25">
      <c r="S524" s="369"/>
    </row>
    <row r="525" spans="19:19" ht="33" customHeight="1" x14ac:dyDescent="0.25">
      <c r="S525" s="369"/>
    </row>
    <row r="526" spans="19:19" ht="33" customHeight="1" x14ac:dyDescent="0.25">
      <c r="S526" s="369"/>
    </row>
    <row r="527" spans="19:19" ht="33" customHeight="1" x14ac:dyDescent="0.25">
      <c r="S527" s="369"/>
    </row>
    <row r="528" spans="19:19" ht="33" customHeight="1" x14ac:dyDescent="0.25">
      <c r="S528" s="369"/>
    </row>
    <row r="529" spans="19:19" ht="33" customHeight="1" x14ac:dyDescent="0.25">
      <c r="S529" s="369"/>
    </row>
    <row r="530" spans="19:19" ht="33" customHeight="1" x14ac:dyDescent="0.25">
      <c r="S530" s="369"/>
    </row>
    <row r="531" spans="19:19" ht="33" customHeight="1" x14ac:dyDescent="0.25">
      <c r="S531" s="369"/>
    </row>
    <row r="532" spans="19:19" ht="33" customHeight="1" x14ac:dyDescent="0.25">
      <c r="S532" s="369"/>
    </row>
    <row r="533" spans="19:19" ht="33" customHeight="1" x14ac:dyDescent="0.25">
      <c r="S533" s="369"/>
    </row>
    <row r="534" spans="19:19" ht="33" customHeight="1" x14ac:dyDescent="0.25">
      <c r="S534" s="369"/>
    </row>
    <row r="535" spans="19:19" ht="33" customHeight="1" x14ac:dyDescent="0.25">
      <c r="S535" s="369"/>
    </row>
    <row r="536" spans="19:19" ht="33" customHeight="1" x14ac:dyDescent="0.25">
      <c r="S536" s="369"/>
    </row>
    <row r="537" spans="19:19" ht="33" customHeight="1" x14ac:dyDescent="0.25">
      <c r="S537" s="369"/>
    </row>
    <row r="538" spans="19:19" ht="33" customHeight="1" x14ac:dyDescent="0.25">
      <c r="S538" s="369"/>
    </row>
    <row r="539" spans="19:19" ht="33" customHeight="1" x14ac:dyDescent="0.25">
      <c r="S539" s="369"/>
    </row>
    <row r="540" spans="19:19" ht="33" customHeight="1" x14ac:dyDescent="0.25">
      <c r="S540" s="369"/>
    </row>
    <row r="541" spans="19:19" ht="33" customHeight="1" x14ac:dyDescent="0.25">
      <c r="S541" s="369"/>
    </row>
    <row r="542" spans="19:19" ht="33" customHeight="1" x14ac:dyDescent="0.25">
      <c r="S542" s="369"/>
    </row>
    <row r="543" spans="19:19" ht="33" customHeight="1" x14ac:dyDescent="0.25">
      <c r="S543" s="369"/>
    </row>
    <row r="544" spans="19:19" ht="33" customHeight="1" x14ac:dyDescent="0.25">
      <c r="S544" s="369"/>
    </row>
    <row r="545" spans="19:19" ht="33" customHeight="1" x14ac:dyDescent="0.25">
      <c r="S545" s="369"/>
    </row>
    <row r="546" spans="19:19" ht="33" customHeight="1" x14ac:dyDescent="0.25">
      <c r="S546" s="369"/>
    </row>
    <row r="547" spans="19:19" ht="33" customHeight="1" x14ac:dyDescent="0.25">
      <c r="S547" s="369"/>
    </row>
    <row r="548" spans="19:19" ht="33" customHeight="1" x14ac:dyDescent="0.25">
      <c r="S548" s="369"/>
    </row>
    <row r="549" spans="19:19" ht="33" customHeight="1" x14ac:dyDescent="0.25">
      <c r="S549" s="369"/>
    </row>
    <row r="550" spans="19:19" ht="33" customHeight="1" x14ac:dyDescent="0.25">
      <c r="S550" s="369"/>
    </row>
    <row r="551" spans="19:19" ht="33" customHeight="1" x14ac:dyDescent="0.25">
      <c r="S551" s="369"/>
    </row>
    <row r="552" spans="19:19" ht="33" customHeight="1" x14ac:dyDescent="0.25">
      <c r="S552" s="369"/>
    </row>
    <row r="553" spans="19:19" ht="33" customHeight="1" x14ac:dyDescent="0.25">
      <c r="S553" s="369"/>
    </row>
    <row r="554" spans="19:19" ht="33" customHeight="1" x14ac:dyDescent="0.25">
      <c r="S554" s="369"/>
    </row>
    <row r="555" spans="19:19" ht="33" customHeight="1" x14ac:dyDescent="0.25">
      <c r="S555" s="369"/>
    </row>
    <row r="556" spans="19:19" ht="33" customHeight="1" x14ac:dyDescent="0.25">
      <c r="S556" s="369"/>
    </row>
    <row r="557" spans="19:19" ht="33" customHeight="1" x14ac:dyDescent="0.25">
      <c r="S557" s="369"/>
    </row>
    <row r="558" spans="19:19" ht="33" customHeight="1" x14ac:dyDescent="0.25">
      <c r="S558" s="369"/>
    </row>
    <row r="559" spans="19:19" ht="33" customHeight="1" x14ac:dyDescent="0.25">
      <c r="S559" s="369"/>
    </row>
    <row r="560" spans="19:19" ht="33" customHeight="1" x14ac:dyDescent="0.25">
      <c r="S560" s="369"/>
    </row>
    <row r="561" spans="19:19" ht="33" customHeight="1" x14ac:dyDescent="0.25">
      <c r="S561" s="369"/>
    </row>
    <row r="562" spans="19:19" ht="33" customHeight="1" x14ac:dyDescent="0.25">
      <c r="S562" s="369"/>
    </row>
    <row r="563" spans="19:19" ht="33" customHeight="1" x14ac:dyDescent="0.25">
      <c r="S563" s="369"/>
    </row>
    <row r="564" spans="19:19" ht="33" customHeight="1" x14ac:dyDescent="0.25">
      <c r="S564" s="369"/>
    </row>
    <row r="565" spans="19:19" ht="33" customHeight="1" x14ac:dyDescent="0.25">
      <c r="S565" s="369"/>
    </row>
    <row r="566" spans="19:19" ht="33" customHeight="1" x14ac:dyDescent="0.25">
      <c r="S566" s="369"/>
    </row>
    <row r="567" spans="19:19" ht="33" customHeight="1" x14ac:dyDescent="0.25">
      <c r="S567" s="369"/>
    </row>
    <row r="568" spans="19:19" ht="33" customHeight="1" x14ac:dyDescent="0.25">
      <c r="S568" s="369"/>
    </row>
    <row r="569" spans="19:19" ht="33" customHeight="1" x14ac:dyDescent="0.25">
      <c r="S569" s="369"/>
    </row>
    <row r="570" spans="19:19" ht="33" customHeight="1" x14ac:dyDescent="0.25">
      <c r="S570" s="369"/>
    </row>
    <row r="571" spans="19:19" ht="33" customHeight="1" x14ac:dyDescent="0.25">
      <c r="S571" s="369"/>
    </row>
    <row r="572" spans="19:19" ht="33" customHeight="1" x14ac:dyDescent="0.25">
      <c r="S572" s="369"/>
    </row>
    <row r="573" spans="19:19" ht="33" customHeight="1" x14ac:dyDescent="0.25">
      <c r="S573" s="369"/>
    </row>
    <row r="574" spans="19:19" ht="33" customHeight="1" x14ac:dyDescent="0.25">
      <c r="S574" s="369"/>
    </row>
    <row r="575" spans="19:19" ht="33" customHeight="1" x14ac:dyDescent="0.25">
      <c r="S575" s="369"/>
    </row>
    <row r="576" spans="19:19" ht="33" customHeight="1" x14ac:dyDescent="0.25">
      <c r="S576" s="369"/>
    </row>
    <row r="577" spans="19:19" ht="33" customHeight="1" x14ac:dyDescent="0.25">
      <c r="S577" s="369"/>
    </row>
    <row r="578" spans="19:19" ht="33" customHeight="1" x14ac:dyDescent="0.25">
      <c r="S578" s="369"/>
    </row>
    <row r="579" spans="19:19" ht="33" customHeight="1" x14ac:dyDescent="0.25">
      <c r="S579" s="369"/>
    </row>
    <row r="580" spans="19:19" ht="33" customHeight="1" x14ac:dyDescent="0.25">
      <c r="S580" s="369"/>
    </row>
    <row r="581" spans="19:19" ht="33" customHeight="1" x14ac:dyDescent="0.25">
      <c r="S581" s="369"/>
    </row>
    <row r="582" spans="19:19" ht="33" customHeight="1" x14ac:dyDescent="0.25">
      <c r="S582" s="369"/>
    </row>
    <row r="583" spans="19:19" ht="33" customHeight="1" x14ac:dyDescent="0.25">
      <c r="S583" s="369"/>
    </row>
    <row r="584" spans="19:19" ht="33" customHeight="1" x14ac:dyDescent="0.25">
      <c r="S584" s="369"/>
    </row>
    <row r="585" spans="19:19" ht="33" customHeight="1" x14ac:dyDescent="0.25">
      <c r="S585" s="369"/>
    </row>
    <row r="586" spans="19:19" ht="33" customHeight="1" x14ac:dyDescent="0.25">
      <c r="S586" s="369"/>
    </row>
    <row r="587" spans="19:19" ht="33" customHeight="1" x14ac:dyDescent="0.25">
      <c r="S587" s="369"/>
    </row>
    <row r="588" spans="19:19" ht="33" customHeight="1" x14ac:dyDescent="0.25">
      <c r="S588" s="369"/>
    </row>
    <row r="589" spans="19:19" ht="33" customHeight="1" x14ac:dyDescent="0.25">
      <c r="S589" s="369"/>
    </row>
    <row r="590" spans="19:19" ht="33" customHeight="1" x14ac:dyDescent="0.25">
      <c r="S590" s="369"/>
    </row>
    <row r="591" spans="19:19" ht="33" customHeight="1" x14ac:dyDescent="0.25">
      <c r="S591" s="369"/>
    </row>
    <row r="592" spans="19:19" ht="33" customHeight="1" x14ac:dyDescent="0.25">
      <c r="S592" s="369"/>
    </row>
    <row r="593" spans="19:19" ht="33" customHeight="1" x14ac:dyDescent="0.25">
      <c r="S593" s="369"/>
    </row>
    <row r="594" spans="19:19" ht="33" customHeight="1" x14ac:dyDescent="0.25">
      <c r="S594" s="369"/>
    </row>
    <row r="595" spans="19:19" ht="33" customHeight="1" x14ac:dyDescent="0.25">
      <c r="S595" s="369"/>
    </row>
    <row r="596" spans="19:19" ht="33" customHeight="1" x14ac:dyDescent="0.25">
      <c r="S596" s="369"/>
    </row>
    <row r="597" spans="19:19" ht="33" customHeight="1" x14ac:dyDescent="0.25">
      <c r="S597" s="369"/>
    </row>
    <row r="598" spans="19:19" ht="33" customHeight="1" x14ac:dyDescent="0.25">
      <c r="S598" s="369"/>
    </row>
    <row r="599" spans="19:19" ht="33" customHeight="1" x14ac:dyDescent="0.25">
      <c r="S599" s="369"/>
    </row>
    <row r="600" spans="19:19" ht="33" customHeight="1" x14ac:dyDescent="0.25">
      <c r="S600" s="369"/>
    </row>
    <row r="601" spans="19:19" ht="33" customHeight="1" x14ac:dyDescent="0.25">
      <c r="S601" s="369"/>
    </row>
    <row r="602" spans="19:19" ht="33" customHeight="1" x14ac:dyDescent="0.25">
      <c r="S602" s="369"/>
    </row>
    <row r="603" spans="19:19" ht="33" customHeight="1" x14ac:dyDescent="0.25">
      <c r="S603" s="369"/>
    </row>
    <row r="604" spans="19:19" ht="33" customHeight="1" x14ac:dyDescent="0.25">
      <c r="S604" s="369"/>
    </row>
    <row r="605" spans="19:19" ht="33" customHeight="1" x14ac:dyDescent="0.25">
      <c r="S605" s="369"/>
    </row>
    <row r="606" spans="19:19" ht="33" customHeight="1" x14ac:dyDescent="0.25">
      <c r="S606" s="369"/>
    </row>
    <row r="607" spans="19:19" ht="33" customHeight="1" x14ac:dyDescent="0.25">
      <c r="S607" s="369"/>
    </row>
    <row r="608" spans="19:19" ht="33" customHeight="1" x14ac:dyDescent="0.25">
      <c r="S608" s="369"/>
    </row>
    <row r="609" spans="19:19" ht="33" customHeight="1" x14ac:dyDescent="0.25">
      <c r="S609" s="369"/>
    </row>
    <row r="610" spans="19:19" ht="33" customHeight="1" x14ac:dyDescent="0.25">
      <c r="S610" s="369"/>
    </row>
    <row r="611" spans="19:19" ht="33" customHeight="1" x14ac:dyDescent="0.25">
      <c r="S611" s="369"/>
    </row>
    <row r="612" spans="19:19" ht="33" customHeight="1" x14ac:dyDescent="0.25">
      <c r="S612" s="369"/>
    </row>
    <row r="613" spans="19:19" ht="33" customHeight="1" x14ac:dyDescent="0.25">
      <c r="S613" s="369"/>
    </row>
    <row r="614" spans="19:19" ht="33" customHeight="1" x14ac:dyDescent="0.25">
      <c r="S614" s="369"/>
    </row>
    <row r="615" spans="19:19" ht="33" customHeight="1" x14ac:dyDescent="0.25">
      <c r="S615" s="369"/>
    </row>
    <row r="616" spans="19:19" ht="33" customHeight="1" x14ac:dyDescent="0.25">
      <c r="S616" s="369"/>
    </row>
    <row r="617" spans="19:19" ht="33" customHeight="1" x14ac:dyDescent="0.25">
      <c r="S617" s="369"/>
    </row>
    <row r="618" spans="19:19" ht="33" customHeight="1" x14ac:dyDescent="0.25">
      <c r="S618" s="369"/>
    </row>
    <row r="619" spans="19:19" ht="33" customHeight="1" x14ac:dyDescent="0.25">
      <c r="S619" s="369"/>
    </row>
    <row r="620" spans="19:19" ht="33" customHeight="1" x14ac:dyDescent="0.25">
      <c r="S620" s="369"/>
    </row>
    <row r="621" spans="19:19" ht="33" customHeight="1" x14ac:dyDescent="0.25">
      <c r="S621" s="369"/>
    </row>
    <row r="622" spans="19:19" ht="33" customHeight="1" x14ac:dyDescent="0.25">
      <c r="S622" s="369"/>
    </row>
    <row r="623" spans="19:19" ht="33" customHeight="1" x14ac:dyDescent="0.25">
      <c r="S623" s="369"/>
    </row>
    <row r="624" spans="19:19" ht="33" customHeight="1" x14ac:dyDescent="0.25">
      <c r="S624" s="369"/>
    </row>
    <row r="625" spans="19:19" ht="33" customHeight="1" x14ac:dyDescent="0.25">
      <c r="S625" s="369"/>
    </row>
    <row r="626" spans="19:19" ht="33" customHeight="1" x14ac:dyDescent="0.25">
      <c r="S626" s="369"/>
    </row>
    <row r="627" spans="19:19" ht="33" customHeight="1" x14ac:dyDescent="0.25">
      <c r="S627" s="369"/>
    </row>
    <row r="628" spans="19:19" ht="33" customHeight="1" x14ac:dyDescent="0.25">
      <c r="S628" s="369"/>
    </row>
    <row r="629" spans="19:19" ht="33" customHeight="1" x14ac:dyDescent="0.25">
      <c r="S629" s="369"/>
    </row>
    <row r="630" spans="19:19" ht="33" customHeight="1" x14ac:dyDescent="0.25">
      <c r="S630" s="369"/>
    </row>
    <row r="631" spans="19:19" ht="33" customHeight="1" x14ac:dyDescent="0.25">
      <c r="S631" s="369"/>
    </row>
    <row r="632" spans="19:19" ht="33" customHeight="1" x14ac:dyDescent="0.25">
      <c r="S632" s="369"/>
    </row>
    <row r="633" spans="19:19" ht="33" customHeight="1" x14ac:dyDescent="0.25">
      <c r="S633" s="369"/>
    </row>
    <row r="634" spans="19:19" ht="33" customHeight="1" x14ac:dyDescent="0.25">
      <c r="S634" s="369"/>
    </row>
    <row r="635" spans="19:19" ht="33" customHeight="1" x14ac:dyDescent="0.25">
      <c r="S635" s="369"/>
    </row>
    <row r="636" spans="19:19" ht="33" customHeight="1" x14ac:dyDescent="0.25">
      <c r="S636" s="369"/>
    </row>
    <row r="637" spans="19:19" ht="33" customHeight="1" x14ac:dyDescent="0.25">
      <c r="S637" s="369"/>
    </row>
    <row r="638" spans="19:19" ht="33" customHeight="1" x14ac:dyDescent="0.25">
      <c r="S638" s="369"/>
    </row>
    <row r="639" spans="19:19" ht="33" customHeight="1" x14ac:dyDescent="0.25">
      <c r="S639" s="369"/>
    </row>
    <row r="640" spans="19:19" ht="33" customHeight="1" x14ac:dyDescent="0.25">
      <c r="S640" s="369"/>
    </row>
    <row r="641" spans="19:19" ht="33" customHeight="1" x14ac:dyDescent="0.25">
      <c r="S641" s="369"/>
    </row>
    <row r="642" spans="19:19" ht="33" customHeight="1" x14ac:dyDescent="0.25">
      <c r="S642" s="369"/>
    </row>
    <row r="643" spans="19:19" ht="33" customHeight="1" x14ac:dyDescent="0.25">
      <c r="S643" s="369"/>
    </row>
    <row r="644" spans="19:19" ht="33" customHeight="1" x14ac:dyDescent="0.25">
      <c r="S644" s="369"/>
    </row>
    <row r="645" spans="19:19" ht="33" customHeight="1" x14ac:dyDescent="0.25">
      <c r="S645" s="369"/>
    </row>
    <row r="646" spans="19:19" ht="33" customHeight="1" x14ac:dyDescent="0.25">
      <c r="S646" s="369"/>
    </row>
    <row r="647" spans="19:19" ht="33" customHeight="1" x14ac:dyDescent="0.25">
      <c r="S647" s="369"/>
    </row>
    <row r="648" spans="19:19" ht="33" customHeight="1" x14ac:dyDescent="0.25">
      <c r="S648" s="369"/>
    </row>
    <row r="649" spans="19:19" ht="33" customHeight="1" x14ac:dyDescent="0.25">
      <c r="S649" s="369"/>
    </row>
    <row r="650" spans="19:19" ht="33" customHeight="1" x14ac:dyDescent="0.25">
      <c r="S650" s="369"/>
    </row>
    <row r="651" spans="19:19" ht="33" customHeight="1" x14ac:dyDescent="0.25">
      <c r="S651" s="369"/>
    </row>
    <row r="652" spans="19:19" ht="33" customHeight="1" x14ac:dyDescent="0.25">
      <c r="S652" s="369"/>
    </row>
    <row r="653" spans="19:19" ht="33" customHeight="1" x14ac:dyDescent="0.25">
      <c r="S653" s="369"/>
    </row>
    <row r="654" spans="19:19" ht="33" customHeight="1" x14ac:dyDescent="0.25">
      <c r="S654" s="369"/>
    </row>
    <row r="655" spans="19:19" ht="33" customHeight="1" x14ac:dyDescent="0.25">
      <c r="S655" s="369"/>
    </row>
    <row r="656" spans="19:19" ht="33" customHeight="1" x14ac:dyDescent="0.25">
      <c r="S656" s="369"/>
    </row>
    <row r="657" spans="19:19" ht="33" customHeight="1" x14ac:dyDescent="0.25">
      <c r="S657" s="369"/>
    </row>
    <row r="658" spans="19:19" ht="33" customHeight="1" x14ac:dyDescent="0.25">
      <c r="S658" s="369"/>
    </row>
    <row r="659" spans="19:19" ht="33" customHeight="1" x14ac:dyDescent="0.25">
      <c r="S659" s="369"/>
    </row>
    <row r="660" spans="19:19" ht="33" customHeight="1" x14ac:dyDescent="0.25">
      <c r="S660" s="369"/>
    </row>
    <row r="661" spans="19:19" ht="33" customHeight="1" x14ac:dyDescent="0.25">
      <c r="S661" s="369"/>
    </row>
    <row r="662" spans="19:19" ht="33" customHeight="1" x14ac:dyDescent="0.25">
      <c r="S662" s="369"/>
    </row>
    <row r="663" spans="19:19" ht="33" customHeight="1" x14ac:dyDescent="0.25">
      <c r="S663" s="369"/>
    </row>
    <row r="664" spans="19:19" ht="33" customHeight="1" x14ac:dyDescent="0.25">
      <c r="S664" s="369"/>
    </row>
    <row r="665" spans="19:19" ht="33" customHeight="1" x14ac:dyDescent="0.25">
      <c r="S665" s="369"/>
    </row>
    <row r="666" spans="19:19" ht="33" customHeight="1" x14ac:dyDescent="0.25">
      <c r="S666" s="369"/>
    </row>
    <row r="667" spans="19:19" ht="33" customHeight="1" x14ac:dyDescent="0.25">
      <c r="S667" s="369"/>
    </row>
    <row r="668" spans="19:19" ht="33" customHeight="1" x14ac:dyDescent="0.25">
      <c r="S668" s="369"/>
    </row>
    <row r="669" spans="19:19" ht="33" customHeight="1" x14ac:dyDescent="0.25">
      <c r="S669" s="369"/>
    </row>
    <row r="670" spans="19:19" ht="33" customHeight="1" x14ac:dyDescent="0.25">
      <c r="S670" s="369"/>
    </row>
    <row r="671" spans="19:19" ht="33" customHeight="1" x14ac:dyDescent="0.25">
      <c r="S671" s="369"/>
    </row>
    <row r="672" spans="19:19" ht="33" customHeight="1" x14ac:dyDescent="0.25">
      <c r="S672" s="369"/>
    </row>
    <row r="673" spans="19:19" ht="33" customHeight="1" x14ac:dyDescent="0.25">
      <c r="S673" s="369"/>
    </row>
    <row r="674" spans="19:19" ht="33" customHeight="1" x14ac:dyDescent="0.25">
      <c r="S674" s="369"/>
    </row>
    <row r="675" spans="19:19" ht="33" customHeight="1" x14ac:dyDescent="0.25">
      <c r="S675" s="369"/>
    </row>
    <row r="676" spans="19:19" ht="33" customHeight="1" x14ac:dyDescent="0.25">
      <c r="S676" s="369"/>
    </row>
    <row r="677" spans="19:19" ht="33" customHeight="1" x14ac:dyDescent="0.25">
      <c r="S677" s="369"/>
    </row>
    <row r="678" spans="19:19" ht="33" customHeight="1" x14ac:dyDescent="0.25">
      <c r="S678" s="369"/>
    </row>
    <row r="679" spans="19:19" ht="33" customHeight="1" x14ac:dyDescent="0.25">
      <c r="S679" s="369"/>
    </row>
    <row r="680" spans="19:19" ht="33" customHeight="1" x14ac:dyDescent="0.25">
      <c r="S680" s="369"/>
    </row>
    <row r="681" spans="19:19" ht="33" customHeight="1" x14ac:dyDescent="0.25">
      <c r="S681" s="369"/>
    </row>
    <row r="682" spans="19:19" ht="33" customHeight="1" x14ac:dyDescent="0.25">
      <c r="S682" s="369"/>
    </row>
    <row r="683" spans="19:19" ht="33" customHeight="1" x14ac:dyDescent="0.25">
      <c r="S683" s="369"/>
    </row>
    <row r="684" spans="19:19" ht="33" customHeight="1" x14ac:dyDescent="0.25">
      <c r="S684" s="369"/>
    </row>
    <row r="685" spans="19:19" ht="33" customHeight="1" x14ac:dyDescent="0.25">
      <c r="S685" s="369"/>
    </row>
    <row r="686" spans="19:19" ht="33" customHeight="1" x14ac:dyDescent="0.25">
      <c r="S686" s="369"/>
    </row>
    <row r="687" spans="19:19" ht="33" customHeight="1" x14ac:dyDescent="0.25">
      <c r="S687" s="369"/>
    </row>
    <row r="688" spans="19:19" ht="33" customHeight="1" x14ac:dyDescent="0.25">
      <c r="S688" s="369"/>
    </row>
    <row r="689" spans="19:19" ht="33" customHeight="1" x14ac:dyDescent="0.25">
      <c r="S689" s="369"/>
    </row>
    <row r="690" spans="19:19" ht="33" customHeight="1" x14ac:dyDescent="0.25">
      <c r="S690" s="369"/>
    </row>
    <row r="691" spans="19:19" ht="33" customHeight="1" x14ac:dyDescent="0.25">
      <c r="S691" s="369"/>
    </row>
    <row r="692" spans="19:19" ht="33" customHeight="1" x14ac:dyDescent="0.25">
      <c r="S692" s="369"/>
    </row>
    <row r="693" spans="19:19" ht="33" customHeight="1" x14ac:dyDescent="0.25">
      <c r="S693" s="369"/>
    </row>
    <row r="694" spans="19:19" ht="33" customHeight="1" x14ac:dyDescent="0.25">
      <c r="S694" s="369"/>
    </row>
    <row r="695" spans="19:19" ht="33" customHeight="1" x14ac:dyDescent="0.25">
      <c r="S695" s="369"/>
    </row>
    <row r="696" spans="19:19" ht="33" customHeight="1" x14ac:dyDescent="0.25">
      <c r="S696" s="369"/>
    </row>
    <row r="697" spans="19:19" ht="33" customHeight="1" x14ac:dyDescent="0.25">
      <c r="S697" s="369"/>
    </row>
    <row r="698" spans="19:19" ht="33" customHeight="1" x14ac:dyDescent="0.25">
      <c r="S698" s="369"/>
    </row>
    <row r="699" spans="19:19" ht="33" customHeight="1" x14ac:dyDescent="0.25">
      <c r="S699" s="369"/>
    </row>
    <row r="700" spans="19:19" ht="33" customHeight="1" x14ac:dyDescent="0.25">
      <c r="S700" s="369"/>
    </row>
    <row r="701" spans="19:19" ht="33" customHeight="1" x14ac:dyDescent="0.25">
      <c r="S701" s="369"/>
    </row>
    <row r="702" spans="19:19" ht="33" customHeight="1" x14ac:dyDescent="0.25">
      <c r="S702" s="369"/>
    </row>
    <row r="703" spans="19:19" ht="33" customHeight="1" x14ac:dyDescent="0.25">
      <c r="S703" s="369"/>
    </row>
    <row r="704" spans="19:19" ht="33" customHeight="1" x14ac:dyDescent="0.25">
      <c r="S704" s="369"/>
    </row>
    <row r="705" spans="19:19" ht="33" customHeight="1" x14ac:dyDescent="0.25">
      <c r="S705" s="369"/>
    </row>
    <row r="706" spans="19:19" ht="33" customHeight="1" x14ac:dyDescent="0.25">
      <c r="S706" s="369"/>
    </row>
    <row r="707" spans="19:19" ht="33" customHeight="1" x14ac:dyDescent="0.25">
      <c r="S707" s="369"/>
    </row>
    <row r="708" spans="19:19" ht="33" customHeight="1" x14ac:dyDescent="0.25">
      <c r="S708" s="369"/>
    </row>
    <row r="709" spans="19:19" ht="33" customHeight="1" x14ac:dyDescent="0.25">
      <c r="S709" s="369"/>
    </row>
    <row r="710" spans="19:19" ht="33" customHeight="1" x14ac:dyDescent="0.25">
      <c r="S710" s="369"/>
    </row>
    <row r="711" spans="19:19" ht="33" customHeight="1" x14ac:dyDescent="0.25">
      <c r="S711" s="369"/>
    </row>
    <row r="712" spans="19:19" ht="33" customHeight="1" x14ac:dyDescent="0.25">
      <c r="S712" s="369"/>
    </row>
    <row r="713" spans="19:19" ht="33" customHeight="1" x14ac:dyDescent="0.25">
      <c r="S713" s="369"/>
    </row>
    <row r="714" spans="19:19" ht="33" customHeight="1" x14ac:dyDescent="0.25">
      <c r="S714" s="369"/>
    </row>
    <row r="715" spans="19:19" ht="33" customHeight="1" x14ac:dyDescent="0.25">
      <c r="S715" s="369"/>
    </row>
    <row r="716" spans="19:19" ht="33" customHeight="1" x14ac:dyDescent="0.25">
      <c r="S716" s="369"/>
    </row>
    <row r="717" spans="19:19" ht="33" customHeight="1" x14ac:dyDescent="0.25">
      <c r="S717" s="369"/>
    </row>
    <row r="718" spans="19:19" ht="33" customHeight="1" x14ac:dyDescent="0.25">
      <c r="S718" s="369"/>
    </row>
    <row r="719" spans="19:19" ht="33" customHeight="1" x14ac:dyDescent="0.25">
      <c r="S719" s="369"/>
    </row>
    <row r="720" spans="19:19" ht="33" customHeight="1" x14ac:dyDescent="0.25">
      <c r="S720" s="369"/>
    </row>
    <row r="721" spans="19:19" ht="33" customHeight="1" x14ac:dyDescent="0.25">
      <c r="S721" s="369"/>
    </row>
    <row r="722" spans="19:19" ht="33" customHeight="1" x14ac:dyDescent="0.25">
      <c r="S722" s="369"/>
    </row>
    <row r="723" spans="19:19" ht="33" customHeight="1" x14ac:dyDescent="0.25">
      <c r="S723" s="369"/>
    </row>
    <row r="724" spans="19:19" ht="33" customHeight="1" x14ac:dyDescent="0.25">
      <c r="S724" s="369"/>
    </row>
    <row r="725" spans="19:19" ht="33" customHeight="1" x14ac:dyDescent="0.25">
      <c r="S725" s="369"/>
    </row>
    <row r="726" spans="19:19" ht="33" customHeight="1" x14ac:dyDescent="0.25">
      <c r="S726" s="369"/>
    </row>
    <row r="727" spans="19:19" ht="33" customHeight="1" x14ac:dyDescent="0.25">
      <c r="S727" s="369"/>
    </row>
    <row r="728" spans="19:19" ht="33" customHeight="1" x14ac:dyDescent="0.25">
      <c r="S728" s="369"/>
    </row>
    <row r="729" spans="19:19" ht="33" customHeight="1" x14ac:dyDescent="0.25">
      <c r="S729" s="369"/>
    </row>
    <row r="730" spans="19:19" ht="33" customHeight="1" x14ac:dyDescent="0.25">
      <c r="S730" s="369"/>
    </row>
    <row r="731" spans="19:19" ht="33" customHeight="1" x14ac:dyDescent="0.25">
      <c r="S731" s="369"/>
    </row>
    <row r="732" spans="19:19" ht="33" customHeight="1" x14ac:dyDescent="0.25">
      <c r="S732" s="369"/>
    </row>
    <row r="733" spans="19:19" ht="33" customHeight="1" x14ac:dyDescent="0.25">
      <c r="S733" s="369"/>
    </row>
    <row r="734" spans="19:19" ht="33" customHeight="1" x14ac:dyDescent="0.25">
      <c r="S734" s="369"/>
    </row>
    <row r="735" spans="19:19" ht="33" customHeight="1" x14ac:dyDescent="0.25">
      <c r="S735" s="369"/>
    </row>
    <row r="736" spans="19:19" ht="33" customHeight="1" x14ac:dyDescent="0.25">
      <c r="S736" s="369"/>
    </row>
    <row r="737" spans="19:19" ht="33" customHeight="1" x14ac:dyDescent="0.25">
      <c r="S737" s="369"/>
    </row>
    <row r="738" spans="19:19" ht="33" customHeight="1" x14ac:dyDescent="0.25">
      <c r="S738" s="369"/>
    </row>
    <row r="739" spans="19:19" ht="33" customHeight="1" x14ac:dyDescent="0.25">
      <c r="S739" s="369"/>
    </row>
    <row r="740" spans="19:19" ht="33" customHeight="1" x14ac:dyDescent="0.25">
      <c r="S740" s="369"/>
    </row>
    <row r="741" spans="19:19" ht="33" customHeight="1" x14ac:dyDescent="0.25">
      <c r="S741" s="369"/>
    </row>
    <row r="742" spans="19:19" ht="33" customHeight="1" x14ac:dyDescent="0.25">
      <c r="S742" s="369"/>
    </row>
    <row r="743" spans="19:19" ht="33" customHeight="1" x14ac:dyDescent="0.25">
      <c r="S743" s="369"/>
    </row>
    <row r="744" spans="19:19" ht="33" customHeight="1" x14ac:dyDescent="0.25">
      <c r="S744" s="369"/>
    </row>
    <row r="745" spans="19:19" ht="33" customHeight="1" x14ac:dyDescent="0.25">
      <c r="S745" s="369"/>
    </row>
    <row r="746" spans="19:19" ht="33" customHeight="1" x14ac:dyDescent="0.25">
      <c r="S746" s="369"/>
    </row>
    <row r="747" spans="19:19" ht="33" customHeight="1" x14ac:dyDescent="0.25">
      <c r="S747" s="369"/>
    </row>
    <row r="748" spans="19:19" ht="33" customHeight="1" x14ac:dyDescent="0.25">
      <c r="S748" s="369"/>
    </row>
    <row r="749" spans="19:19" ht="33" customHeight="1" x14ac:dyDescent="0.25">
      <c r="S749" s="369"/>
    </row>
    <row r="750" spans="19:19" ht="33" customHeight="1" x14ac:dyDescent="0.25">
      <c r="S750" s="369"/>
    </row>
    <row r="751" spans="19:19" ht="33" customHeight="1" x14ac:dyDescent="0.25">
      <c r="S751" s="369"/>
    </row>
    <row r="752" spans="19:19" ht="33" customHeight="1" x14ac:dyDescent="0.25">
      <c r="S752" s="369"/>
    </row>
    <row r="753" spans="19:19" ht="33" customHeight="1" x14ac:dyDescent="0.25">
      <c r="S753" s="369"/>
    </row>
    <row r="754" spans="19:19" ht="33" customHeight="1" x14ac:dyDescent="0.25">
      <c r="S754" s="369"/>
    </row>
    <row r="755" spans="19:19" ht="33" customHeight="1" x14ac:dyDescent="0.25">
      <c r="S755" s="369"/>
    </row>
    <row r="756" spans="19:19" ht="33" customHeight="1" x14ac:dyDescent="0.25">
      <c r="S756" s="369"/>
    </row>
    <row r="757" spans="19:19" ht="33" customHeight="1" x14ac:dyDescent="0.25">
      <c r="S757" s="369"/>
    </row>
    <row r="758" spans="19:19" ht="33" customHeight="1" x14ac:dyDescent="0.25">
      <c r="S758" s="369"/>
    </row>
    <row r="759" spans="19:19" ht="33" customHeight="1" x14ac:dyDescent="0.25">
      <c r="S759" s="369"/>
    </row>
    <row r="760" spans="19:19" ht="33" customHeight="1" x14ac:dyDescent="0.25">
      <c r="S760" s="369"/>
    </row>
    <row r="761" spans="19:19" ht="33" customHeight="1" x14ac:dyDescent="0.25">
      <c r="S761" s="369"/>
    </row>
    <row r="762" spans="19:19" ht="33" customHeight="1" x14ac:dyDescent="0.25">
      <c r="S762" s="369"/>
    </row>
    <row r="763" spans="19:19" ht="33" customHeight="1" x14ac:dyDescent="0.25">
      <c r="S763" s="369"/>
    </row>
    <row r="764" spans="19:19" ht="33" customHeight="1" x14ac:dyDescent="0.25">
      <c r="S764" s="369"/>
    </row>
    <row r="765" spans="19:19" ht="33" customHeight="1" x14ac:dyDescent="0.25">
      <c r="S765" s="369"/>
    </row>
    <row r="766" spans="19:19" ht="33" customHeight="1" x14ac:dyDescent="0.25">
      <c r="S766" s="369"/>
    </row>
    <row r="767" spans="19:19" ht="33" customHeight="1" x14ac:dyDescent="0.25">
      <c r="S767" s="369"/>
    </row>
    <row r="768" spans="19:19" ht="33" customHeight="1" x14ac:dyDescent="0.25">
      <c r="S768" s="369"/>
    </row>
    <row r="769" spans="19:19" ht="33" customHeight="1" x14ac:dyDescent="0.25">
      <c r="S769" s="369"/>
    </row>
    <row r="770" spans="19:19" ht="33" customHeight="1" x14ac:dyDescent="0.25">
      <c r="S770" s="369"/>
    </row>
    <row r="771" spans="19:19" ht="33" customHeight="1" x14ac:dyDescent="0.25">
      <c r="S771" s="369"/>
    </row>
    <row r="772" spans="19:19" ht="33" customHeight="1" x14ac:dyDescent="0.25">
      <c r="S772" s="369"/>
    </row>
    <row r="773" spans="19:19" ht="33" customHeight="1" x14ac:dyDescent="0.25">
      <c r="S773" s="369"/>
    </row>
    <row r="774" spans="19:19" ht="33" customHeight="1" x14ac:dyDescent="0.25">
      <c r="S774" s="369"/>
    </row>
    <row r="775" spans="19:19" ht="33" customHeight="1" x14ac:dyDescent="0.25">
      <c r="S775" s="369"/>
    </row>
    <row r="776" spans="19:19" ht="33" customHeight="1" x14ac:dyDescent="0.25">
      <c r="S776" s="369"/>
    </row>
    <row r="777" spans="19:19" ht="33" customHeight="1" x14ac:dyDescent="0.25">
      <c r="S777" s="369"/>
    </row>
    <row r="778" spans="19:19" ht="33" customHeight="1" x14ac:dyDescent="0.25">
      <c r="S778" s="369"/>
    </row>
    <row r="779" spans="19:19" ht="33" customHeight="1" x14ac:dyDescent="0.25">
      <c r="S779" s="369"/>
    </row>
    <row r="780" spans="19:19" ht="33" customHeight="1" x14ac:dyDescent="0.25">
      <c r="S780" s="369"/>
    </row>
    <row r="781" spans="19:19" ht="33" customHeight="1" x14ac:dyDescent="0.25">
      <c r="S781" s="369"/>
    </row>
    <row r="782" spans="19:19" ht="33" customHeight="1" x14ac:dyDescent="0.25">
      <c r="S782" s="369"/>
    </row>
    <row r="783" spans="19:19" ht="33" customHeight="1" x14ac:dyDescent="0.25">
      <c r="S783" s="369"/>
    </row>
    <row r="784" spans="19:19" ht="33" customHeight="1" x14ac:dyDescent="0.25">
      <c r="S784" s="369"/>
    </row>
    <row r="785" spans="19:19" ht="33" customHeight="1" x14ac:dyDescent="0.25">
      <c r="S785" s="369"/>
    </row>
    <row r="786" spans="19:19" ht="33" customHeight="1" x14ac:dyDescent="0.25">
      <c r="S786" s="369"/>
    </row>
    <row r="787" spans="19:19" ht="33" customHeight="1" x14ac:dyDescent="0.25">
      <c r="S787" s="369"/>
    </row>
    <row r="788" spans="19:19" ht="33" customHeight="1" x14ac:dyDescent="0.25">
      <c r="S788" s="369"/>
    </row>
    <row r="789" spans="19:19" ht="33" customHeight="1" x14ac:dyDescent="0.25">
      <c r="S789" s="369"/>
    </row>
    <row r="790" spans="19:19" ht="33" customHeight="1" x14ac:dyDescent="0.25">
      <c r="S790" s="369"/>
    </row>
    <row r="791" spans="19:19" ht="33" customHeight="1" x14ac:dyDescent="0.25">
      <c r="S791" s="369"/>
    </row>
    <row r="792" spans="19:19" ht="33" customHeight="1" x14ac:dyDescent="0.25">
      <c r="S792" s="369"/>
    </row>
    <row r="793" spans="19:19" ht="33" customHeight="1" x14ac:dyDescent="0.25">
      <c r="S793" s="369"/>
    </row>
    <row r="794" spans="19:19" ht="33" customHeight="1" x14ac:dyDescent="0.25">
      <c r="S794" s="369"/>
    </row>
    <row r="795" spans="19:19" ht="33" customHeight="1" x14ac:dyDescent="0.25">
      <c r="S795" s="369"/>
    </row>
    <row r="796" spans="19:19" ht="33" customHeight="1" x14ac:dyDescent="0.25">
      <c r="S796" s="369"/>
    </row>
    <row r="797" spans="19:19" ht="33" customHeight="1" x14ac:dyDescent="0.25">
      <c r="S797" s="369"/>
    </row>
    <row r="798" spans="19:19" ht="33" customHeight="1" x14ac:dyDescent="0.25">
      <c r="S798" s="369"/>
    </row>
    <row r="799" spans="19:19" ht="33" customHeight="1" x14ac:dyDescent="0.25">
      <c r="S799" s="369"/>
    </row>
    <row r="800" spans="19:19" ht="33" customHeight="1" x14ac:dyDescent="0.25">
      <c r="S800" s="369"/>
    </row>
    <row r="801" spans="19:19" ht="33" customHeight="1" x14ac:dyDescent="0.25">
      <c r="S801" s="369"/>
    </row>
    <row r="802" spans="19:19" ht="33" customHeight="1" x14ac:dyDescent="0.25">
      <c r="S802" s="369"/>
    </row>
    <row r="803" spans="19:19" ht="33" customHeight="1" x14ac:dyDescent="0.25">
      <c r="S803" s="369"/>
    </row>
    <row r="804" spans="19:19" ht="33" customHeight="1" x14ac:dyDescent="0.25">
      <c r="S804" s="369"/>
    </row>
    <row r="805" spans="19:19" ht="33" customHeight="1" x14ac:dyDescent="0.25">
      <c r="S805" s="369"/>
    </row>
    <row r="806" spans="19:19" ht="33" customHeight="1" x14ac:dyDescent="0.25">
      <c r="S806" s="369"/>
    </row>
    <row r="807" spans="19:19" ht="33" customHeight="1" x14ac:dyDescent="0.25">
      <c r="S807" s="369"/>
    </row>
    <row r="808" spans="19:19" ht="33" customHeight="1" x14ac:dyDescent="0.25">
      <c r="S808" s="369"/>
    </row>
    <row r="809" spans="19:19" ht="33" customHeight="1" x14ac:dyDescent="0.25">
      <c r="S809" s="369"/>
    </row>
    <row r="810" spans="19:19" ht="33" customHeight="1" x14ac:dyDescent="0.25">
      <c r="S810" s="369"/>
    </row>
    <row r="811" spans="19:19" ht="33" customHeight="1" x14ac:dyDescent="0.25">
      <c r="S811" s="369"/>
    </row>
    <row r="812" spans="19:19" ht="33" customHeight="1" x14ac:dyDescent="0.25">
      <c r="S812" s="369"/>
    </row>
    <row r="813" spans="19:19" ht="33" customHeight="1" x14ac:dyDescent="0.25">
      <c r="S813" s="369"/>
    </row>
    <row r="814" spans="19:19" ht="33" customHeight="1" x14ac:dyDescent="0.25">
      <c r="S814" s="369"/>
    </row>
    <row r="815" spans="19:19" ht="33" customHeight="1" x14ac:dyDescent="0.25">
      <c r="S815" s="369"/>
    </row>
    <row r="816" spans="19:19" ht="33" customHeight="1" x14ac:dyDescent="0.25">
      <c r="S816" s="369"/>
    </row>
    <row r="817" spans="19:19" ht="33" customHeight="1" x14ac:dyDescent="0.25">
      <c r="S817" s="369"/>
    </row>
    <row r="818" spans="19:19" ht="33" customHeight="1" x14ac:dyDescent="0.25">
      <c r="S818" s="369"/>
    </row>
    <row r="819" spans="19:19" ht="33" customHeight="1" x14ac:dyDescent="0.25">
      <c r="S819" s="369"/>
    </row>
    <row r="820" spans="19:19" ht="33" customHeight="1" x14ac:dyDescent="0.25">
      <c r="S820" s="369"/>
    </row>
    <row r="821" spans="19:19" ht="33" customHeight="1" x14ac:dyDescent="0.25">
      <c r="S821" s="369"/>
    </row>
    <row r="822" spans="19:19" ht="33" customHeight="1" x14ac:dyDescent="0.25">
      <c r="S822" s="369"/>
    </row>
    <row r="823" spans="19:19" ht="33" customHeight="1" x14ac:dyDescent="0.25">
      <c r="S823" s="369"/>
    </row>
    <row r="824" spans="19:19" ht="33" customHeight="1" x14ac:dyDescent="0.25">
      <c r="S824" s="369"/>
    </row>
    <row r="825" spans="19:19" ht="33" customHeight="1" x14ac:dyDescent="0.25">
      <c r="S825" s="369"/>
    </row>
    <row r="826" spans="19:19" ht="33" customHeight="1" x14ac:dyDescent="0.25">
      <c r="S826" s="369"/>
    </row>
    <row r="827" spans="19:19" ht="33" customHeight="1" x14ac:dyDescent="0.25">
      <c r="S827" s="369"/>
    </row>
    <row r="828" spans="19:19" ht="33" customHeight="1" x14ac:dyDescent="0.25">
      <c r="S828" s="369"/>
    </row>
    <row r="829" spans="19:19" ht="33" customHeight="1" x14ac:dyDescent="0.25">
      <c r="S829" s="369"/>
    </row>
    <row r="830" spans="19:19" ht="33" customHeight="1" x14ac:dyDescent="0.25">
      <c r="S830" s="369"/>
    </row>
    <row r="831" spans="19:19" ht="33" customHeight="1" x14ac:dyDescent="0.25">
      <c r="S831" s="369"/>
    </row>
    <row r="832" spans="19:19" ht="33" customHeight="1" x14ac:dyDescent="0.25">
      <c r="S832" s="369"/>
    </row>
    <row r="833" spans="19:19" ht="33" customHeight="1" x14ac:dyDescent="0.25">
      <c r="S833" s="369"/>
    </row>
    <row r="834" spans="19:19" ht="33" customHeight="1" x14ac:dyDescent="0.25">
      <c r="S834" s="369"/>
    </row>
    <row r="835" spans="19:19" ht="33" customHeight="1" x14ac:dyDescent="0.25">
      <c r="S835" s="369"/>
    </row>
    <row r="836" spans="19:19" ht="33" customHeight="1" x14ac:dyDescent="0.25">
      <c r="S836" s="369"/>
    </row>
    <row r="837" spans="19:19" ht="33" customHeight="1" x14ac:dyDescent="0.25">
      <c r="S837" s="369"/>
    </row>
    <row r="838" spans="19:19" ht="33" customHeight="1" x14ac:dyDescent="0.25">
      <c r="S838" s="369"/>
    </row>
    <row r="839" spans="19:19" ht="33" customHeight="1" x14ac:dyDescent="0.25">
      <c r="S839" s="369"/>
    </row>
    <row r="840" spans="19:19" ht="33" customHeight="1" x14ac:dyDescent="0.25">
      <c r="S840" s="369"/>
    </row>
    <row r="841" spans="19:19" ht="33" customHeight="1" x14ac:dyDescent="0.25">
      <c r="S841" s="369"/>
    </row>
    <row r="842" spans="19:19" ht="33" customHeight="1" x14ac:dyDescent="0.25">
      <c r="S842" s="369"/>
    </row>
    <row r="843" spans="19:19" ht="33" customHeight="1" x14ac:dyDescent="0.25">
      <c r="S843" s="369"/>
    </row>
    <row r="844" spans="19:19" ht="33" customHeight="1" x14ac:dyDescent="0.25">
      <c r="S844" s="369"/>
    </row>
    <row r="845" spans="19:19" ht="33" customHeight="1" x14ac:dyDescent="0.25">
      <c r="S845" s="369"/>
    </row>
    <row r="846" spans="19:19" ht="33" customHeight="1" x14ac:dyDescent="0.25">
      <c r="S846" s="369"/>
    </row>
    <row r="847" spans="19:19" ht="33" customHeight="1" x14ac:dyDescent="0.25">
      <c r="S847" s="369"/>
    </row>
    <row r="848" spans="19:19" ht="33" customHeight="1" x14ac:dyDescent="0.25">
      <c r="S848" s="369"/>
    </row>
    <row r="849" spans="19:19" ht="33" customHeight="1" x14ac:dyDescent="0.25">
      <c r="S849" s="369"/>
    </row>
    <row r="850" spans="19:19" ht="33" customHeight="1" x14ac:dyDescent="0.25">
      <c r="S850" s="369"/>
    </row>
    <row r="851" spans="19:19" ht="33" customHeight="1" x14ac:dyDescent="0.25">
      <c r="S851" s="369"/>
    </row>
    <row r="852" spans="19:19" ht="33" customHeight="1" x14ac:dyDescent="0.25">
      <c r="S852" s="369"/>
    </row>
    <row r="853" spans="19:19" ht="33" customHeight="1" x14ac:dyDescent="0.25">
      <c r="S853" s="369"/>
    </row>
    <row r="854" spans="19:19" ht="33" customHeight="1" x14ac:dyDescent="0.25">
      <c r="S854" s="369"/>
    </row>
    <row r="855" spans="19:19" ht="33" customHeight="1" x14ac:dyDescent="0.25">
      <c r="S855" s="369"/>
    </row>
    <row r="856" spans="19:19" ht="33" customHeight="1" x14ac:dyDescent="0.25">
      <c r="S856" s="369"/>
    </row>
    <row r="857" spans="19:19" ht="33" customHeight="1" x14ac:dyDescent="0.25">
      <c r="S857" s="369"/>
    </row>
    <row r="858" spans="19:19" ht="33" customHeight="1" x14ac:dyDescent="0.25">
      <c r="S858" s="369"/>
    </row>
    <row r="859" spans="19:19" ht="33" customHeight="1" x14ac:dyDescent="0.25">
      <c r="S859" s="369"/>
    </row>
    <row r="860" spans="19:19" ht="33" customHeight="1" x14ac:dyDescent="0.25">
      <c r="S860" s="369"/>
    </row>
    <row r="861" spans="19:19" ht="33" customHeight="1" x14ac:dyDescent="0.25">
      <c r="S861" s="369"/>
    </row>
    <row r="862" spans="19:19" ht="33" customHeight="1" x14ac:dyDescent="0.25">
      <c r="S862" s="369"/>
    </row>
    <row r="863" spans="19:19" ht="33" customHeight="1" x14ac:dyDescent="0.25">
      <c r="S863" s="369"/>
    </row>
    <row r="864" spans="19:19" ht="33" customHeight="1" x14ac:dyDescent="0.25">
      <c r="S864" s="369"/>
    </row>
    <row r="865" spans="19:19" ht="33" customHeight="1" x14ac:dyDescent="0.25">
      <c r="S865" s="369"/>
    </row>
    <row r="866" spans="19:19" ht="33" customHeight="1" x14ac:dyDescent="0.25">
      <c r="S866" s="369"/>
    </row>
    <row r="867" spans="19:19" ht="33" customHeight="1" x14ac:dyDescent="0.25">
      <c r="S867" s="369"/>
    </row>
    <row r="868" spans="19:19" ht="33" customHeight="1" x14ac:dyDescent="0.25">
      <c r="S868" s="369"/>
    </row>
    <row r="869" spans="19:19" ht="33" customHeight="1" x14ac:dyDescent="0.25">
      <c r="S869" s="369"/>
    </row>
    <row r="870" spans="19:19" ht="33" customHeight="1" x14ac:dyDescent="0.25">
      <c r="S870" s="369"/>
    </row>
    <row r="871" spans="19:19" ht="33" customHeight="1" x14ac:dyDescent="0.25">
      <c r="S871" s="369"/>
    </row>
    <row r="872" spans="19:19" ht="33" customHeight="1" x14ac:dyDescent="0.25">
      <c r="S872" s="369"/>
    </row>
    <row r="873" spans="19:19" ht="33" customHeight="1" x14ac:dyDescent="0.25">
      <c r="S873" s="369"/>
    </row>
    <row r="874" spans="19:19" ht="33" customHeight="1" x14ac:dyDescent="0.25">
      <c r="S874" s="369"/>
    </row>
    <row r="875" spans="19:19" ht="33" customHeight="1" x14ac:dyDescent="0.25">
      <c r="S875" s="369"/>
    </row>
    <row r="876" spans="19:19" ht="33" customHeight="1" x14ac:dyDescent="0.25">
      <c r="S876" s="369"/>
    </row>
    <row r="877" spans="19:19" ht="33" customHeight="1" x14ac:dyDescent="0.25">
      <c r="S877" s="369"/>
    </row>
    <row r="878" spans="19:19" ht="33" customHeight="1" x14ac:dyDescent="0.25">
      <c r="S878" s="369"/>
    </row>
    <row r="879" spans="19:19" ht="33" customHeight="1" x14ac:dyDescent="0.25">
      <c r="S879" s="369"/>
    </row>
    <row r="880" spans="19:19" ht="33" customHeight="1" x14ac:dyDescent="0.25">
      <c r="S880" s="369"/>
    </row>
    <row r="881" spans="19:19" ht="33" customHeight="1" x14ac:dyDescent="0.25">
      <c r="S881" s="369"/>
    </row>
    <row r="882" spans="19:19" ht="33" customHeight="1" x14ac:dyDescent="0.25">
      <c r="S882" s="369"/>
    </row>
    <row r="883" spans="19:19" ht="33" customHeight="1" x14ac:dyDescent="0.25">
      <c r="S883" s="369"/>
    </row>
    <row r="884" spans="19:19" ht="33" customHeight="1" x14ac:dyDescent="0.25">
      <c r="S884" s="369"/>
    </row>
    <row r="885" spans="19:19" ht="33" customHeight="1" x14ac:dyDescent="0.25">
      <c r="S885" s="369"/>
    </row>
    <row r="886" spans="19:19" ht="33" customHeight="1" x14ac:dyDescent="0.25">
      <c r="S886" s="369"/>
    </row>
    <row r="887" spans="19:19" ht="33" customHeight="1" x14ac:dyDescent="0.25">
      <c r="S887" s="369"/>
    </row>
    <row r="888" spans="19:19" ht="33" customHeight="1" x14ac:dyDescent="0.25">
      <c r="S888" s="369"/>
    </row>
    <row r="889" spans="19:19" ht="33" customHeight="1" x14ac:dyDescent="0.25">
      <c r="S889" s="369"/>
    </row>
    <row r="890" spans="19:19" ht="33" customHeight="1" x14ac:dyDescent="0.25">
      <c r="S890" s="369"/>
    </row>
    <row r="891" spans="19:19" ht="33" customHeight="1" x14ac:dyDescent="0.25">
      <c r="S891" s="369"/>
    </row>
    <row r="892" spans="19:19" ht="33" customHeight="1" x14ac:dyDescent="0.25">
      <c r="S892" s="369"/>
    </row>
    <row r="893" spans="19:19" ht="33" customHeight="1" x14ac:dyDescent="0.25">
      <c r="S893" s="369"/>
    </row>
    <row r="894" spans="19:19" ht="33" customHeight="1" x14ac:dyDescent="0.25">
      <c r="S894" s="369"/>
    </row>
    <row r="895" spans="19:19" ht="33" customHeight="1" x14ac:dyDescent="0.25">
      <c r="S895" s="369"/>
    </row>
    <row r="896" spans="19:19" ht="33" customHeight="1" x14ac:dyDescent="0.25">
      <c r="S896" s="369"/>
    </row>
    <row r="897" spans="19:19" ht="33" customHeight="1" x14ac:dyDescent="0.25">
      <c r="S897" s="369"/>
    </row>
    <row r="898" spans="19:19" ht="33" customHeight="1" x14ac:dyDescent="0.25">
      <c r="S898" s="369"/>
    </row>
    <row r="899" spans="19:19" ht="33" customHeight="1" x14ac:dyDescent="0.25">
      <c r="S899" s="369"/>
    </row>
    <row r="900" spans="19:19" ht="33" customHeight="1" x14ac:dyDescent="0.25">
      <c r="S900" s="369"/>
    </row>
    <row r="901" spans="19:19" ht="33" customHeight="1" x14ac:dyDescent="0.25">
      <c r="S901" s="369"/>
    </row>
    <row r="902" spans="19:19" ht="33" customHeight="1" x14ac:dyDescent="0.25">
      <c r="S902" s="369"/>
    </row>
    <row r="903" spans="19:19" ht="33" customHeight="1" x14ac:dyDescent="0.25">
      <c r="S903" s="369"/>
    </row>
    <row r="904" spans="19:19" ht="33" customHeight="1" x14ac:dyDescent="0.25">
      <c r="S904" s="369"/>
    </row>
    <row r="905" spans="19:19" ht="33" customHeight="1" x14ac:dyDescent="0.25">
      <c r="S905" s="369"/>
    </row>
    <row r="906" spans="19:19" ht="33" customHeight="1" x14ac:dyDescent="0.25">
      <c r="S906" s="369"/>
    </row>
    <row r="907" spans="19:19" ht="33" customHeight="1" x14ac:dyDescent="0.25">
      <c r="S907" s="369"/>
    </row>
    <row r="908" spans="19:19" ht="33" customHeight="1" x14ac:dyDescent="0.25">
      <c r="S908" s="369"/>
    </row>
    <row r="909" spans="19:19" ht="33" customHeight="1" x14ac:dyDescent="0.25">
      <c r="S909" s="369"/>
    </row>
    <row r="910" spans="19:19" ht="33" customHeight="1" x14ac:dyDescent="0.25">
      <c r="S910" s="369"/>
    </row>
    <row r="911" spans="19:19" ht="33" customHeight="1" x14ac:dyDescent="0.25">
      <c r="S911" s="369"/>
    </row>
    <row r="912" spans="19:19" ht="33" customHeight="1" x14ac:dyDescent="0.25">
      <c r="S912" s="369"/>
    </row>
    <row r="913" spans="19:19" ht="33" customHeight="1" x14ac:dyDescent="0.25">
      <c r="S913" s="369"/>
    </row>
    <row r="914" spans="19:19" ht="33" customHeight="1" x14ac:dyDescent="0.25">
      <c r="S914" s="369"/>
    </row>
    <row r="915" spans="19:19" ht="33" customHeight="1" x14ac:dyDescent="0.25">
      <c r="S915" s="369"/>
    </row>
    <row r="916" spans="19:19" ht="33" customHeight="1" x14ac:dyDescent="0.25">
      <c r="S916" s="369"/>
    </row>
    <row r="917" spans="19:19" ht="33" customHeight="1" x14ac:dyDescent="0.25">
      <c r="S917" s="369"/>
    </row>
    <row r="918" spans="19:19" ht="33" customHeight="1" x14ac:dyDescent="0.25">
      <c r="S918" s="369"/>
    </row>
    <row r="919" spans="19:19" ht="33" customHeight="1" x14ac:dyDescent="0.25">
      <c r="S919" s="369"/>
    </row>
    <row r="920" spans="19:19" ht="33" customHeight="1" x14ac:dyDescent="0.25">
      <c r="S920" s="369"/>
    </row>
    <row r="921" spans="19:19" ht="33" customHeight="1" x14ac:dyDescent="0.25">
      <c r="S921" s="369"/>
    </row>
    <row r="922" spans="19:19" ht="33" customHeight="1" x14ac:dyDescent="0.25">
      <c r="S922" s="369"/>
    </row>
    <row r="923" spans="19:19" ht="33" customHeight="1" x14ac:dyDescent="0.25">
      <c r="S923" s="369"/>
    </row>
    <row r="924" spans="19:19" ht="33" customHeight="1" x14ac:dyDescent="0.25">
      <c r="S924" s="369"/>
    </row>
    <row r="925" spans="19:19" ht="33" customHeight="1" x14ac:dyDescent="0.25">
      <c r="S925" s="369"/>
    </row>
    <row r="926" spans="19:19" ht="33" customHeight="1" x14ac:dyDescent="0.25">
      <c r="S926" s="369"/>
    </row>
    <row r="927" spans="19:19" ht="33" customHeight="1" x14ac:dyDescent="0.25">
      <c r="S927" s="369"/>
    </row>
    <row r="928" spans="19:19" ht="33" customHeight="1" x14ac:dyDescent="0.25">
      <c r="S928" s="369"/>
    </row>
    <row r="929" spans="19:19" ht="33" customHeight="1" x14ac:dyDescent="0.25">
      <c r="S929" s="369"/>
    </row>
    <row r="930" spans="19:19" ht="33" customHeight="1" x14ac:dyDescent="0.25">
      <c r="S930" s="369"/>
    </row>
    <row r="931" spans="19:19" ht="33" customHeight="1" x14ac:dyDescent="0.25">
      <c r="S931" s="369"/>
    </row>
    <row r="932" spans="19:19" ht="33" customHeight="1" x14ac:dyDescent="0.25">
      <c r="S932" s="369"/>
    </row>
    <row r="933" spans="19:19" ht="33" customHeight="1" x14ac:dyDescent="0.25">
      <c r="S933" s="369"/>
    </row>
    <row r="934" spans="19:19" ht="33" customHeight="1" x14ac:dyDescent="0.25">
      <c r="S934" s="369"/>
    </row>
    <row r="935" spans="19:19" ht="33" customHeight="1" x14ac:dyDescent="0.25">
      <c r="S935" s="369"/>
    </row>
    <row r="936" spans="19:19" ht="33" customHeight="1" x14ac:dyDescent="0.25">
      <c r="S936" s="369"/>
    </row>
    <row r="937" spans="19:19" ht="33" customHeight="1" x14ac:dyDescent="0.25">
      <c r="S937" s="369"/>
    </row>
    <row r="938" spans="19:19" ht="33" customHeight="1" x14ac:dyDescent="0.25">
      <c r="S938" s="369"/>
    </row>
    <row r="939" spans="19:19" ht="33" customHeight="1" x14ac:dyDescent="0.25">
      <c r="S939" s="369"/>
    </row>
    <row r="940" spans="19:19" ht="33" customHeight="1" x14ac:dyDescent="0.25">
      <c r="S940" s="369"/>
    </row>
    <row r="941" spans="19:19" ht="33" customHeight="1" x14ac:dyDescent="0.25">
      <c r="S941" s="369"/>
    </row>
    <row r="942" spans="19:19" ht="33" customHeight="1" x14ac:dyDescent="0.25">
      <c r="S942" s="369"/>
    </row>
    <row r="943" spans="19:19" ht="33" customHeight="1" x14ac:dyDescent="0.25">
      <c r="S943" s="369"/>
    </row>
    <row r="944" spans="19:19" ht="33" customHeight="1" x14ac:dyDescent="0.25">
      <c r="S944" s="369"/>
    </row>
    <row r="945" spans="19:19" ht="33" customHeight="1" x14ac:dyDescent="0.25">
      <c r="S945" s="369"/>
    </row>
    <row r="946" spans="19:19" ht="33" customHeight="1" x14ac:dyDescent="0.25">
      <c r="S946" s="369"/>
    </row>
    <row r="947" spans="19:19" ht="33" customHeight="1" x14ac:dyDescent="0.25">
      <c r="S947" s="369"/>
    </row>
    <row r="948" spans="19:19" ht="33" customHeight="1" x14ac:dyDescent="0.25">
      <c r="S948" s="369"/>
    </row>
    <row r="949" spans="19:19" ht="33" customHeight="1" x14ac:dyDescent="0.25">
      <c r="S949" s="369"/>
    </row>
    <row r="950" spans="19:19" ht="33" customHeight="1" x14ac:dyDescent="0.25">
      <c r="S950" s="369"/>
    </row>
    <row r="951" spans="19:19" ht="33" customHeight="1" x14ac:dyDescent="0.25">
      <c r="S951" s="369"/>
    </row>
    <row r="952" spans="19:19" ht="33" customHeight="1" x14ac:dyDescent="0.25">
      <c r="S952" s="369"/>
    </row>
    <row r="953" spans="19:19" ht="33" customHeight="1" x14ac:dyDescent="0.25">
      <c r="S953" s="369"/>
    </row>
    <row r="954" spans="19:19" ht="33" customHeight="1" x14ac:dyDescent="0.25">
      <c r="S954" s="369"/>
    </row>
    <row r="955" spans="19:19" ht="33" customHeight="1" x14ac:dyDescent="0.25">
      <c r="S955" s="369"/>
    </row>
    <row r="956" spans="19:19" ht="33" customHeight="1" x14ac:dyDescent="0.25">
      <c r="S956" s="369"/>
    </row>
    <row r="957" spans="19:19" ht="33" customHeight="1" x14ac:dyDescent="0.25">
      <c r="S957" s="369"/>
    </row>
    <row r="958" spans="19:19" ht="33" customHeight="1" x14ac:dyDescent="0.25">
      <c r="S958" s="369"/>
    </row>
    <row r="959" spans="19:19" ht="33" customHeight="1" x14ac:dyDescent="0.25">
      <c r="S959" s="369"/>
    </row>
    <row r="960" spans="19:19" ht="33" customHeight="1" x14ac:dyDescent="0.25">
      <c r="S960" s="369"/>
    </row>
    <row r="961" spans="19:19" ht="33" customHeight="1" x14ac:dyDescent="0.25">
      <c r="S961" s="369"/>
    </row>
    <row r="962" spans="19:19" ht="33" customHeight="1" x14ac:dyDescent="0.25">
      <c r="S962" s="369"/>
    </row>
    <row r="963" spans="19:19" ht="33" customHeight="1" x14ac:dyDescent="0.25">
      <c r="S963" s="369"/>
    </row>
    <row r="964" spans="19:19" ht="33" customHeight="1" x14ac:dyDescent="0.25">
      <c r="S964" s="369"/>
    </row>
    <row r="965" spans="19:19" ht="33" customHeight="1" x14ac:dyDescent="0.25">
      <c r="S965" s="369"/>
    </row>
    <row r="966" spans="19:19" ht="33" customHeight="1" x14ac:dyDescent="0.25">
      <c r="S966" s="369"/>
    </row>
    <row r="967" spans="19:19" ht="33" customHeight="1" x14ac:dyDescent="0.25">
      <c r="S967" s="369"/>
    </row>
    <row r="968" spans="19:19" ht="33" customHeight="1" x14ac:dyDescent="0.25">
      <c r="S968" s="369"/>
    </row>
    <row r="969" spans="19:19" ht="33" customHeight="1" x14ac:dyDescent="0.25">
      <c r="S969" s="369"/>
    </row>
    <row r="970" spans="19:19" ht="33" customHeight="1" x14ac:dyDescent="0.25">
      <c r="S970" s="369"/>
    </row>
    <row r="971" spans="19:19" ht="33" customHeight="1" x14ac:dyDescent="0.25">
      <c r="S971" s="369"/>
    </row>
    <row r="972" spans="19:19" ht="33" customHeight="1" x14ac:dyDescent="0.25">
      <c r="S972" s="369"/>
    </row>
    <row r="973" spans="19:19" ht="33" customHeight="1" x14ac:dyDescent="0.25">
      <c r="S973" s="369"/>
    </row>
    <row r="974" spans="19:19" ht="33" customHeight="1" x14ac:dyDescent="0.25">
      <c r="S974" s="369"/>
    </row>
    <row r="975" spans="19:19" ht="33" customHeight="1" x14ac:dyDescent="0.25">
      <c r="S975" s="369"/>
    </row>
    <row r="976" spans="19:19" ht="33" customHeight="1" x14ac:dyDescent="0.25">
      <c r="S976" s="369"/>
    </row>
    <row r="977" spans="19:19" ht="33" customHeight="1" x14ac:dyDescent="0.25">
      <c r="S977" s="369"/>
    </row>
    <row r="978" spans="19:19" ht="33" customHeight="1" x14ac:dyDescent="0.25">
      <c r="S978" s="369"/>
    </row>
    <row r="979" spans="19:19" ht="33" customHeight="1" x14ac:dyDescent="0.25">
      <c r="S979" s="369"/>
    </row>
    <row r="980" spans="19:19" ht="33" customHeight="1" x14ac:dyDescent="0.25">
      <c r="S980" s="369"/>
    </row>
    <row r="981" spans="19:19" ht="33" customHeight="1" x14ac:dyDescent="0.25">
      <c r="S981" s="369"/>
    </row>
    <row r="982" spans="19:19" ht="33" customHeight="1" x14ac:dyDescent="0.25">
      <c r="S982" s="369"/>
    </row>
    <row r="983" spans="19:19" ht="33" customHeight="1" x14ac:dyDescent="0.25">
      <c r="S983" s="369"/>
    </row>
    <row r="984" spans="19:19" ht="33" customHeight="1" x14ac:dyDescent="0.25">
      <c r="S984" s="369"/>
    </row>
    <row r="985" spans="19:19" ht="33" customHeight="1" x14ac:dyDescent="0.25">
      <c r="S985" s="369"/>
    </row>
    <row r="986" spans="19:19" ht="33" customHeight="1" x14ac:dyDescent="0.25">
      <c r="S986" s="369"/>
    </row>
    <row r="987" spans="19:19" ht="33" customHeight="1" x14ac:dyDescent="0.25">
      <c r="S987" s="369"/>
    </row>
    <row r="988" spans="19:19" ht="33" customHeight="1" x14ac:dyDescent="0.25">
      <c r="S988" s="369"/>
    </row>
    <row r="989" spans="19:19" ht="33" customHeight="1" x14ac:dyDescent="0.25">
      <c r="S989" s="369"/>
    </row>
    <row r="990" spans="19:19" ht="33" customHeight="1" x14ac:dyDescent="0.25">
      <c r="S990" s="369"/>
    </row>
    <row r="991" spans="19:19" ht="33" customHeight="1" x14ac:dyDescent="0.25">
      <c r="S991" s="369"/>
    </row>
    <row r="992" spans="19:19" ht="33" customHeight="1" x14ac:dyDescent="0.25">
      <c r="S992" s="369"/>
    </row>
    <row r="993" spans="19:19" ht="33" customHeight="1" x14ac:dyDescent="0.25">
      <c r="S993" s="369"/>
    </row>
    <row r="994" spans="19:19" ht="33" customHeight="1" x14ac:dyDescent="0.25">
      <c r="S994" s="369"/>
    </row>
    <row r="995" spans="19:19" ht="33" customHeight="1" x14ac:dyDescent="0.25">
      <c r="S995" s="369"/>
    </row>
    <row r="996" spans="19:19" ht="33" customHeight="1" x14ac:dyDescent="0.25">
      <c r="S996" s="369"/>
    </row>
    <row r="997" spans="19:19" ht="33" customHeight="1" x14ac:dyDescent="0.25">
      <c r="S997" s="369"/>
    </row>
    <row r="998" spans="19:19" ht="33" customHeight="1" x14ac:dyDescent="0.25">
      <c r="S998" s="369"/>
    </row>
    <row r="999" spans="19:19" ht="33" customHeight="1" x14ac:dyDescent="0.25">
      <c r="S999" s="369"/>
    </row>
    <row r="1000" spans="19:19" ht="33" customHeight="1" x14ac:dyDescent="0.25">
      <c r="S1000" s="369"/>
    </row>
    <row r="1001" spans="19:19" ht="33" customHeight="1" x14ac:dyDescent="0.25">
      <c r="S1001" s="369"/>
    </row>
    <row r="1002" spans="19:19" ht="33" customHeight="1" x14ac:dyDescent="0.25">
      <c r="S1002" s="369"/>
    </row>
    <row r="1003" spans="19:19" ht="33" customHeight="1" x14ac:dyDescent="0.25">
      <c r="S1003" s="369"/>
    </row>
    <row r="1004" spans="19:19" ht="33" customHeight="1" x14ac:dyDescent="0.25">
      <c r="S1004" s="369"/>
    </row>
    <row r="1005" spans="19:19" ht="33" customHeight="1" x14ac:dyDescent="0.25">
      <c r="S1005" s="369"/>
    </row>
    <row r="1006" spans="19:19" ht="33" customHeight="1" x14ac:dyDescent="0.25">
      <c r="S1006" s="369"/>
    </row>
    <row r="1007" spans="19:19" ht="33" customHeight="1" x14ac:dyDescent="0.25">
      <c r="S1007" s="369"/>
    </row>
    <row r="1008" spans="19:19" ht="33" customHeight="1" x14ac:dyDescent="0.25">
      <c r="S1008" s="369"/>
    </row>
    <row r="1009" spans="19:19" ht="33" customHeight="1" x14ac:dyDescent="0.25">
      <c r="S1009" s="369"/>
    </row>
    <row r="1010" spans="19:19" ht="33" customHeight="1" x14ac:dyDescent="0.25">
      <c r="S1010" s="369"/>
    </row>
    <row r="1011" spans="19:19" ht="33" customHeight="1" x14ac:dyDescent="0.25">
      <c r="S1011" s="369"/>
    </row>
    <row r="1012" spans="19:19" ht="33" customHeight="1" x14ac:dyDescent="0.25">
      <c r="S1012" s="369"/>
    </row>
    <row r="1013" spans="19:19" ht="33" customHeight="1" x14ac:dyDescent="0.25">
      <c r="S1013" s="369"/>
    </row>
    <row r="1014" spans="19:19" ht="33" customHeight="1" x14ac:dyDescent="0.25">
      <c r="S1014" s="369"/>
    </row>
    <row r="1015" spans="19:19" ht="33" customHeight="1" x14ac:dyDescent="0.25">
      <c r="S1015" s="369"/>
    </row>
    <row r="1016" spans="19:19" ht="33" customHeight="1" x14ac:dyDescent="0.25">
      <c r="S1016" s="369"/>
    </row>
    <row r="1017" spans="19:19" ht="33" customHeight="1" x14ac:dyDescent="0.25">
      <c r="S1017" s="369"/>
    </row>
    <row r="1018" spans="19:19" ht="33" customHeight="1" x14ac:dyDescent="0.25">
      <c r="S1018" s="369"/>
    </row>
    <row r="1019" spans="19:19" ht="33" customHeight="1" x14ac:dyDescent="0.25">
      <c r="S1019" s="369"/>
    </row>
    <row r="1020" spans="19:19" ht="33" customHeight="1" x14ac:dyDescent="0.25">
      <c r="S1020" s="369"/>
    </row>
    <row r="1021" spans="19:19" ht="33" customHeight="1" x14ac:dyDescent="0.25">
      <c r="S1021" s="369"/>
    </row>
    <row r="1022" spans="19:19" ht="33" customHeight="1" x14ac:dyDescent="0.25">
      <c r="S1022" s="369"/>
    </row>
    <row r="1023" spans="19:19" ht="33" customHeight="1" x14ac:dyDescent="0.25">
      <c r="S1023" s="369"/>
    </row>
    <row r="1024" spans="19:19" ht="33" customHeight="1" x14ac:dyDescent="0.25">
      <c r="S1024" s="369"/>
    </row>
    <row r="1025" spans="19:19" ht="33" customHeight="1" x14ac:dyDescent="0.25">
      <c r="S1025" s="369"/>
    </row>
    <row r="1026" spans="19:19" ht="33" customHeight="1" x14ac:dyDescent="0.25">
      <c r="S1026" s="369"/>
    </row>
    <row r="1027" spans="19:19" ht="33" customHeight="1" x14ac:dyDescent="0.25">
      <c r="S1027" s="369"/>
    </row>
    <row r="1028" spans="19:19" ht="33" customHeight="1" x14ac:dyDescent="0.25">
      <c r="S1028" s="369"/>
    </row>
    <row r="1029" spans="19:19" ht="33" customHeight="1" x14ac:dyDescent="0.25">
      <c r="S1029" s="369"/>
    </row>
    <row r="1030" spans="19:19" ht="33" customHeight="1" x14ac:dyDescent="0.25">
      <c r="S1030" s="369"/>
    </row>
    <row r="1031" spans="19:19" ht="33" customHeight="1" x14ac:dyDescent="0.25">
      <c r="S1031" s="369"/>
    </row>
    <row r="1032" spans="19:19" ht="33" customHeight="1" x14ac:dyDescent="0.25">
      <c r="S1032" s="369"/>
    </row>
    <row r="1033" spans="19:19" ht="33" customHeight="1" x14ac:dyDescent="0.25">
      <c r="S1033" s="369"/>
    </row>
    <row r="1034" spans="19:19" ht="33" customHeight="1" x14ac:dyDescent="0.25">
      <c r="S1034" s="369"/>
    </row>
    <row r="1035" spans="19:19" ht="33" customHeight="1" x14ac:dyDescent="0.25">
      <c r="S1035" s="369"/>
    </row>
    <row r="1036" spans="19:19" ht="33" customHeight="1" x14ac:dyDescent="0.25">
      <c r="S1036" s="369"/>
    </row>
    <row r="1037" spans="19:19" ht="33" customHeight="1" x14ac:dyDescent="0.25">
      <c r="S1037" s="369"/>
    </row>
    <row r="1038" spans="19:19" ht="33" customHeight="1" x14ac:dyDescent="0.25">
      <c r="S1038" s="369"/>
    </row>
    <row r="1039" spans="19:19" ht="33" customHeight="1" x14ac:dyDescent="0.25">
      <c r="S1039" s="369"/>
    </row>
    <row r="1040" spans="19:19" ht="33" customHeight="1" x14ac:dyDescent="0.25">
      <c r="S1040" s="369"/>
    </row>
    <row r="1041" spans="19:19" ht="33" customHeight="1" x14ac:dyDescent="0.25">
      <c r="S1041" s="369"/>
    </row>
    <row r="1042" spans="19:19" ht="33" customHeight="1" x14ac:dyDescent="0.25">
      <c r="S1042" s="369"/>
    </row>
    <row r="1043" spans="19:19" ht="33" customHeight="1" x14ac:dyDescent="0.25">
      <c r="S1043" s="369"/>
    </row>
    <row r="1044" spans="19:19" ht="33" customHeight="1" x14ac:dyDescent="0.25">
      <c r="S1044" s="369"/>
    </row>
    <row r="1045" spans="19:19" ht="33" customHeight="1" x14ac:dyDescent="0.25">
      <c r="S1045" s="369"/>
    </row>
    <row r="1046" spans="19:19" ht="33" customHeight="1" x14ac:dyDescent="0.25">
      <c r="S1046" s="369"/>
    </row>
    <row r="1047" spans="19:19" ht="33" customHeight="1" x14ac:dyDescent="0.25">
      <c r="S1047" s="369"/>
    </row>
    <row r="1048" spans="19:19" ht="33" customHeight="1" x14ac:dyDescent="0.25">
      <c r="S1048" s="369"/>
    </row>
    <row r="1049" spans="19:19" ht="33" customHeight="1" x14ac:dyDescent="0.25">
      <c r="S1049" s="369"/>
    </row>
    <row r="1050" spans="19:19" ht="33" customHeight="1" x14ac:dyDescent="0.25">
      <c r="S1050" s="369"/>
    </row>
    <row r="1051" spans="19:19" ht="33" customHeight="1" x14ac:dyDescent="0.25">
      <c r="S1051" s="369"/>
    </row>
    <row r="1052" spans="19:19" ht="33" customHeight="1" x14ac:dyDescent="0.25">
      <c r="S1052" s="369"/>
    </row>
    <row r="1053" spans="19:19" ht="33" customHeight="1" x14ac:dyDescent="0.25">
      <c r="S1053" s="369"/>
    </row>
    <row r="1054" spans="19:19" ht="33" customHeight="1" x14ac:dyDescent="0.25">
      <c r="S1054" s="369"/>
    </row>
    <row r="1055" spans="19:19" ht="33" customHeight="1" x14ac:dyDescent="0.25">
      <c r="S1055" s="369"/>
    </row>
    <row r="1056" spans="19:19" ht="33" customHeight="1" x14ac:dyDescent="0.25">
      <c r="S1056" s="369"/>
    </row>
    <row r="1057" spans="19:19" ht="33" customHeight="1" x14ac:dyDescent="0.25">
      <c r="S1057" s="369"/>
    </row>
    <row r="1058" spans="19:19" ht="33" customHeight="1" x14ac:dyDescent="0.25">
      <c r="S1058" s="369"/>
    </row>
    <row r="1059" spans="19:19" ht="33" customHeight="1" x14ac:dyDescent="0.25">
      <c r="S1059" s="369"/>
    </row>
    <row r="1060" spans="19:19" ht="33" customHeight="1" x14ac:dyDescent="0.25">
      <c r="S1060" s="369"/>
    </row>
    <row r="1061" spans="19:19" ht="33" customHeight="1" x14ac:dyDescent="0.25">
      <c r="S1061" s="369"/>
    </row>
    <row r="1062" spans="19:19" ht="33" customHeight="1" x14ac:dyDescent="0.25">
      <c r="S1062" s="369"/>
    </row>
    <row r="1063" spans="19:19" ht="33" customHeight="1" x14ac:dyDescent="0.25">
      <c r="S1063" s="369"/>
    </row>
    <row r="1064" spans="19:19" ht="33" customHeight="1" x14ac:dyDescent="0.25">
      <c r="S1064" s="369"/>
    </row>
    <row r="1065" spans="19:19" ht="33" customHeight="1" x14ac:dyDescent="0.25">
      <c r="S1065" s="369"/>
    </row>
    <row r="1066" spans="19:19" ht="33" customHeight="1" x14ac:dyDescent="0.25">
      <c r="S1066" s="369"/>
    </row>
    <row r="1067" spans="19:19" ht="33" customHeight="1" x14ac:dyDescent="0.25">
      <c r="S1067" s="369"/>
    </row>
    <row r="1068" spans="19:19" ht="33" customHeight="1" x14ac:dyDescent="0.25">
      <c r="S1068" s="369"/>
    </row>
    <row r="1069" spans="19:19" ht="33" customHeight="1" x14ac:dyDescent="0.25">
      <c r="S1069" s="369"/>
    </row>
    <row r="1070" spans="19:19" ht="33" customHeight="1" x14ac:dyDescent="0.25">
      <c r="S1070" s="369"/>
    </row>
    <row r="1071" spans="19:19" ht="33" customHeight="1" x14ac:dyDescent="0.25">
      <c r="S1071" s="369"/>
    </row>
    <row r="1072" spans="19:19" ht="33" customHeight="1" x14ac:dyDescent="0.25">
      <c r="S1072" s="369"/>
    </row>
    <row r="1073" spans="19:19" ht="33" customHeight="1" x14ac:dyDescent="0.25">
      <c r="S1073" s="369"/>
    </row>
    <row r="1074" spans="19:19" ht="33" customHeight="1" x14ac:dyDescent="0.25">
      <c r="S1074" s="369"/>
    </row>
    <row r="1075" spans="19:19" ht="33" customHeight="1" x14ac:dyDescent="0.25">
      <c r="S1075" s="369"/>
    </row>
    <row r="1076" spans="19:19" ht="33" customHeight="1" x14ac:dyDescent="0.25">
      <c r="S1076" s="369"/>
    </row>
    <row r="1077" spans="19:19" ht="33" customHeight="1" x14ac:dyDescent="0.25">
      <c r="S1077" s="369"/>
    </row>
    <row r="1078" spans="19:19" ht="33" customHeight="1" x14ac:dyDescent="0.25">
      <c r="S1078" s="369"/>
    </row>
    <row r="1079" spans="19:19" ht="33" customHeight="1" x14ac:dyDescent="0.25">
      <c r="S1079" s="369"/>
    </row>
    <row r="1080" spans="19:19" ht="33" customHeight="1" x14ac:dyDescent="0.25">
      <c r="S1080" s="369"/>
    </row>
    <row r="1081" spans="19:19" ht="33" customHeight="1" x14ac:dyDescent="0.25">
      <c r="S1081" s="369"/>
    </row>
    <row r="1082" spans="19:19" ht="33" customHeight="1" x14ac:dyDescent="0.25">
      <c r="S1082" s="369"/>
    </row>
    <row r="1083" spans="19:19" ht="33" customHeight="1" x14ac:dyDescent="0.25">
      <c r="S1083" s="369"/>
    </row>
    <row r="1084" spans="19:19" ht="33" customHeight="1" x14ac:dyDescent="0.25">
      <c r="S1084" s="369"/>
    </row>
    <row r="1085" spans="19:19" ht="33" customHeight="1" x14ac:dyDescent="0.25">
      <c r="S1085" s="369"/>
    </row>
    <row r="1086" spans="19:19" ht="33" customHeight="1" x14ac:dyDescent="0.25">
      <c r="S1086" s="369"/>
    </row>
    <row r="1087" spans="19:19" ht="33" customHeight="1" x14ac:dyDescent="0.25">
      <c r="S1087" s="369"/>
    </row>
    <row r="1088" spans="19:19" ht="33" customHeight="1" x14ac:dyDescent="0.25">
      <c r="S1088" s="369"/>
    </row>
    <row r="1089" spans="19:19" ht="33" customHeight="1" x14ac:dyDescent="0.25">
      <c r="S1089" s="369"/>
    </row>
    <row r="1090" spans="19:19" ht="33" customHeight="1" x14ac:dyDescent="0.25">
      <c r="S1090" s="369"/>
    </row>
    <row r="1091" spans="19:19" ht="33" customHeight="1" x14ac:dyDescent="0.25">
      <c r="S1091" s="369"/>
    </row>
    <row r="1092" spans="19:19" ht="33" customHeight="1" x14ac:dyDescent="0.25">
      <c r="S1092" s="369"/>
    </row>
    <row r="1093" spans="19:19" ht="33" customHeight="1" x14ac:dyDescent="0.25">
      <c r="S1093" s="369"/>
    </row>
    <row r="1094" spans="19:19" ht="33" customHeight="1" x14ac:dyDescent="0.25">
      <c r="S1094" s="369"/>
    </row>
    <row r="1095" spans="19:19" ht="33" customHeight="1" x14ac:dyDescent="0.25">
      <c r="S1095" s="369"/>
    </row>
    <row r="1096" spans="19:19" ht="33" customHeight="1" x14ac:dyDescent="0.25">
      <c r="S1096" s="369"/>
    </row>
    <row r="1097" spans="19:19" ht="33" customHeight="1" x14ac:dyDescent="0.25">
      <c r="S1097" s="369"/>
    </row>
    <row r="1098" spans="19:19" ht="33" customHeight="1" x14ac:dyDescent="0.25">
      <c r="S1098" s="369"/>
    </row>
    <row r="1099" spans="19:19" ht="33" customHeight="1" x14ac:dyDescent="0.25">
      <c r="S1099" s="369"/>
    </row>
    <row r="1100" spans="19:19" ht="33" customHeight="1" x14ac:dyDescent="0.25">
      <c r="S1100" s="369"/>
    </row>
    <row r="1101" spans="19:19" ht="33" customHeight="1" x14ac:dyDescent="0.25">
      <c r="S1101" s="369"/>
    </row>
    <row r="1102" spans="19:19" ht="33" customHeight="1" x14ac:dyDescent="0.25">
      <c r="S1102" s="369"/>
    </row>
    <row r="1103" spans="19:19" ht="33" customHeight="1" x14ac:dyDescent="0.25">
      <c r="S1103" s="369"/>
    </row>
    <row r="1104" spans="19:19" ht="33" customHeight="1" x14ac:dyDescent="0.25">
      <c r="S1104" s="369"/>
    </row>
    <row r="1105" spans="19:19" ht="33" customHeight="1" x14ac:dyDescent="0.25">
      <c r="S1105" s="369"/>
    </row>
    <row r="1106" spans="19:19" ht="33" customHeight="1" x14ac:dyDescent="0.25">
      <c r="S1106" s="369"/>
    </row>
    <row r="1107" spans="19:19" ht="33" customHeight="1" x14ac:dyDescent="0.25">
      <c r="S1107" s="369"/>
    </row>
    <row r="1108" spans="19:19" ht="33" customHeight="1" x14ac:dyDescent="0.25">
      <c r="S1108" s="369"/>
    </row>
    <row r="1109" spans="19:19" ht="33" customHeight="1" x14ac:dyDescent="0.25">
      <c r="S1109" s="369"/>
    </row>
    <row r="1110" spans="19:19" ht="33" customHeight="1" x14ac:dyDescent="0.25">
      <c r="S1110" s="369"/>
    </row>
    <row r="1111" spans="19:19" ht="33" customHeight="1" x14ac:dyDescent="0.25">
      <c r="S1111" s="369"/>
    </row>
    <row r="1112" spans="19:19" ht="33" customHeight="1" x14ac:dyDescent="0.25">
      <c r="S1112" s="369"/>
    </row>
    <row r="1113" spans="19:19" ht="33" customHeight="1" x14ac:dyDescent="0.25">
      <c r="S1113" s="369"/>
    </row>
    <row r="1114" spans="19:19" ht="33" customHeight="1" x14ac:dyDescent="0.25">
      <c r="S1114" s="369"/>
    </row>
    <row r="1115" spans="19:19" ht="33" customHeight="1" x14ac:dyDescent="0.25">
      <c r="S1115" s="369"/>
    </row>
    <row r="1116" spans="19:19" ht="33" customHeight="1" x14ac:dyDescent="0.25">
      <c r="S1116" s="369"/>
    </row>
    <row r="1117" spans="19:19" ht="33" customHeight="1" x14ac:dyDescent="0.25">
      <c r="S1117" s="369"/>
    </row>
    <row r="1118" spans="19:19" ht="33" customHeight="1" x14ac:dyDescent="0.25">
      <c r="S1118" s="369"/>
    </row>
    <row r="1119" spans="19:19" ht="33" customHeight="1" x14ac:dyDescent="0.25">
      <c r="S1119" s="369"/>
    </row>
    <row r="1120" spans="19:19" ht="33" customHeight="1" x14ac:dyDescent="0.25">
      <c r="S1120" s="369"/>
    </row>
    <row r="1121" spans="19:19" ht="33" customHeight="1" x14ac:dyDescent="0.25">
      <c r="S1121" s="369"/>
    </row>
    <row r="1122" spans="19:19" ht="33" customHeight="1" x14ac:dyDescent="0.25">
      <c r="S1122" s="369"/>
    </row>
    <row r="1123" spans="19:19" ht="33" customHeight="1" x14ac:dyDescent="0.25">
      <c r="S1123" s="369"/>
    </row>
    <row r="1124" spans="19:19" ht="33" customHeight="1" x14ac:dyDescent="0.25">
      <c r="S1124" s="369"/>
    </row>
    <row r="1125" spans="19:19" ht="33" customHeight="1" x14ac:dyDescent="0.25">
      <c r="S1125" s="369"/>
    </row>
    <row r="1126" spans="19:19" ht="33" customHeight="1" x14ac:dyDescent="0.25">
      <c r="S1126" s="369"/>
    </row>
    <row r="1127" spans="19:19" ht="33" customHeight="1" x14ac:dyDescent="0.25">
      <c r="S1127" s="369"/>
    </row>
    <row r="1128" spans="19:19" ht="33" customHeight="1" x14ac:dyDescent="0.25">
      <c r="S1128" s="369"/>
    </row>
    <row r="1129" spans="19:19" ht="33" customHeight="1" x14ac:dyDescent="0.25">
      <c r="S1129" s="369"/>
    </row>
    <row r="1130" spans="19:19" ht="33" customHeight="1" x14ac:dyDescent="0.25">
      <c r="S1130" s="369"/>
    </row>
    <row r="1131" spans="19:19" ht="33" customHeight="1" x14ac:dyDescent="0.25">
      <c r="S1131" s="369"/>
    </row>
    <row r="1132" spans="19:19" ht="33" customHeight="1" x14ac:dyDescent="0.25">
      <c r="S1132" s="369"/>
    </row>
    <row r="1133" spans="19:19" ht="33" customHeight="1" x14ac:dyDescent="0.25">
      <c r="S1133" s="369"/>
    </row>
    <row r="1134" spans="19:19" ht="33" customHeight="1" x14ac:dyDescent="0.25">
      <c r="S1134" s="369"/>
    </row>
    <row r="1135" spans="19:19" ht="33" customHeight="1" x14ac:dyDescent="0.25">
      <c r="S1135" s="369"/>
    </row>
    <row r="1136" spans="19:19" ht="33" customHeight="1" x14ac:dyDescent="0.25">
      <c r="S1136" s="369"/>
    </row>
    <row r="1137" spans="19:19" ht="33" customHeight="1" x14ac:dyDescent="0.25">
      <c r="S1137" s="369"/>
    </row>
    <row r="1138" spans="19:19" ht="33" customHeight="1" x14ac:dyDescent="0.25">
      <c r="S1138" s="369"/>
    </row>
    <row r="1139" spans="19:19" ht="33" customHeight="1" x14ac:dyDescent="0.25">
      <c r="S1139" s="369"/>
    </row>
    <row r="1140" spans="19:19" ht="33" customHeight="1" x14ac:dyDescent="0.25">
      <c r="S1140" s="369"/>
    </row>
    <row r="1141" spans="19:19" ht="33" customHeight="1" x14ac:dyDescent="0.25">
      <c r="S1141" s="369"/>
    </row>
    <row r="1142" spans="19:19" ht="33" customHeight="1" x14ac:dyDescent="0.25">
      <c r="S1142" s="369"/>
    </row>
    <row r="1143" spans="19:19" ht="33" customHeight="1" x14ac:dyDescent="0.25">
      <c r="S1143" s="369"/>
    </row>
    <row r="1144" spans="19:19" ht="33" customHeight="1" x14ac:dyDescent="0.25">
      <c r="S1144" s="369"/>
    </row>
    <row r="1145" spans="19:19" ht="33" customHeight="1" x14ac:dyDescent="0.25">
      <c r="S1145" s="369"/>
    </row>
    <row r="1146" spans="19:19" ht="33" customHeight="1" x14ac:dyDescent="0.25">
      <c r="S1146" s="369"/>
    </row>
    <row r="1147" spans="19:19" ht="33" customHeight="1" x14ac:dyDescent="0.25">
      <c r="S1147" s="369"/>
    </row>
    <row r="1148" spans="19:19" ht="33" customHeight="1" x14ac:dyDescent="0.25">
      <c r="S1148" s="369"/>
    </row>
    <row r="1149" spans="19:19" ht="33" customHeight="1" x14ac:dyDescent="0.25">
      <c r="S1149" s="369"/>
    </row>
    <row r="1150" spans="19:19" ht="33" customHeight="1" x14ac:dyDescent="0.25">
      <c r="S1150" s="369"/>
    </row>
    <row r="1151" spans="19:19" ht="33" customHeight="1" x14ac:dyDescent="0.25">
      <c r="S1151" s="369"/>
    </row>
    <row r="1152" spans="19:19" ht="33" customHeight="1" x14ac:dyDescent="0.25">
      <c r="S1152" s="369"/>
    </row>
    <row r="1153" spans="19:19" ht="33" customHeight="1" x14ac:dyDescent="0.25">
      <c r="S1153" s="369"/>
    </row>
    <row r="1154" spans="19:19" ht="33" customHeight="1" x14ac:dyDescent="0.25">
      <c r="S1154" s="369"/>
    </row>
    <row r="1155" spans="19:19" ht="33" customHeight="1" x14ac:dyDescent="0.25">
      <c r="S1155" s="369"/>
    </row>
    <row r="1156" spans="19:19" ht="33" customHeight="1" x14ac:dyDescent="0.25">
      <c r="S1156" s="369"/>
    </row>
    <row r="1157" spans="19:19" ht="33" customHeight="1" x14ac:dyDescent="0.25">
      <c r="S1157" s="369"/>
    </row>
    <row r="1158" spans="19:19" ht="33" customHeight="1" x14ac:dyDescent="0.25">
      <c r="S1158" s="369"/>
    </row>
    <row r="1159" spans="19:19" ht="33" customHeight="1" x14ac:dyDescent="0.25">
      <c r="S1159" s="369"/>
    </row>
    <row r="1160" spans="19:19" ht="33" customHeight="1" x14ac:dyDescent="0.25">
      <c r="S1160" s="369"/>
    </row>
    <row r="1161" spans="19:19" ht="33" customHeight="1" x14ac:dyDescent="0.25">
      <c r="S1161" s="369"/>
    </row>
    <row r="1162" spans="19:19" ht="33" customHeight="1" x14ac:dyDescent="0.25">
      <c r="S1162" s="369"/>
    </row>
    <row r="1163" spans="19:19" ht="33" customHeight="1" x14ac:dyDescent="0.25">
      <c r="S1163" s="369"/>
    </row>
    <row r="1164" spans="19:19" ht="33" customHeight="1" x14ac:dyDescent="0.25">
      <c r="S1164" s="369"/>
    </row>
    <row r="1165" spans="19:19" ht="33" customHeight="1" x14ac:dyDescent="0.25">
      <c r="S1165" s="369"/>
    </row>
    <row r="1166" spans="19:19" ht="33" customHeight="1" x14ac:dyDescent="0.25">
      <c r="S1166" s="369"/>
    </row>
    <row r="1167" spans="19:19" ht="33" customHeight="1" x14ac:dyDescent="0.25">
      <c r="S1167" s="369"/>
    </row>
    <row r="1168" spans="19:19" ht="33" customHeight="1" x14ac:dyDescent="0.25">
      <c r="S1168" s="369"/>
    </row>
    <row r="1169" spans="19:19" ht="33" customHeight="1" x14ac:dyDescent="0.25">
      <c r="S1169" s="369"/>
    </row>
    <row r="1170" spans="19:19" ht="33" customHeight="1" x14ac:dyDescent="0.25">
      <c r="S1170" s="369"/>
    </row>
    <row r="1171" spans="19:19" ht="33" customHeight="1" x14ac:dyDescent="0.25">
      <c r="S1171" s="369"/>
    </row>
    <row r="1172" spans="19:19" ht="33" customHeight="1" x14ac:dyDescent="0.25">
      <c r="S1172" s="369"/>
    </row>
    <row r="1173" spans="19:19" ht="33" customHeight="1" x14ac:dyDescent="0.25">
      <c r="S1173" s="369"/>
    </row>
    <row r="1174" spans="19:19" ht="33" customHeight="1" x14ac:dyDescent="0.25">
      <c r="S1174" s="369"/>
    </row>
    <row r="1175" spans="19:19" ht="33" customHeight="1" x14ac:dyDescent="0.25">
      <c r="S1175" s="369"/>
    </row>
    <row r="1176" spans="19:19" ht="33" customHeight="1" x14ac:dyDescent="0.25">
      <c r="S1176" s="369"/>
    </row>
    <row r="1177" spans="19:19" ht="33" customHeight="1" x14ac:dyDescent="0.25">
      <c r="S1177" s="369"/>
    </row>
    <row r="1178" spans="19:19" ht="33" customHeight="1" x14ac:dyDescent="0.25">
      <c r="S1178" s="369"/>
    </row>
    <row r="1179" spans="19:19" ht="33" customHeight="1" x14ac:dyDescent="0.25">
      <c r="S1179" s="369"/>
    </row>
    <row r="1180" spans="19:19" ht="33" customHeight="1" x14ac:dyDescent="0.25">
      <c r="S1180" s="369"/>
    </row>
    <row r="1181" spans="19:19" ht="33" customHeight="1" x14ac:dyDescent="0.25">
      <c r="S1181" s="369"/>
    </row>
    <row r="1182" spans="19:19" ht="33" customHeight="1" x14ac:dyDescent="0.25">
      <c r="S1182" s="369"/>
    </row>
    <row r="1183" spans="19:19" ht="33" customHeight="1" x14ac:dyDescent="0.25">
      <c r="S1183" s="369"/>
    </row>
    <row r="1184" spans="19:19" ht="33" customHeight="1" x14ac:dyDescent="0.25">
      <c r="S1184" s="369"/>
    </row>
    <row r="1185" spans="19:19" ht="33" customHeight="1" x14ac:dyDescent="0.25">
      <c r="S1185" s="369"/>
    </row>
    <row r="1186" spans="19:19" ht="33" customHeight="1" x14ac:dyDescent="0.25">
      <c r="S1186" s="369"/>
    </row>
    <row r="1187" spans="19:19" ht="33" customHeight="1" x14ac:dyDescent="0.25">
      <c r="S1187" s="369"/>
    </row>
    <row r="1188" spans="19:19" ht="33" customHeight="1" x14ac:dyDescent="0.25">
      <c r="S1188" s="369"/>
    </row>
    <row r="1189" spans="19:19" ht="33" customHeight="1" x14ac:dyDescent="0.25">
      <c r="S1189" s="369"/>
    </row>
    <row r="1190" spans="19:19" ht="33" customHeight="1" x14ac:dyDescent="0.25">
      <c r="S1190" s="369"/>
    </row>
    <row r="1191" spans="19:19" ht="33" customHeight="1" x14ac:dyDescent="0.25">
      <c r="S1191" s="369"/>
    </row>
    <row r="1192" spans="19:19" ht="33" customHeight="1" x14ac:dyDescent="0.25">
      <c r="S1192" s="369"/>
    </row>
    <row r="1193" spans="19:19" ht="33" customHeight="1" x14ac:dyDescent="0.25">
      <c r="S1193" s="369"/>
    </row>
    <row r="1194" spans="19:19" ht="33" customHeight="1" x14ac:dyDescent="0.25">
      <c r="S1194" s="369"/>
    </row>
    <row r="1195" spans="19:19" ht="33" customHeight="1" x14ac:dyDescent="0.25">
      <c r="S1195" s="369"/>
    </row>
    <row r="1196" spans="19:19" ht="33" customHeight="1" x14ac:dyDescent="0.25">
      <c r="S1196" s="369"/>
    </row>
    <row r="1197" spans="19:19" ht="33" customHeight="1" x14ac:dyDescent="0.25">
      <c r="S1197" s="369"/>
    </row>
    <row r="1198" spans="19:19" ht="33" customHeight="1" x14ac:dyDescent="0.25">
      <c r="S1198" s="369"/>
    </row>
    <row r="1199" spans="19:19" ht="33" customHeight="1" x14ac:dyDescent="0.25">
      <c r="S1199" s="369"/>
    </row>
    <row r="1200" spans="19:19" ht="33" customHeight="1" x14ac:dyDescent="0.25">
      <c r="S1200" s="369"/>
    </row>
    <row r="1201" spans="19:19" ht="33" customHeight="1" x14ac:dyDescent="0.25">
      <c r="S1201" s="369"/>
    </row>
    <row r="1202" spans="19:19" ht="33" customHeight="1" x14ac:dyDescent="0.25">
      <c r="S1202" s="369"/>
    </row>
    <row r="1203" spans="19:19" ht="33" customHeight="1" x14ac:dyDescent="0.25">
      <c r="S1203" s="369"/>
    </row>
    <row r="1204" spans="19:19" ht="33" customHeight="1" x14ac:dyDescent="0.25">
      <c r="S1204" s="369"/>
    </row>
    <row r="1205" spans="19:19" ht="33" customHeight="1" x14ac:dyDescent="0.25">
      <c r="S1205" s="369"/>
    </row>
    <row r="1206" spans="19:19" ht="33" customHeight="1" x14ac:dyDescent="0.25">
      <c r="S1206" s="369"/>
    </row>
    <row r="1207" spans="19:19" ht="33" customHeight="1" x14ac:dyDescent="0.25">
      <c r="S1207" s="369"/>
    </row>
    <row r="1208" spans="19:19" ht="33" customHeight="1" x14ac:dyDescent="0.25">
      <c r="S1208" s="369"/>
    </row>
    <row r="1209" spans="19:19" ht="33" customHeight="1" x14ac:dyDescent="0.25">
      <c r="S1209" s="369"/>
    </row>
    <row r="1210" spans="19:19" ht="33" customHeight="1" x14ac:dyDescent="0.25">
      <c r="S1210" s="369"/>
    </row>
    <row r="1211" spans="19:19" ht="33" customHeight="1" x14ac:dyDescent="0.25">
      <c r="S1211" s="369"/>
    </row>
    <row r="1212" spans="19:19" ht="33" customHeight="1" x14ac:dyDescent="0.25">
      <c r="S1212" s="369"/>
    </row>
    <row r="1213" spans="19:19" ht="33" customHeight="1" x14ac:dyDescent="0.25">
      <c r="S1213" s="369"/>
    </row>
    <row r="1214" spans="19:19" ht="33" customHeight="1" x14ac:dyDescent="0.25">
      <c r="S1214" s="369"/>
    </row>
    <row r="1215" spans="19:19" ht="33" customHeight="1" x14ac:dyDescent="0.25">
      <c r="S1215" s="369"/>
    </row>
    <row r="1216" spans="19:19" ht="33" customHeight="1" x14ac:dyDescent="0.25">
      <c r="S1216" s="369"/>
    </row>
    <row r="1217" spans="19:19" ht="33" customHeight="1" x14ac:dyDescent="0.25">
      <c r="S1217" s="369"/>
    </row>
    <row r="1218" spans="19:19" ht="33" customHeight="1" x14ac:dyDescent="0.25">
      <c r="S1218" s="369"/>
    </row>
    <row r="1219" spans="19:19" ht="33" customHeight="1" x14ac:dyDescent="0.25">
      <c r="S1219" s="369"/>
    </row>
    <row r="1220" spans="19:19" ht="33" customHeight="1" x14ac:dyDescent="0.25">
      <c r="S1220" s="369"/>
    </row>
    <row r="1221" spans="19:19" ht="33" customHeight="1" x14ac:dyDescent="0.25">
      <c r="S1221" s="369"/>
    </row>
    <row r="1222" spans="19:19" ht="33" customHeight="1" x14ac:dyDescent="0.25">
      <c r="S1222" s="369"/>
    </row>
    <row r="1223" spans="19:19" ht="33" customHeight="1" x14ac:dyDescent="0.25">
      <c r="S1223" s="369"/>
    </row>
    <row r="1224" spans="19:19" ht="33" customHeight="1" x14ac:dyDescent="0.25">
      <c r="S1224" s="369"/>
    </row>
    <row r="1225" spans="19:19" ht="33" customHeight="1" x14ac:dyDescent="0.25">
      <c r="S1225" s="369"/>
    </row>
    <row r="1226" spans="19:19" ht="33" customHeight="1" x14ac:dyDescent="0.25">
      <c r="S1226" s="369"/>
    </row>
    <row r="1227" spans="19:19" ht="33" customHeight="1" x14ac:dyDescent="0.25">
      <c r="S1227" s="369"/>
    </row>
    <row r="1228" spans="19:19" ht="33" customHeight="1" x14ac:dyDescent="0.25">
      <c r="S1228" s="369"/>
    </row>
    <row r="1229" spans="19:19" ht="33" customHeight="1" x14ac:dyDescent="0.25">
      <c r="S1229" s="369"/>
    </row>
    <row r="1230" spans="19:19" ht="33" customHeight="1" x14ac:dyDescent="0.25">
      <c r="S1230" s="369"/>
    </row>
    <row r="1231" spans="19:19" ht="33" customHeight="1" x14ac:dyDescent="0.25">
      <c r="S1231" s="369"/>
    </row>
    <row r="1232" spans="19:19" ht="33" customHeight="1" x14ac:dyDescent="0.25">
      <c r="S1232" s="369"/>
    </row>
    <row r="1233" spans="19:19" ht="33" customHeight="1" x14ac:dyDescent="0.25">
      <c r="S1233" s="369"/>
    </row>
    <row r="1234" spans="19:19" ht="33" customHeight="1" x14ac:dyDescent="0.25">
      <c r="S1234" s="369"/>
    </row>
    <row r="1235" spans="19:19" ht="33" customHeight="1" x14ac:dyDescent="0.25">
      <c r="S1235" s="369"/>
    </row>
    <row r="1236" spans="19:19" ht="33" customHeight="1" x14ac:dyDescent="0.25">
      <c r="S1236" s="369"/>
    </row>
    <row r="1237" spans="19:19" ht="33" customHeight="1" x14ac:dyDescent="0.25">
      <c r="S1237" s="369"/>
    </row>
    <row r="1238" spans="19:19" ht="33" customHeight="1" x14ac:dyDescent="0.25">
      <c r="S1238" s="369"/>
    </row>
    <row r="1239" spans="19:19" ht="33" customHeight="1" x14ac:dyDescent="0.25">
      <c r="S1239" s="369"/>
    </row>
    <row r="1240" spans="19:19" ht="33" customHeight="1" x14ac:dyDescent="0.25">
      <c r="S1240" s="369"/>
    </row>
    <row r="1241" spans="19:19" ht="33" customHeight="1" x14ac:dyDescent="0.25">
      <c r="S1241" s="369"/>
    </row>
    <row r="1242" spans="19:19" ht="33" customHeight="1" x14ac:dyDescent="0.25">
      <c r="S1242" s="369"/>
    </row>
    <row r="1243" spans="19:19" ht="33" customHeight="1" x14ac:dyDescent="0.25">
      <c r="S1243" s="369"/>
    </row>
    <row r="1244" spans="19:19" ht="33" customHeight="1" x14ac:dyDescent="0.25">
      <c r="S1244" s="369"/>
    </row>
    <row r="1245" spans="19:19" ht="33" customHeight="1" x14ac:dyDescent="0.25">
      <c r="S1245" s="369"/>
    </row>
    <row r="1246" spans="19:19" ht="33" customHeight="1" x14ac:dyDescent="0.25">
      <c r="S1246" s="369"/>
    </row>
    <row r="1247" spans="19:19" ht="33" customHeight="1" x14ac:dyDescent="0.25">
      <c r="S1247" s="369"/>
    </row>
    <row r="1248" spans="19:19" ht="33" customHeight="1" x14ac:dyDescent="0.25">
      <c r="S1248" s="369"/>
    </row>
    <row r="1249" spans="19:19" ht="33" customHeight="1" x14ac:dyDescent="0.25">
      <c r="S1249" s="369"/>
    </row>
    <row r="1250" spans="19:19" ht="33" customHeight="1" x14ac:dyDescent="0.25">
      <c r="S1250" s="369"/>
    </row>
    <row r="1251" spans="19:19" ht="33" customHeight="1" x14ac:dyDescent="0.25">
      <c r="S1251" s="369"/>
    </row>
    <row r="1252" spans="19:19" ht="33" customHeight="1" x14ac:dyDescent="0.25">
      <c r="S1252" s="369"/>
    </row>
    <row r="1253" spans="19:19" ht="33" customHeight="1" x14ac:dyDescent="0.25">
      <c r="S1253" s="369"/>
    </row>
    <row r="1254" spans="19:19" ht="33" customHeight="1" x14ac:dyDescent="0.25">
      <c r="S1254" s="369"/>
    </row>
    <row r="1255" spans="19:19" ht="33" customHeight="1" x14ac:dyDescent="0.25">
      <c r="S1255" s="369"/>
    </row>
    <row r="1256" spans="19:19" ht="33" customHeight="1" x14ac:dyDescent="0.25">
      <c r="S1256" s="369"/>
    </row>
    <row r="1257" spans="19:19" ht="33" customHeight="1" x14ac:dyDescent="0.25">
      <c r="S1257" s="369"/>
    </row>
    <row r="1258" spans="19:19" ht="33" customHeight="1" x14ac:dyDescent="0.25">
      <c r="S1258" s="369"/>
    </row>
    <row r="1259" spans="19:19" ht="33" customHeight="1" x14ac:dyDescent="0.25">
      <c r="S1259" s="369"/>
    </row>
    <row r="1260" spans="19:19" ht="33" customHeight="1" x14ac:dyDescent="0.25">
      <c r="S1260" s="369"/>
    </row>
    <row r="1261" spans="19:19" ht="33" customHeight="1" x14ac:dyDescent="0.25">
      <c r="S1261" s="369"/>
    </row>
    <row r="1262" spans="19:19" ht="33" customHeight="1" x14ac:dyDescent="0.25">
      <c r="S1262" s="369"/>
    </row>
    <row r="1263" spans="19:19" ht="33" customHeight="1" x14ac:dyDescent="0.25">
      <c r="S1263" s="369"/>
    </row>
    <row r="1264" spans="19:19" ht="33" customHeight="1" x14ac:dyDescent="0.25">
      <c r="S1264" s="369"/>
    </row>
    <row r="1265" spans="19:19" ht="33" customHeight="1" x14ac:dyDescent="0.25">
      <c r="S1265" s="369"/>
    </row>
    <row r="1266" spans="19:19" ht="33" customHeight="1" x14ac:dyDescent="0.25">
      <c r="S1266" s="369"/>
    </row>
    <row r="1267" spans="19:19" ht="33" customHeight="1" x14ac:dyDescent="0.25">
      <c r="S1267" s="369"/>
    </row>
    <row r="1268" spans="19:19" ht="33" customHeight="1" x14ac:dyDescent="0.25">
      <c r="S1268" s="369"/>
    </row>
    <row r="1269" spans="19:19" ht="33" customHeight="1" x14ac:dyDescent="0.25">
      <c r="S1269" s="369"/>
    </row>
    <row r="1270" spans="19:19" ht="33" customHeight="1" x14ac:dyDescent="0.25">
      <c r="S1270" s="369"/>
    </row>
    <row r="1271" spans="19:19" ht="33" customHeight="1" x14ac:dyDescent="0.25">
      <c r="S1271" s="369"/>
    </row>
    <row r="1272" spans="19:19" ht="33" customHeight="1" x14ac:dyDescent="0.25">
      <c r="S1272" s="369"/>
    </row>
    <row r="1273" spans="19:19" ht="33" customHeight="1" x14ac:dyDescent="0.25">
      <c r="S1273" s="369"/>
    </row>
    <row r="1274" spans="19:19" ht="33" customHeight="1" x14ac:dyDescent="0.25">
      <c r="S1274" s="369"/>
    </row>
    <row r="1275" spans="19:19" ht="33" customHeight="1" x14ac:dyDescent="0.25">
      <c r="S1275" s="369"/>
    </row>
    <row r="1276" spans="19:19" ht="33" customHeight="1" x14ac:dyDescent="0.25">
      <c r="S1276" s="369"/>
    </row>
    <row r="1277" spans="19:19" ht="33" customHeight="1" x14ac:dyDescent="0.25">
      <c r="S1277" s="369"/>
    </row>
    <row r="1278" spans="19:19" ht="33" customHeight="1" x14ac:dyDescent="0.25">
      <c r="S1278" s="369"/>
    </row>
    <row r="1279" spans="19:19" ht="33" customHeight="1" x14ac:dyDescent="0.25">
      <c r="S1279" s="369"/>
    </row>
    <row r="1280" spans="19:19" ht="33" customHeight="1" x14ac:dyDescent="0.25">
      <c r="S1280" s="369"/>
    </row>
    <row r="1281" spans="19:19" ht="33" customHeight="1" x14ac:dyDescent="0.25">
      <c r="S1281" s="369"/>
    </row>
    <row r="1282" spans="19:19" ht="33" customHeight="1" x14ac:dyDescent="0.25">
      <c r="S1282" s="369"/>
    </row>
    <row r="1283" spans="19:19" ht="33" customHeight="1" x14ac:dyDescent="0.25">
      <c r="S1283" s="369"/>
    </row>
    <row r="1284" spans="19:19" ht="33" customHeight="1" x14ac:dyDescent="0.25">
      <c r="S1284" s="369"/>
    </row>
    <row r="1285" spans="19:19" ht="33" customHeight="1" x14ac:dyDescent="0.25">
      <c r="S1285" s="369"/>
    </row>
    <row r="1286" spans="19:19" ht="33" customHeight="1" x14ac:dyDescent="0.25">
      <c r="S1286" s="369"/>
    </row>
    <row r="1287" spans="19:19" ht="33" customHeight="1" x14ac:dyDescent="0.25">
      <c r="S1287" s="369"/>
    </row>
    <row r="1288" spans="19:19" ht="33" customHeight="1" x14ac:dyDescent="0.25">
      <c r="S1288" s="369"/>
    </row>
    <row r="1289" spans="19:19" ht="33" customHeight="1" x14ac:dyDescent="0.25">
      <c r="S1289" s="369"/>
    </row>
    <row r="1290" spans="19:19" ht="33" customHeight="1" x14ac:dyDescent="0.25">
      <c r="S1290" s="369"/>
    </row>
    <row r="1291" spans="19:19" ht="33" customHeight="1" x14ac:dyDescent="0.25">
      <c r="S1291" s="369"/>
    </row>
    <row r="1292" spans="19:19" ht="33" customHeight="1" x14ac:dyDescent="0.25">
      <c r="S1292" s="369"/>
    </row>
    <row r="1293" spans="19:19" ht="33" customHeight="1" x14ac:dyDescent="0.25">
      <c r="S1293" s="369"/>
    </row>
    <row r="1294" spans="19:19" ht="33" customHeight="1" x14ac:dyDescent="0.25">
      <c r="S1294" s="369"/>
    </row>
    <row r="1295" spans="19:19" ht="33" customHeight="1" x14ac:dyDescent="0.25">
      <c r="S1295" s="369"/>
    </row>
    <row r="1296" spans="19:19" ht="33" customHeight="1" x14ac:dyDescent="0.25">
      <c r="S1296" s="369"/>
    </row>
    <row r="1297" spans="19:19" ht="33" customHeight="1" x14ac:dyDescent="0.25">
      <c r="S1297" s="369"/>
    </row>
    <row r="1298" spans="19:19" ht="33" customHeight="1" x14ac:dyDescent="0.25">
      <c r="S1298" s="369"/>
    </row>
    <row r="1299" spans="19:19" ht="33" customHeight="1" x14ac:dyDescent="0.25">
      <c r="S1299" s="369"/>
    </row>
    <row r="1300" spans="19:19" ht="33" customHeight="1" x14ac:dyDescent="0.25">
      <c r="S1300" s="369"/>
    </row>
    <row r="1301" spans="19:19" ht="33" customHeight="1" x14ac:dyDescent="0.25">
      <c r="S1301" s="369"/>
    </row>
    <row r="1302" spans="19:19" ht="33" customHeight="1" x14ac:dyDescent="0.25">
      <c r="S1302" s="369"/>
    </row>
    <row r="1303" spans="19:19" ht="33" customHeight="1" x14ac:dyDescent="0.25">
      <c r="S1303" s="369"/>
    </row>
    <row r="1304" spans="19:19" ht="33" customHeight="1" x14ac:dyDescent="0.25">
      <c r="S1304" s="369"/>
    </row>
    <row r="1305" spans="19:19" ht="33" customHeight="1" x14ac:dyDescent="0.25">
      <c r="S1305" s="369"/>
    </row>
    <row r="1306" spans="19:19" ht="33" customHeight="1" x14ac:dyDescent="0.25">
      <c r="S1306" s="369"/>
    </row>
    <row r="1307" spans="19:19" ht="33" customHeight="1" x14ac:dyDescent="0.25">
      <c r="S1307" s="369"/>
    </row>
    <row r="1308" spans="19:19" ht="33" customHeight="1" x14ac:dyDescent="0.25">
      <c r="S1308" s="369"/>
    </row>
    <row r="1309" spans="19:19" ht="33" customHeight="1" x14ac:dyDescent="0.25">
      <c r="S1309" s="369"/>
    </row>
    <row r="1310" spans="19:19" ht="33" customHeight="1" x14ac:dyDescent="0.25">
      <c r="S1310" s="369"/>
    </row>
    <row r="1311" spans="19:19" ht="33" customHeight="1" x14ac:dyDescent="0.25">
      <c r="S1311" s="369"/>
    </row>
    <row r="1312" spans="19:19" ht="33" customHeight="1" x14ac:dyDescent="0.25">
      <c r="S1312" s="369"/>
    </row>
    <row r="1313" spans="19:19" ht="33" customHeight="1" x14ac:dyDescent="0.25">
      <c r="S1313" s="369"/>
    </row>
    <row r="1314" spans="19:19" ht="33" customHeight="1" x14ac:dyDescent="0.25">
      <c r="S1314" s="369"/>
    </row>
    <row r="1315" spans="19:19" ht="33" customHeight="1" x14ac:dyDescent="0.25">
      <c r="S1315" s="369"/>
    </row>
    <row r="1316" spans="19:19" ht="33" customHeight="1" x14ac:dyDescent="0.25">
      <c r="S1316" s="369"/>
    </row>
    <row r="1317" spans="19:19" ht="33" customHeight="1" x14ac:dyDescent="0.25">
      <c r="S1317" s="369"/>
    </row>
    <row r="1318" spans="19:19" ht="33" customHeight="1" x14ac:dyDescent="0.25">
      <c r="S1318" s="369"/>
    </row>
    <row r="1319" spans="19:19" ht="33" customHeight="1" x14ac:dyDescent="0.25">
      <c r="S1319" s="369"/>
    </row>
    <row r="1320" spans="19:19" ht="33" customHeight="1" x14ac:dyDescent="0.25">
      <c r="S1320" s="369"/>
    </row>
    <row r="1321" spans="19:19" ht="33" customHeight="1" x14ac:dyDescent="0.25">
      <c r="S1321" s="369"/>
    </row>
    <row r="1322" spans="19:19" ht="33" customHeight="1" x14ac:dyDescent="0.25">
      <c r="S1322" s="369"/>
    </row>
    <row r="1323" spans="19:19" ht="33" customHeight="1" x14ac:dyDescent="0.25">
      <c r="S1323" s="369"/>
    </row>
    <row r="1324" spans="19:19" ht="33" customHeight="1" x14ac:dyDescent="0.25">
      <c r="S1324" s="369"/>
    </row>
    <row r="1325" spans="19:19" ht="33" customHeight="1" x14ac:dyDescent="0.25">
      <c r="S1325" s="369"/>
    </row>
    <row r="1326" spans="19:19" ht="33" customHeight="1" x14ac:dyDescent="0.25">
      <c r="S1326" s="369"/>
    </row>
    <row r="1327" spans="19:19" ht="33" customHeight="1" x14ac:dyDescent="0.25">
      <c r="S1327" s="369"/>
    </row>
    <row r="1328" spans="19:19" ht="33" customHeight="1" x14ac:dyDescent="0.25">
      <c r="S1328" s="369"/>
    </row>
    <row r="1329" spans="19:19" ht="33" customHeight="1" x14ac:dyDescent="0.25">
      <c r="S1329" s="369"/>
    </row>
    <row r="1330" spans="19:19" ht="33" customHeight="1" x14ac:dyDescent="0.25">
      <c r="S1330" s="369"/>
    </row>
    <row r="1331" spans="19:19" ht="33" customHeight="1" x14ac:dyDescent="0.25">
      <c r="S1331" s="369"/>
    </row>
    <row r="1332" spans="19:19" ht="33" customHeight="1" x14ac:dyDescent="0.25">
      <c r="S1332" s="369"/>
    </row>
    <row r="1333" spans="19:19" ht="33" customHeight="1" x14ac:dyDescent="0.25">
      <c r="S1333" s="369"/>
    </row>
    <row r="1334" spans="19:19" ht="33" customHeight="1" x14ac:dyDescent="0.25">
      <c r="S1334" s="369"/>
    </row>
    <row r="1335" spans="19:19" ht="33" customHeight="1" x14ac:dyDescent="0.25">
      <c r="S1335" s="369"/>
    </row>
    <row r="1336" spans="19:19" ht="33" customHeight="1" x14ac:dyDescent="0.25">
      <c r="S1336" s="369"/>
    </row>
    <row r="1337" spans="19:19" ht="33" customHeight="1" x14ac:dyDescent="0.25">
      <c r="S1337" s="369"/>
    </row>
    <row r="1338" spans="19:19" ht="33" customHeight="1" x14ac:dyDescent="0.25">
      <c r="S1338" s="369"/>
    </row>
    <row r="1339" spans="19:19" ht="33" customHeight="1" x14ac:dyDescent="0.25">
      <c r="S1339" s="369"/>
    </row>
    <row r="1340" spans="19:19" ht="33" customHeight="1" x14ac:dyDescent="0.25">
      <c r="S1340" s="369"/>
    </row>
    <row r="1341" spans="19:19" ht="33" customHeight="1" x14ac:dyDescent="0.25">
      <c r="S1341" s="369"/>
    </row>
    <row r="1342" spans="19:19" ht="33" customHeight="1" x14ac:dyDescent="0.25">
      <c r="S1342" s="369"/>
    </row>
    <row r="1343" spans="19:19" ht="33" customHeight="1" x14ac:dyDescent="0.25">
      <c r="S1343" s="369"/>
    </row>
    <row r="1344" spans="19:19" ht="33" customHeight="1" x14ac:dyDescent="0.25">
      <c r="S1344" s="369"/>
    </row>
    <row r="1345" spans="19:19" ht="33" customHeight="1" x14ac:dyDescent="0.25">
      <c r="S1345" s="369"/>
    </row>
    <row r="1346" spans="19:19" ht="33" customHeight="1" x14ac:dyDescent="0.25">
      <c r="S1346" s="369"/>
    </row>
    <row r="1347" spans="19:19" ht="33" customHeight="1" x14ac:dyDescent="0.25">
      <c r="S1347" s="369"/>
    </row>
    <row r="1348" spans="19:19" ht="33" customHeight="1" x14ac:dyDescent="0.25">
      <c r="S1348" s="369"/>
    </row>
    <row r="1349" spans="19:19" ht="33" customHeight="1" x14ac:dyDescent="0.25">
      <c r="S1349" s="369"/>
    </row>
    <row r="1350" spans="19:19" ht="33" customHeight="1" x14ac:dyDescent="0.25">
      <c r="S1350" s="369"/>
    </row>
    <row r="1351" spans="19:19" ht="33" customHeight="1" x14ac:dyDescent="0.25">
      <c r="S1351" s="369"/>
    </row>
    <row r="1352" spans="19:19" ht="33" customHeight="1" x14ac:dyDescent="0.25">
      <c r="S1352" s="369"/>
    </row>
    <row r="1353" spans="19:19" ht="33" customHeight="1" x14ac:dyDescent="0.25">
      <c r="S1353" s="369"/>
    </row>
    <row r="1354" spans="19:19" ht="33" customHeight="1" x14ac:dyDescent="0.25">
      <c r="S1354" s="369"/>
    </row>
    <row r="1355" spans="19:19" ht="33" customHeight="1" x14ac:dyDescent="0.25">
      <c r="S1355" s="369"/>
    </row>
    <row r="1356" spans="19:19" ht="33" customHeight="1" x14ac:dyDescent="0.25">
      <c r="S1356" s="369"/>
    </row>
    <row r="1357" spans="19:19" ht="33" customHeight="1" x14ac:dyDescent="0.25">
      <c r="S1357" s="369"/>
    </row>
    <row r="1358" spans="19:19" ht="33" customHeight="1" x14ac:dyDescent="0.25">
      <c r="S1358" s="369"/>
    </row>
    <row r="1359" spans="19:19" ht="33" customHeight="1" x14ac:dyDescent="0.25">
      <c r="S1359" s="369"/>
    </row>
    <row r="1360" spans="19:19" ht="33" customHeight="1" x14ac:dyDescent="0.25">
      <c r="S1360" s="369"/>
    </row>
    <row r="1361" spans="19:19" ht="33" customHeight="1" x14ac:dyDescent="0.25">
      <c r="S1361" s="369"/>
    </row>
    <row r="1362" spans="19:19" ht="33" customHeight="1" x14ac:dyDescent="0.25">
      <c r="S1362" s="369"/>
    </row>
    <row r="1363" spans="19:19" ht="33" customHeight="1" x14ac:dyDescent="0.25">
      <c r="S1363" s="369"/>
    </row>
    <row r="1364" spans="19:19" ht="33" customHeight="1" x14ac:dyDescent="0.25">
      <c r="S1364" s="369"/>
    </row>
    <row r="1365" spans="19:19" ht="33" customHeight="1" x14ac:dyDescent="0.25">
      <c r="S1365" s="369"/>
    </row>
    <row r="1366" spans="19:19" ht="33" customHeight="1" x14ac:dyDescent="0.25">
      <c r="S1366" s="369"/>
    </row>
    <row r="1367" spans="19:19" ht="33" customHeight="1" x14ac:dyDescent="0.25">
      <c r="S1367" s="369"/>
    </row>
    <row r="1368" spans="19:19" ht="33" customHeight="1" x14ac:dyDescent="0.25">
      <c r="S1368" s="369"/>
    </row>
    <row r="1369" spans="19:19" ht="33" customHeight="1" x14ac:dyDescent="0.25">
      <c r="S1369" s="369"/>
    </row>
    <row r="1370" spans="19:19" ht="33" customHeight="1" x14ac:dyDescent="0.25">
      <c r="S1370" s="369"/>
    </row>
    <row r="1371" spans="19:19" ht="33" customHeight="1" x14ac:dyDescent="0.25">
      <c r="S1371" s="369"/>
    </row>
    <row r="1372" spans="19:19" ht="33" customHeight="1" x14ac:dyDescent="0.25">
      <c r="S1372" s="369"/>
    </row>
    <row r="1373" spans="19:19" ht="33" customHeight="1" x14ac:dyDescent="0.25">
      <c r="S1373" s="369"/>
    </row>
    <row r="1374" spans="19:19" ht="33" customHeight="1" x14ac:dyDescent="0.25">
      <c r="S1374" s="369"/>
    </row>
    <row r="1375" spans="19:19" ht="33" customHeight="1" x14ac:dyDescent="0.25">
      <c r="S1375" s="369"/>
    </row>
    <row r="1376" spans="19:19" ht="33" customHeight="1" x14ac:dyDescent="0.25">
      <c r="S1376" s="369"/>
    </row>
    <row r="1377" spans="19:19" ht="33" customHeight="1" x14ac:dyDescent="0.25">
      <c r="S1377" s="369"/>
    </row>
    <row r="1378" spans="19:19" ht="33" customHeight="1" x14ac:dyDescent="0.25">
      <c r="S1378" s="369"/>
    </row>
    <row r="1379" spans="19:19" ht="33" customHeight="1" x14ac:dyDescent="0.25">
      <c r="S1379" s="369"/>
    </row>
    <row r="1380" spans="19:19" ht="33" customHeight="1" x14ac:dyDescent="0.25">
      <c r="S1380" s="369"/>
    </row>
    <row r="1381" spans="19:19" ht="33" customHeight="1" x14ac:dyDescent="0.25">
      <c r="S1381" s="369"/>
    </row>
    <row r="1382" spans="19:19" ht="33" customHeight="1" x14ac:dyDescent="0.25">
      <c r="S1382" s="369"/>
    </row>
    <row r="1383" spans="19:19" ht="33" customHeight="1" x14ac:dyDescent="0.25">
      <c r="S1383" s="369"/>
    </row>
    <row r="1384" spans="19:19" ht="33" customHeight="1" x14ac:dyDescent="0.25">
      <c r="S1384" s="369"/>
    </row>
    <row r="1385" spans="19:19" ht="33" customHeight="1" x14ac:dyDescent="0.25">
      <c r="S1385" s="369"/>
    </row>
    <row r="1386" spans="19:19" ht="33" customHeight="1" x14ac:dyDescent="0.25">
      <c r="S1386" s="369"/>
    </row>
    <row r="1387" spans="19:19" ht="33" customHeight="1" x14ac:dyDescent="0.25">
      <c r="S1387" s="369"/>
    </row>
    <row r="1388" spans="19:19" ht="33" customHeight="1" x14ac:dyDescent="0.25">
      <c r="S1388" s="369"/>
    </row>
    <row r="1389" spans="19:19" ht="33" customHeight="1" x14ac:dyDescent="0.25">
      <c r="S1389" s="369"/>
    </row>
    <row r="1390" spans="19:19" ht="33" customHeight="1" x14ac:dyDescent="0.25">
      <c r="S1390" s="369"/>
    </row>
    <row r="1391" spans="19:19" ht="33" customHeight="1" x14ac:dyDescent="0.25">
      <c r="S1391" s="369"/>
    </row>
    <row r="1392" spans="19:19" ht="33" customHeight="1" x14ac:dyDescent="0.25">
      <c r="S1392" s="369"/>
    </row>
    <row r="1393" spans="19:19" ht="33" customHeight="1" x14ac:dyDescent="0.25">
      <c r="S1393" s="369"/>
    </row>
    <row r="1394" spans="19:19" ht="33" customHeight="1" x14ac:dyDescent="0.25">
      <c r="S1394" s="369"/>
    </row>
    <row r="1395" spans="19:19" ht="33" customHeight="1" x14ac:dyDescent="0.25">
      <c r="S1395" s="369"/>
    </row>
    <row r="1396" spans="19:19" ht="33" customHeight="1" x14ac:dyDescent="0.25">
      <c r="S1396" s="369"/>
    </row>
    <row r="1397" spans="19:19" ht="33" customHeight="1" x14ac:dyDescent="0.25">
      <c r="S1397" s="369"/>
    </row>
    <row r="1398" spans="19:19" ht="33" customHeight="1" x14ac:dyDescent="0.25">
      <c r="S1398" s="369"/>
    </row>
    <row r="1399" spans="19:19" ht="33" customHeight="1" x14ac:dyDescent="0.25">
      <c r="S1399" s="369"/>
    </row>
    <row r="1400" spans="19:19" ht="33" customHeight="1" x14ac:dyDescent="0.25">
      <c r="S1400" s="369"/>
    </row>
    <row r="1401" spans="19:19" ht="33" customHeight="1" x14ac:dyDescent="0.25">
      <c r="S1401" s="369"/>
    </row>
    <row r="1402" spans="19:19" ht="33" customHeight="1" x14ac:dyDescent="0.25">
      <c r="S1402" s="369"/>
    </row>
    <row r="1403" spans="19:19" ht="33" customHeight="1" x14ac:dyDescent="0.25">
      <c r="S1403" s="369"/>
    </row>
    <row r="1404" spans="19:19" ht="33" customHeight="1" x14ac:dyDescent="0.25">
      <c r="S1404" s="369"/>
    </row>
    <row r="1405" spans="19:19" ht="33" customHeight="1" x14ac:dyDescent="0.25">
      <c r="S1405" s="369"/>
    </row>
    <row r="1406" spans="19:19" ht="33" customHeight="1" x14ac:dyDescent="0.25">
      <c r="S1406" s="369"/>
    </row>
    <row r="1407" spans="19:19" ht="33" customHeight="1" x14ac:dyDescent="0.25">
      <c r="S1407" s="369"/>
    </row>
    <row r="1408" spans="19:19" ht="33" customHeight="1" x14ac:dyDescent="0.25">
      <c r="S1408" s="369"/>
    </row>
    <row r="1409" spans="19:19" ht="33" customHeight="1" x14ac:dyDescent="0.25">
      <c r="S1409" s="369"/>
    </row>
    <row r="1410" spans="19:19" ht="33" customHeight="1" x14ac:dyDescent="0.25">
      <c r="S1410" s="369"/>
    </row>
    <row r="1411" spans="19:19" ht="33" customHeight="1" x14ac:dyDescent="0.25">
      <c r="S1411" s="369"/>
    </row>
    <row r="1412" spans="19:19" ht="33" customHeight="1" x14ac:dyDescent="0.25">
      <c r="S1412" s="369"/>
    </row>
    <row r="1413" spans="19:19" ht="33" customHeight="1" x14ac:dyDescent="0.25">
      <c r="S1413" s="369"/>
    </row>
    <row r="1414" spans="19:19" ht="33" customHeight="1" x14ac:dyDescent="0.25">
      <c r="S1414" s="369"/>
    </row>
    <row r="1415" spans="19:19" ht="33" customHeight="1" x14ac:dyDescent="0.25">
      <c r="S1415" s="369"/>
    </row>
    <row r="1416" spans="19:19" ht="33" customHeight="1" x14ac:dyDescent="0.25">
      <c r="S1416" s="369"/>
    </row>
    <row r="1417" spans="19:19" ht="33" customHeight="1" x14ac:dyDescent="0.25">
      <c r="S1417" s="369"/>
    </row>
    <row r="1418" spans="19:19" ht="33" customHeight="1" x14ac:dyDescent="0.25">
      <c r="S1418" s="369"/>
    </row>
    <row r="1419" spans="19:19" ht="33" customHeight="1" x14ac:dyDescent="0.25">
      <c r="S1419" s="369"/>
    </row>
    <row r="1420" spans="19:19" ht="33" customHeight="1" x14ac:dyDescent="0.25">
      <c r="S1420" s="369"/>
    </row>
    <row r="1421" spans="19:19" ht="33" customHeight="1" x14ac:dyDescent="0.25">
      <c r="S1421" s="369"/>
    </row>
    <row r="1422" spans="19:19" ht="33" customHeight="1" x14ac:dyDescent="0.25">
      <c r="S1422" s="369"/>
    </row>
    <row r="1423" spans="19:19" ht="33" customHeight="1" x14ac:dyDescent="0.25">
      <c r="S1423" s="369"/>
    </row>
    <row r="1424" spans="19:19" ht="33" customHeight="1" x14ac:dyDescent="0.25">
      <c r="S1424" s="369"/>
    </row>
    <row r="1425" spans="19:19" ht="33" customHeight="1" x14ac:dyDescent="0.25">
      <c r="S1425" s="369"/>
    </row>
    <row r="1426" spans="19:19" ht="33" customHeight="1" x14ac:dyDescent="0.25">
      <c r="S1426" s="369"/>
    </row>
    <row r="1427" spans="19:19" ht="33" customHeight="1" x14ac:dyDescent="0.25">
      <c r="S1427" s="369"/>
    </row>
    <row r="1428" spans="19:19" ht="33" customHeight="1" x14ac:dyDescent="0.25">
      <c r="S1428" s="369"/>
    </row>
    <row r="1429" spans="19:19" ht="33" customHeight="1" x14ac:dyDescent="0.25">
      <c r="S1429" s="369"/>
    </row>
    <row r="1430" spans="19:19" ht="33" customHeight="1" x14ac:dyDescent="0.25">
      <c r="S1430" s="369"/>
    </row>
    <row r="1431" spans="19:19" ht="33" customHeight="1" x14ac:dyDescent="0.25">
      <c r="S1431" s="369"/>
    </row>
    <row r="1432" spans="19:19" ht="33" customHeight="1" x14ac:dyDescent="0.25">
      <c r="S1432" s="369"/>
    </row>
    <row r="1433" spans="19:19" ht="33" customHeight="1" x14ac:dyDescent="0.25">
      <c r="S1433" s="369"/>
    </row>
    <row r="1434" spans="19:19" ht="33" customHeight="1" x14ac:dyDescent="0.25">
      <c r="S1434" s="369"/>
    </row>
    <row r="1435" spans="19:19" ht="33" customHeight="1" x14ac:dyDescent="0.25">
      <c r="S1435" s="369"/>
    </row>
    <row r="1436" spans="19:19" ht="33" customHeight="1" x14ac:dyDescent="0.25">
      <c r="S1436" s="369"/>
    </row>
    <row r="1437" spans="19:19" ht="33" customHeight="1" x14ac:dyDescent="0.25">
      <c r="S1437" s="369"/>
    </row>
    <row r="1438" spans="19:19" ht="33" customHeight="1" x14ac:dyDescent="0.25">
      <c r="S1438" s="369"/>
    </row>
    <row r="1439" spans="19:19" ht="33" customHeight="1" x14ac:dyDescent="0.25">
      <c r="S1439" s="369"/>
    </row>
    <row r="1440" spans="19:19" ht="33" customHeight="1" x14ac:dyDescent="0.25">
      <c r="S1440" s="369"/>
    </row>
    <row r="1441" spans="19:19" ht="33" customHeight="1" x14ac:dyDescent="0.25">
      <c r="S1441" s="369"/>
    </row>
    <row r="1442" spans="19:19" ht="33" customHeight="1" x14ac:dyDescent="0.25">
      <c r="S1442" s="369"/>
    </row>
    <row r="1443" spans="19:19" ht="33" customHeight="1" x14ac:dyDescent="0.25">
      <c r="S1443" s="369"/>
    </row>
    <row r="1444" spans="19:19" ht="33" customHeight="1" x14ac:dyDescent="0.25">
      <c r="S1444" s="369"/>
    </row>
    <row r="1445" spans="19:19" ht="33" customHeight="1" x14ac:dyDescent="0.25">
      <c r="S1445" s="369"/>
    </row>
    <row r="1446" spans="19:19" ht="33" customHeight="1" x14ac:dyDescent="0.25">
      <c r="S1446" s="369"/>
    </row>
    <row r="1447" spans="19:19" ht="33" customHeight="1" x14ac:dyDescent="0.25">
      <c r="S1447" s="369"/>
    </row>
    <row r="1448" spans="19:19" ht="33" customHeight="1" x14ac:dyDescent="0.25">
      <c r="S1448" s="369"/>
    </row>
    <row r="1449" spans="19:19" ht="33" customHeight="1" x14ac:dyDescent="0.25">
      <c r="S1449" s="369"/>
    </row>
    <row r="1450" spans="19:19" ht="33" customHeight="1" x14ac:dyDescent="0.25">
      <c r="S1450" s="369"/>
    </row>
    <row r="1451" spans="19:19" ht="33" customHeight="1" x14ac:dyDescent="0.25">
      <c r="S1451" s="369"/>
    </row>
    <row r="1452" spans="19:19" ht="33" customHeight="1" x14ac:dyDescent="0.25">
      <c r="S1452" s="369"/>
    </row>
    <row r="1453" spans="19:19" ht="33" customHeight="1" x14ac:dyDescent="0.25">
      <c r="S1453" s="369"/>
    </row>
    <row r="1454" spans="19:19" ht="33" customHeight="1" x14ac:dyDescent="0.25">
      <c r="S1454" s="369"/>
    </row>
    <row r="1455" spans="19:19" ht="33" customHeight="1" x14ac:dyDescent="0.25">
      <c r="S1455" s="369"/>
    </row>
    <row r="1456" spans="19:19" ht="33" customHeight="1" x14ac:dyDescent="0.25">
      <c r="S1456" s="369"/>
    </row>
    <row r="1457" spans="19:19" ht="33" customHeight="1" x14ac:dyDescent="0.25">
      <c r="S1457" s="369"/>
    </row>
    <row r="1458" spans="19:19" ht="33" customHeight="1" x14ac:dyDescent="0.25">
      <c r="S1458" s="369"/>
    </row>
    <row r="1459" spans="19:19" ht="33" customHeight="1" x14ac:dyDescent="0.25">
      <c r="S1459" s="369"/>
    </row>
    <row r="1460" spans="19:19" ht="33" customHeight="1" x14ac:dyDescent="0.25">
      <c r="S1460" s="369"/>
    </row>
    <row r="1461" spans="19:19" ht="33" customHeight="1" x14ac:dyDescent="0.25">
      <c r="S1461" s="369"/>
    </row>
    <row r="1462" spans="19:19" ht="33" customHeight="1" x14ac:dyDescent="0.25">
      <c r="S1462" s="369"/>
    </row>
    <row r="1463" spans="19:19" ht="33" customHeight="1" x14ac:dyDescent="0.25">
      <c r="S1463" s="369"/>
    </row>
    <row r="1464" spans="19:19" ht="33" customHeight="1" x14ac:dyDescent="0.25">
      <c r="S1464" s="369"/>
    </row>
    <row r="1465" spans="19:19" ht="33" customHeight="1" x14ac:dyDescent="0.25">
      <c r="S1465" s="369"/>
    </row>
    <row r="1466" spans="19:19" ht="33" customHeight="1" x14ac:dyDescent="0.25">
      <c r="S1466" s="369"/>
    </row>
    <row r="1467" spans="19:19" ht="33" customHeight="1" x14ac:dyDescent="0.25">
      <c r="S1467" s="369"/>
    </row>
    <row r="1468" spans="19:19" ht="33" customHeight="1" x14ac:dyDescent="0.25">
      <c r="S1468" s="369"/>
    </row>
    <row r="1469" spans="19:19" ht="33" customHeight="1" x14ac:dyDescent="0.25">
      <c r="S1469" s="369"/>
    </row>
    <row r="1470" spans="19:19" ht="33" customHeight="1" x14ac:dyDescent="0.25">
      <c r="S1470" s="369"/>
    </row>
    <row r="1471" spans="19:19" ht="33" customHeight="1" x14ac:dyDescent="0.25">
      <c r="S1471" s="369"/>
    </row>
    <row r="1472" spans="19:19" ht="33" customHeight="1" x14ac:dyDescent="0.25">
      <c r="S1472" s="369"/>
    </row>
    <row r="1473" spans="19:19" ht="33" customHeight="1" x14ac:dyDescent="0.25">
      <c r="S1473" s="369"/>
    </row>
    <row r="1474" spans="19:19" ht="33" customHeight="1" x14ac:dyDescent="0.25">
      <c r="S1474" s="369"/>
    </row>
    <row r="1475" spans="19:19" ht="33" customHeight="1" x14ac:dyDescent="0.25">
      <c r="S1475" s="369"/>
    </row>
    <row r="1476" spans="19:19" ht="33" customHeight="1" x14ac:dyDescent="0.25">
      <c r="S1476" s="369"/>
    </row>
    <row r="1477" spans="19:19" ht="33" customHeight="1" x14ac:dyDescent="0.25">
      <c r="S1477" s="369"/>
    </row>
    <row r="1478" spans="19:19" ht="33" customHeight="1" x14ac:dyDescent="0.25">
      <c r="S1478" s="369"/>
    </row>
    <row r="1479" spans="19:19" ht="33" customHeight="1" x14ac:dyDescent="0.25">
      <c r="S1479" s="369"/>
    </row>
    <row r="1480" spans="19:19" ht="33" customHeight="1" x14ac:dyDescent="0.25">
      <c r="S1480" s="369"/>
    </row>
    <row r="1481" spans="19:19" ht="33" customHeight="1" x14ac:dyDescent="0.25">
      <c r="S1481" s="369"/>
    </row>
    <row r="1482" spans="19:19" ht="33" customHeight="1" x14ac:dyDescent="0.25">
      <c r="S1482" s="369"/>
    </row>
    <row r="1483" spans="19:19" ht="33" customHeight="1" x14ac:dyDescent="0.25">
      <c r="S1483" s="369"/>
    </row>
    <row r="1484" spans="19:19" ht="33" customHeight="1" x14ac:dyDescent="0.25">
      <c r="S1484" s="369"/>
    </row>
    <row r="1485" spans="19:19" ht="33" customHeight="1" x14ac:dyDescent="0.25">
      <c r="S1485" s="369"/>
    </row>
    <row r="1486" spans="19:19" ht="33" customHeight="1" x14ac:dyDescent="0.25">
      <c r="S1486" s="369"/>
    </row>
    <row r="1487" spans="19:19" ht="33" customHeight="1" x14ac:dyDescent="0.25">
      <c r="S1487" s="369"/>
    </row>
    <row r="1488" spans="19:19" ht="33" customHeight="1" x14ac:dyDescent="0.25">
      <c r="S1488" s="369"/>
    </row>
    <row r="1489" spans="19:19" ht="33" customHeight="1" x14ac:dyDescent="0.25">
      <c r="S1489" s="369"/>
    </row>
    <row r="1490" spans="19:19" ht="33" customHeight="1" x14ac:dyDescent="0.25">
      <c r="S1490" s="369"/>
    </row>
    <row r="1491" spans="19:19" ht="33" customHeight="1" x14ac:dyDescent="0.25">
      <c r="S1491" s="369"/>
    </row>
    <row r="1492" spans="19:19" ht="33" customHeight="1" x14ac:dyDescent="0.25">
      <c r="S1492" s="369"/>
    </row>
    <row r="1493" spans="19:19" ht="33" customHeight="1" x14ac:dyDescent="0.25">
      <c r="S1493" s="369"/>
    </row>
    <row r="1494" spans="19:19" ht="33" customHeight="1" x14ac:dyDescent="0.25">
      <c r="S1494" s="369"/>
    </row>
    <row r="1495" spans="19:19" ht="33" customHeight="1" x14ac:dyDescent="0.25">
      <c r="S1495" s="369"/>
    </row>
    <row r="1496" spans="19:19" ht="33" customHeight="1" x14ac:dyDescent="0.25">
      <c r="S1496" s="369"/>
    </row>
    <row r="1497" spans="19:19" ht="33" customHeight="1" x14ac:dyDescent="0.25">
      <c r="S1497" s="369"/>
    </row>
    <row r="1498" spans="19:19" ht="33" customHeight="1" x14ac:dyDescent="0.25">
      <c r="S1498" s="369"/>
    </row>
    <row r="1499" spans="19:19" ht="33" customHeight="1" x14ac:dyDescent="0.25">
      <c r="S1499" s="369"/>
    </row>
    <row r="1500" spans="19:19" ht="33" customHeight="1" x14ac:dyDescent="0.25">
      <c r="S1500" s="369"/>
    </row>
    <row r="1501" spans="19:19" ht="33" customHeight="1" x14ac:dyDescent="0.25">
      <c r="S1501" s="369"/>
    </row>
    <row r="1502" spans="19:19" ht="33" customHeight="1" x14ac:dyDescent="0.25">
      <c r="S1502" s="369"/>
    </row>
    <row r="1503" spans="19:19" ht="33" customHeight="1" x14ac:dyDescent="0.25">
      <c r="S1503" s="369"/>
    </row>
    <row r="1504" spans="19:19" ht="33" customHeight="1" x14ac:dyDescent="0.25">
      <c r="S1504" s="369"/>
    </row>
    <row r="1505" spans="19:19" ht="33" customHeight="1" x14ac:dyDescent="0.25">
      <c r="S1505" s="369"/>
    </row>
    <row r="1506" spans="19:19" ht="33" customHeight="1" x14ac:dyDescent="0.25">
      <c r="S1506" s="369"/>
    </row>
    <row r="1507" spans="19:19" ht="33" customHeight="1" x14ac:dyDescent="0.25">
      <c r="S1507" s="369"/>
    </row>
    <row r="1508" spans="19:19" ht="33" customHeight="1" x14ac:dyDescent="0.25">
      <c r="S1508" s="369"/>
    </row>
    <row r="1509" spans="19:19" ht="33" customHeight="1" x14ac:dyDescent="0.25">
      <c r="S1509" s="369"/>
    </row>
    <row r="1510" spans="19:19" ht="33" customHeight="1" x14ac:dyDescent="0.25">
      <c r="S1510" s="369"/>
    </row>
    <row r="1511" spans="19:19" ht="33" customHeight="1" x14ac:dyDescent="0.25">
      <c r="S1511" s="369"/>
    </row>
    <row r="1512" spans="19:19" ht="33" customHeight="1" x14ac:dyDescent="0.25">
      <c r="S1512" s="369"/>
    </row>
    <row r="1513" spans="19:19" ht="33" customHeight="1" x14ac:dyDescent="0.25">
      <c r="S1513" s="369"/>
    </row>
    <row r="1514" spans="19:19" ht="33" customHeight="1" x14ac:dyDescent="0.25">
      <c r="S1514" s="369"/>
    </row>
    <row r="1515" spans="19:19" ht="33" customHeight="1" x14ac:dyDescent="0.25">
      <c r="S1515" s="369"/>
    </row>
    <row r="1516" spans="19:19" ht="33" customHeight="1" x14ac:dyDescent="0.25">
      <c r="S1516" s="369"/>
    </row>
    <row r="1517" spans="19:19" ht="33" customHeight="1" x14ac:dyDescent="0.25">
      <c r="S1517" s="369"/>
    </row>
    <row r="1518" spans="19:19" ht="33" customHeight="1" x14ac:dyDescent="0.25">
      <c r="S1518" s="369"/>
    </row>
    <row r="1519" spans="19:19" ht="33" customHeight="1" x14ac:dyDescent="0.25">
      <c r="S1519" s="369"/>
    </row>
    <row r="1520" spans="19:19" ht="33" customHeight="1" x14ac:dyDescent="0.25">
      <c r="S1520" s="369"/>
    </row>
    <row r="1521" spans="19:19" ht="33" customHeight="1" x14ac:dyDescent="0.25">
      <c r="S1521" s="369"/>
    </row>
    <row r="1522" spans="19:19" ht="33" customHeight="1" x14ac:dyDescent="0.25">
      <c r="S1522" s="369"/>
    </row>
    <row r="1523" spans="19:19" ht="33" customHeight="1" x14ac:dyDescent="0.25">
      <c r="S1523" s="369"/>
    </row>
    <row r="1524" spans="19:19" ht="33" customHeight="1" x14ac:dyDescent="0.25">
      <c r="S1524" s="369"/>
    </row>
    <row r="1525" spans="19:19" ht="33" customHeight="1" x14ac:dyDescent="0.25">
      <c r="S1525" s="369"/>
    </row>
    <row r="1526" spans="19:19" ht="33" customHeight="1" x14ac:dyDescent="0.25">
      <c r="S1526" s="369"/>
    </row>
    <row r="1527" spans="19:19" ht="33" customHeight="1" x14ac:dyDescent="0.25">
      <c r="S1527" s="369"/>
    </row>
    <row r="1528" spans="19:19" ht="33" customHeight="1" x14ac:dyDescent="0.25">
      <c r="S1528" s="369"/>
    </row>
    <row r="1529" spans="19:19" ht="33" customHeight="1" x14ac:dyDescent="0.25">
      <c r="S1529" s="369"/>
    </row>
    <row r="1530" spans="19:19" ht="33" customHeight="1" x14ac:dyDescent="0.25">
      <c r="S1530" s="369"/>
    </row>
    <row r="1531" spans="19:19" ht="33" customHeight="1" x14ac:dyDescent="0.25">
      <c r="S1531" s="369"/>
    </row>
    <row r="1532" spans="19:19" ht="33" customHeight="1" x14ac:dyDescent="0.25">
      <c r="S1532" s="369"/>
    </row>
    <row r="1533" spans="19:19" ht="33" customHeight="1" x14ac:dyDescent="0.25">
      <c r="S1533" s="369"/>
    </row>
    <row r="1534" spans="19:19" ht="33" customHeight="1" x14ac:dyDescent="0.25">
      <c r="S1534" s="369"/>
    </row>
    <row r="1535" spans="19:19" ht="33" customHeight="1" x14ac:dyDescent="0.25">
      <c r="S1535" s="369"/>
    </row>
    <row r="1536" spans="19:19" ht="33" customHeight="1" x14ac:dyDescent="0.25">
      <c r="S1536" s="369"/>
    </row>
    <row r="1537" spans="19:19" ht="33" customHeight="1" x14ac:dyDescent="0.25">
      <c r="S1537" s="369"/>
    </row>
    <row r="1538" spans="19:19" ht="33" customHeight="1" x14ac:dyDescent="0.25">
      <c r="S1538" s="369"/>
    </row>
    <row r="1539" spans="19:19" ht="33" customHeight="1" x14ac:dyDescent="0.25">
      <c r="S1539" s="369"/>
    </row>
    <row r="1540" spans="19:19" ht="33" customHeight="1" x14ac:dyDescent="0.25">
      <c r="S1540" s="369"/>
    </row>
    <row r="1541" spans="19:19" ht="33" customHeight="1" x14ac:dyDescent="0.25">
      <c r="S1541" s="369"/>
    </row>
    <row r="1542" spans="19:19" ht="33" customHeight="1" x14ac:dyDescent="0.25">
      <c r="S1542" s="369"/>
    </row>
    <row r="1543" spans="19:19" ht="33" customHeight="1" x14ac:dyDescent="0.25">
      <c r="S1543" s="369"/>
    </row>
    <row r="1544" spans="19:19" ht="33" customHeight="1" x14ac:dyDescent="0.25">
      <c r="S1544" s="369"/>
    </row>
    <row r="1545" spans="19:19" ht="33" customHeight="1" x14ac:dyDescent="0.25">
      <c r="S1545" s="369"/>
    </row>
    <row r="1546" spans="19:19" ht="33" customHeight="1" x14ac:dyDescent="0.25">
      <c r="S1546" s="369"/>
    </row>
    <row r="1547" spans="19:19" ht="33" customHeight="1" x14ac:dyDescent="0.25">
      <c r="S1547" s="369"/>
    </row>
    <row r="1548" spans="19:19" ht="33" customHeight="1" x14ac:dyDescent="0.25">
      <c r="S1548" s="369"/>
    </row>
    <row r="1549" spans="19:19" ht="33" customHeight="1" x14ac:dyDescent="0.25">
      <c r="S1549" s="369"/>
    </row>
    <row r="1550" spans="19:19" ht="33" customHeight="1" x14ac:dyDescent="0.25">
      <c r="S1550" s="369"/>
    </row>
    <row r="1551" spans="19:19" ht="33" customHeight="1" x14ac:dyDescent="0.25">
      <c r="S1551" s="369"/>
    </row>
    <row r="1552" spans="19:19" ht="33" customHeight="1" x14ac:dyDescent="0.25">
      <c r="S1552" s="369"/>
    </row>
    <row r="1553" spans="19:19" ht="33" customHeight="1" x14ac:dyDescent="0.25">
      <c r="S1553" s="369"/>
    </row>
    <row r="1554" spans="19:19" ht="33" customHeight="1" x14ac:dyDescent="0.25">
      <c r="S1554" s="369"/>
    </row>
    <row r="1555" spans="19:19" ht="33" customHeight="1" x14ac:dyDescent="0.25">
      <c r="S1555" s="369"/>
    </row>
    <row r="1556" spans="19:19" ht="33" customHeight="1" x14ac:dyDescent="0.25">
      <c r="S1556" s="369"/>
    </row>
    <row r="1557" spans="19:19" ht="33" customHeight="1" x14ac:dyDescent="0.25">
      <c r="S1557" s="369"/>
    </row>
    <row r="1558" spans="19:19" ht="33" customHeight="1" x14ac:dyDescent="0.25">
      <c r="S1558" s="369"/>
    </row>
    <row r="1559" spans="19:19" ht="33" customHeight="1" x14ac:dyDescent="0.25">
      <c r="S1559" s="369"/>
    </row>
    <row r="1560" spans="19:19" ht="33" customHeight="1" x14ac:dyDescent="0.25">
      <c r="S1560" s="369"/>
    </row>
    <row r="1561" spans="19:19" ht="33" customHeight="1" x14ac:dyDescent="0.25">
      <c r="S1561" s="369"/>
    </row>
    <row r="1562" spans="19:19" ht="33" customHeight="1" x14ac:dyDescent="0.25">
      <c r="S1562" s="369"/>
    </row>
    <row r="1563" spans="19:19" ht="33" customHeight="1" x14ac:dyDescent="0.25">
      <c r="S1563" s="369"/>
    </row>
    <row r="1564" spans="19:19" ht="33" customHeight="1" x14ac:dyDescent="0.25">
      <c r="S1564" s="369"/>
    </row>
    <row r="1565" spans="19:19" ht="33" customHeight="1" x14ac:dyDescent="0.25">
      <c r="S1565" s="369"/>
    </row>
    <row r="1566" spans="19:19" ht="33" customHeight="1" x14ac:dyDescent="0.25">
      <c r="S1566" s="369"/>
    </row>
    <row r="1567" spans="19:19" ht="33" customHeight="1" x14ac:dyDescent="0.25">
      <c r="S1567" s="369"/>
    </row>
    <row r="1568" spans="19:19" ht="33" customHeight="1" x14ac:dyDescent="0.25">
      <c r="S1568" s="369"/>
    </row>
    <row r="1569" spans="19:19" ht="33" customHeight="1" x14ac:dyDescent="0.25">
      <c r="S1569" s="369"/>
    </row>
    <row r="1570" spans="19:19" ht="33" customHeight="1" x14ac:dyDescent="0.25">
      <c r="S1570" s="369"/>
    </row>
    <row r="1571" spans="19:19" ht="33" customHeight="1" x14ac:dyDescent="0.25">
      <c r="S1571" s="369"/>
    </row>
    <row r="1572" spans="19:19" ht="33" customHeight="1" x14ac:dyDescent="0.25">
      <c r="S1572" s="369"/>
    </row>
    <row r="1573" spans="19:19" ht="33" customHeight="1" x14ac:dyDescent="0.25">
      <c r="S1573" s="369"/>
    </row>
    <row r="1574" spans="19:19" ht="33" customHeight="1" x14ac:dyDescent="0.25">
      <c r="S1574" s="369"/>
    </row>
    <row r="1575" spans="19:19" ht="33" customHeight="1" x14ac:dyDescent="0.25">
      <c r="S1575" s="369"/>
    </row>
    <row r="1576" spans="19:19" ht="33" customHeight="1" x14ac:dyDescent="0.25">
      <c r="S1576" s="369"/>
    </row>
    <row r="1577" spans="19:19" ht="33" customHeight="1" x14ac:dyDescent="0.25">
      <c r="S1577" s="369"/>
    </row>
    <row r="1578" spans="19:19" ht="33" customHeight="1" x14ac:dyDescent="0.25">
      <c r="S1578" s="369"/>
    </row>
    <row r="1579" spans="19:19" ht="33" customHeight="1" x14ac:dyDescent="0.25">
      <c r="S1579" s="369"/>
    </row>
    <row r="1580" spans="19:19" ht="33" customHeight="1" x14ac:dyDescent="0.25">
      <c r="S1580" s="369"/>
    </row>
    <row r="1581" spans="19:19" ht="33" customHeight="1" x14ac:dyDescent="0.25">
      <c r="S1581" s="369"/>
    </row>
    <row r="1582" spans="19:19" ht="33" customHeight="1" x14ac:dyDescent="0.25">
      <c r="S1582" s="369"/>
    </row>
    <row r="1583" spans="19:19" ht="33" customHeight="1" x14ac:dyDescent="0.25">
      <c r="S1583" s="369"/>
    </row>
    <row r="1584" spans="19:19" ht="33" customHeight="1" x14ac:dyDescent="0.25">
      <c r="S1584" s="369"/>
    </row>
    <row r="1585" spans="19:19" ht="33" customHeight="1" x14ac:dyDescent="0.25">
      <c r="S1585" s="369"/>
    </row>
    <row r="1586" spans="19:19" ht="33" customHeight="1" x14ac:dyDescent="0.25">
      <c r="S1586" s="369"/>
    </row>
    <row r="1587" spans="19:19" ht="33" customHeight="1" x14ac:dyDescent="0.25">
      <c r="S1587" s="369"/>
    </row>
    <row r="1588" spans="19:19" ht="33" customHeight="1" x14ac:dyDescent="0.25">
      <c r="S1588" s="369"/>
    </row>
    <row r="1589" spans="19:19" ht="33" customHeight="1" x14ac:dyDescent="0.25">
      <c r="S1589" s="369"/>
    </row>
    <row r="1590" spans="19:19" ht="33" customHeight="1" x14ac:dyDescent="0.25">
      <c r="S1590" s="369"/>
    </row>
    <row r="1591" spans="19:19" ht="33" customHeight="1" x14ac:dyDescent="0.25">
      <c r="S1591" s="369"/>
    </row>
    <row r="1592" spans="19:19" ht="33" customHeight="1" x14ac:dyDescent="0.25">
      <c r="S1592" s="369"/>
    </row>
    <row r="1593" spans="19:19" ht="33" customHeight="1" x14ac:dyDescent="0.25">
      <c r="S1593" s="369"/>
    </row>
    <row r="1594" spans="19:19" ht="33" customHeight="1" x14ac:dyDescent="0.25">
      <c r="S1594" s="369"/>
    </row>
    <row r="1595" spans="19:19" ht="33" customHeight="1" x14ac:dyDescent="0.25">
      <c r="S1595" s="369"/>
    </row>
    <row r="1596" spans="19:19" ht="33" customHeight="1" x14ac:dyDescent="0.25">
      <c r="S1596" s="369"/>
    </row>
    <row r="1597" spans="19:19" ht="33" customHeight="1" x14ac:dyDescent="0.25">
      <c r="S1597" s="369"/>
    </row>
    <row r="1598" spans="19:19" ht="33" customHeight="1" x14ac:dyDescent="0.25">
      <c r="S1598" s="369"/>
    </row>
    <row r="1599" spans="19:19" ht="33" customHeight="1" x14ac:dyDescent="0.25">
      <c r="S1599" s="369"/>
    </row>
    <row r="1600" spans="19:19" ht="33" customHeight="1" x14ac:dyDescent="0.25">
      <c r="S1600" s="369"/>
    </row>
    <row r="1601" spans="19:19" ht="33" customHeight="1" x14ac:dyDescent="0.25">
      <c r="S1601" s="369"/>
    </row>
    <row r="1602" spans="19:19" ht="33" customHeight="1" x14ac:dyDescent="0.25">
      <c r="S1602" s="369"/>
    </row>
    <row r="1603" spans="19:19" ht="33" customHeight="1" x14ac:dyDescent="0.25">
      <c r="S1603" s="369"/>
    </row>
    <row r="1604" spans="19:19" ht="33" customHeight="1" x14ac:dyDescent="0.25">
      <c r="S1604" s="369"/>
    </row>
    <row r="1605" spans="19:19" ht="33" customHeight="1" x14ac:dyDescent="0.25">
      <c r="S1605" s="369"/>
    </row>
    <row r="1606" spans="19:19" ht="33" customHeight="1" x14ac:dyDescent="0.25">
      <c r="S1606" s="369"/>
    </row>
    <row r="1607" spans="19:19" ht="33" customHeight="1" x14ac:dyDescent="0.25">
      <c r="S1607" s="369"/>
    </row>
    <row r="1608" spans="19:19" ht="33" customHeight="1" x14ac:dyDescent="0.25">
      <c r="S1608" s="369"/>
    </row>
    <row r="1609" spans="19:19" ht="33" customHeight="1" x14ac:dyDescent="0.25">
      <c r="S1609" s="369"/>
    </row>
    <row r="1610" spans="19:19" ht="33" customHeight="1" x14ac:dyDescent="0.25">
      <c r="S1610" s="369"/>
    </row>
    <row r="1611" spans="19:19" ht="33" customHeight="1" x14ac:dyDescent="0.25">
      <c r="S1611" s="369"/>
    </row>
    <row r="1612" spans="19:19" ht="33" customHeight="1" x14ac:dyDescent="0.25">
      <c r="S1612" s="369"/>
    </row>
    <row r="1613" spans="19:19" ht="33" customHeight="1" x14ac:dyDescent="0.25">
      <c r="S1613" s="369"/>
    </row>
    <row r="1614" spans="19:19" ht="33" customHeight="1" x14ac:dyDescent="0.25">
      <c r="S1614" s="369"/>
    </row>
    <row r="1615" spans="19:19" ht="33" customHeight="1" x14ac:dyDescent="0.25">
      <c r="S1615" s="369"/>
    </row>
    <row r="1616" spans="19:19" ht="33" customHeight="1" x14ac:dyDescent="0.25">
      <c r="S1616" s="369"/>
    </row>
    <row r="1617" spans="19:19" ht="33" customHeight="1" x14ac:dyDescent="0.25">
      <c r="S1617" s="369"/>
    </row>
    <row r="1618" spans="19:19" ht="33" customHeight="1" x14ac:dyDescent="0.25">
      <c r="S1618" s="369"/>
    </row>
    <row r="1619" spans="19:19" ht="33" customHeight="1" x14ac:dyDescent="0.25">
      <c r="S1619" s="369"/>
    </row>
    <row r="1620" spans="19:19" ht="33" customHeight="1" x14ac:dyDescent="0.25">
      <c r="S1620" s="369"/>
    </row>
    <row r="1621" spans="19:19" ht="33" customHeight="1" x14ac:dyDescent="0.25">
      <c r="S1621" s="369"/>
    </row>
    <row r="1622" spans="19:19" ht="33" customHeight="1" x14ac:dyDescent="0.25">
      <c r="S1622" s="369"/>
    </row>
    <row r="1623" spans="19:19" ht="33" customHeight="1" x14ac:dyDescent="0.25">
      <c r="S1623" s="369"/>
    </row>
    <row r="1624" spans="19:19" ht="33" customHeight="1" x14ac:dyDescent="0.25">
      <c r="S1624" s="369"/>
    </row>
    <row r="1625" spans="19:19" ht="33" customHeight="1" x14ac:dyDescent="0.25">
      <c r="S1625" s="369"/>
    </row>
    <row r="1626" spans="19:19" ht="33" customHeight="1" x14ac:dyDescent="0.25">
      <c r="S1626" s="369"/>
    </row>
    <row r="1627" spans="19:19" ht="33" customHeight="1" x14ac:dyDescent="0.25">
      <c r="S1627" s="369"/>
    </row>
    <row r="1628" spans="19:19" ht="33" customHeight="1" x14ac:dyDescent="0.25">
      <c r="S1628" s="369"/>
    </row>
    <row r="1629" spans="19:19" ht="33" customHeight="1" x14ac:dyDescent="0.25">
      <c r="S1629" s="369"/>
    </row>
    <row r="1630" spans="19:19" ht="33" customHeight="1" x14ac:dyDescent="0.25">
      <c r="S1630" s="369"/>
    </row>
    <row r="1631" spans="19:19" ht="33" customHeight="1" x14ac:dyDescent="0.25">
      <c r="S1631" s="369"/>
    </row>
    <row r="1632" spans="19:19" ht="33" customHeight="1" x14ac:dyDescent="0.25">
      <c r="S1632" s="369"/>
    </row>
    <row r="1633" spans="19:19" ht="33" customHeight="1" x14ac:dyDescent="0.25">
      <c r="S1633" s="369"/>
    </row>
    <row r="1634" spans="19:19" ht="33" customHeight="1" x14ac:dyDescent="0.25">
      <c r="S1634" s="369"/>
    </row>
    <row r="1635" spans="19:19" ht="33" customHeight="1" x14ac:dyDescent="0.25">
      <c r="S1635" s="369"/>
    </row>
    <row r="1636" spans="19:19" ht="33" customHeight="1" x14ac:dyDescent="0.25">
      <c r="S1636" s="369"/>
    </row>
    <row r="1637" spans="19:19" ht="33" customHeight="1" x14ac:dyDescent="0.25">
      <c r="S1637" s="369"/>
    </row>
    <row r="1638" spans="19:19" ht="33" customHeight="1" x14ac:dyDescent="0.25">
      <c r="S1638" s="369"/>
    </row>
    <row r="1639" spans="19:19" ht="33" customHeight="1" x14ac:dyDescent="0.25">
      <c r="S1639" s="369"/>
    </row>
    <row r="1640" spans="19:19" ht="33" customHeight="1" x14ac:dyDescent="0.25">
      <c r="S1640" s="369"/>
    </row>
    <row r="1641" spans="19:19" ht="33" customHeight="1" x14ac:dyDescent="0.25">
      <c r="S1641" s="369"/>
    </row>
    <row r="1642" spans="19:19" ht="33" customHeight="1" x14ac:dyDescent="0.25">
      <c r="S1642" s="369"/>
    </row>
    <row r="1643" spans="19:19" ht="33" customHeight="1" x14ac:dyDescent="0.25">
      <c r="S1643" s="369"/>
    </row>
    <row r="1644" spans="19:19" ht="33" customHeight="1" x14ac:dyDescent="0.25">
      <c r="S1644" s="369"/>
    </row>
    <row r="1645" spans="19:19" ht="33" customHeight="1" x14ac:dyDescent="0.25">
      <c r="S1645" s="369"/>
    </row>
    <row r="1646" spans="19:19" ht="33" customHeight="1" x14ac:dyDescent="0.25">
      <c r="S1646" s="369"/>
    </row>
    <row r="1647" spans="19:19" ht="33" customHeight="1" x14ac:dyDescent="0.25">
      <c r="S1647" s="369"/>
    </row>
    <row r="1648" spans="19:19" ht="33" customHeight="1" x14ac:dyDescent="0.25">
      <c r="S1648" s="369"/>
    </row>
    <row r="1649" spans="19:19" ht="33" customHeight="1" x14ac:dyDescent="0.25">
      <c r="S1649" s="369"/>
    </row>
    <row r="1650" spans="19:19" ht="33" customHeight="1" x14ac:dyDescent="0.25">
      <c r="S1650" s="369"/>
    </row>
    <row r="1651" spans="19:19" ht="33" customHeight="1" x14ac:dyDescent="0.25">
      <c r="S1651" s="369"/>
    </row>
    <row r="1652" spans="19:19" ht="33" customHeight="1" x14ac:dyDescent="0.25">
      <c r="S1652" s="369"/>
    </row>
    <row r="1653" spans="19:19" ht="33" customHeight="1" x14ac:dyDescent="0.25">
      <c r="S1653" s="369"/>
    </row>
    <row r="1654" spans="19:19" ht="33" customHeight="1" x14ac:dyDescent="0.25">
      <c r="S1654" s="369"/>
    </row>
    <row r="1655" spans="19:19" ht="33" customHeight="1" x14ac:dyDescent="0.25">
      <c r="S1655" s="369"/>
    </row>
    <row r="1656" spans="19:19" ht="33" customHeight="1" x14ac:dyDescent="0.25">
      <c r="S1656" s="369"/>
    </row>
    <row r="1657" spans="19:19" ht="33" customHeight="1" x14ac:dyDescent="0.25">
      <c r="S1657" s="369"/>
    </row>
    <row r="1658" spans="19:19" ht="33" customHeight="1" x14ac:dyDescent="0.25">
      <c r="S1658" s="369"/>
    </row>
    <row r="1659" spans="19:19" ht="33" customHeight="1" x14ac:dyDescent="0.25">
      <c r="S1659" s="369"/>
    </row>
    <row r="1660" spans="19:19" ht="33" customHeight="1" x14ac:dyDescent="0.25">
      <c r="S1660" s="369"/>
    </row>
    <row r="1661" spans="19:19" ht="33" customHeight="1" x14ac:dyDescent="0.25">
      <c r="S1661" s="369"/>
    </row>
    <row r="1662" spans="19:19" ht="33" customHeight="1" x14ac:dyDescent="0.25">
      <c r="S1662" s="369"/>
    </row>
    <row r="1663" spans="19:19" ht="33" customHeight="1" x14ac:dyDescent="0.25">
      <c r="S1663" s="369"/>
    </row>
    <row r="1664" spans="19:19" ht="33" customHeight="1" x14ac:dyDescent="0.25">
      <c r="S1664" s="369"/>
    </row>
    <row r="1665" spans="19:19" ht="33" customHeight="1" x14ac:dyDescent="0.25">
      <c r="S1665" s="369"/>
    </row>
    <row r="1666" spans="19:19" ht="33" customHeight="1" x14ac:dyDescent="0.25">
      <c r="S1666" s="369"/>
    </row>
    <row r="1667" spans="19:19" ht="33" customHeight="1" x14ac:dyDescent="0.25">
      <c r="S1667" s="369"/>
    </row>
    <row r="1668" spans="19:19" ht="33" customHeight="1" x14ac:dyDescent="0.25">
      <c r="S1668" s="369"/>
    </row>
    <row r="1669" spans="19:19" ht="33" customHeight="1" x14ac:dyDescent="0.25">
      <c r="S1669" s="369"/>
    </row>
    <row r="1670" spans="19:19" ht="33" customHeight="1" x14ac:dyDescent="0.25">
      <c r="S1670" s="369"/>
    </row>
    <row r="1671" spans="19:19" ht="33" customHeight="1" x14ac:dyDescent="0.25">
      <c r="S1671" s="369"/>
    </row>
    <row r="1672" spans="19:19" ht="33" customHeight="1" x14ac:dyDescent="0.25">
      <c r="S1672" s="369"/>
    </row>
    <row r="1673" spans="19:19" ht="33" customHeight="1" x14ac:dyDescent="0.25">
      <c r="S1673" s="369"/>
    </row>
    <row r="1674" spans="19:19" ht="33" customHeight="1" x14ac:dyDescent="0.25">
      <c r="S1674" s="369"/>
    </row>
    <row r="1675" spans="19:19" ht="33" customHeight="1" x14ac:dyDescent="0.25">
      <c r="S1675" s="369"/>
    </row>
    <row r="1676" spans="19:19" ht="33" customHeight="1" x14ac:dyDescent="0.25">
      <c r="S1676" s="369"/>
    </row>
    <row r="1677" spans="19:19" ht="33" customHeight="1" x14ac:dyDescent="0.25">
      <c r="S1677" s="369"/>
    </row>
    <row r="1678" spans="19:19" ht="33" customHeight="1" x14ac:dyDescent="0.25">
      <c r="S1678" s="369"/>
    </row>
    <row r="1679" spans="19:19" ht="33" customHeight="1" x14ac:dyDescent="0.25">
      <c r="S1679" s="369"/>
    </row>
    <row r="1680" spans="19:19" ht="33" customHeight="1" x14ac:dyDescent="0.25">
      <c r="S1680" s="369"/>
    </row>
    <row r="1681" spans="19:19" ht="33" customHeight="1" x14ac:dyDescent="0.25">
      <c r="S1681" s="369"/>
    </row>
    <row r="1682" spans="19:19" ht="33" customHeight="1" x14ac:dyDescent="0.25">
      <c r="S1682" s="369"/>
    </row>
    <row r="1683" spans="19:19" ht="33" customHeight="1" x14ac:dyDescent="0.25">
      <c r="S1683" s="369"/>
    </row>
    <row r="1684" spans="19:19" ht="33" customHeight="1" x14ac:dyDescent="0.25">
      <c r="S1684" s="369"/>
    </row>
    <row r="1685" spans="19:19" ht="33" customHeight="1" x14ac:dyDescent="0.25">
      <c r="S1685" s="369"/>
    </row>
    <row r="1686" spans="19:19" ht="33" customHeight="1" x14ac:dyDescent="0.25">
      <c r="S1686" s="369"/>
    </row>
    <row r="1687" spans="19:19" ht="33" customHeight="1" x14ac:dyDescent="0.25">
      <c r="S1687" s="369"/>
    </row>
    <row r="1688" spans="19:19" ht="33" customHeight="1" x14ac:dyDescent="0.25">
      <c r="S1688" s="369"/>
    </row>
    <row r="1689" spans="19:19" ht="33" customHeight="1" x14ac:dyDescent="0.25">
      <c r="S1689" s="369"/>
    </row>
    <row r="1690" spans="19:19" ht="33" customHeight="1" x14ac:dyDescent="0.25">
      <c r="S1690" s="369"/>
    </row>
    <row r="1691" spans="19:19" ht="33" customHeight="1" x14ac:dyDescent="0.25">
      <c r="S1691" s="369"/>
    </row>
    <row r="1692" spans="19:19" ht="33" customHeight="1" x14ac:dyDescent="0.25">
      <c r="S1692" s="369"/>
    </row>
    <row r="1693" spans="19:19" ht="33" customHeight="1" x14ac:dyDescent="0.25">
      <c r="S1693" s="369"/>
    </row>
    <row r="1694" spans="19:19" ht="33" customHeight="1" x14ac:dyDescent="0.25">
      <c r="S1694" s="369"/>
    </row>
    <row r="1695" spans="19:19" ht="33" customHeight="1" x14ac:dyDescent="0.25">
      <c r="S1695" s="369"/>
    </row>
    <row r="1696" spans="19:19" ht="33" customHeight="1" x14ac:dyDescent="0.25">
      <c r="S1696" s="369"/>
    </row>
    <row r="1697" spans="19:19" ht="33" customHeight="1" x14ac:dyDescent="0.25">
      <c r="S1697" s="369"/>
    </row>
    <row r="1698" spans="19:19" ht="33" customHeight="1" x14ac:dyDescent="0.25">
      <c r="S1698" s="369"/>
    </row>
    <row r="1699" spans="19:19" ht="33" customHeight="1" x14ac:dyDescent="0.25">
      <c r="S1699" s="369"/>
    </row>
    <row r="1700" spans="19:19" ht="33" customHeight="1" x14ac:dyDescent="0.25">
      <c r="S1700" s="369"/>
    </row>
    <row r="1701" spans="19:19" ht="33" customHeight="1" x14ac:dyDescent="0.25">
      <c r="S1701" s="369"/>
    </row>
    <row r="1702" spans="19:19" ht="33" customHeight="1" x14ac:dyDescent="0.25">
      <c r="S1702" s="369"/>
    </row>
    <row r="1703" spans="19:19" ht="33" customHeight="1" x14ac:dyDescent="0.25">
      <c r="S1703" s="369"/>
    </row>
    <row r="1704" spans="19:19" ht="33" customHeight="1" x14ac:dyDescent="0.25">
      <c r="S1704" s="369"/>
    </row>
    <row r="1705" spans="19:19" ht="33" customHeight="1" x14ac:dyDescent="0.25">
      <c r="S1705" s="369"/>
    </row>
    <row r="1706" spans="19:19" ht="33" customHeight="1" x14ac:dyDescent="0.25">
      <c r="S1706" s="369"/>
    </row>
    <row r="1707" spans="19:19" ht="33" customHeight="1" x14ac:dyDescent="0.25">
      <c r="S1707" s="369"/>
    </row>
    <row r="1708" spans="19:19" ht="33" customHeight="1" x14ac:dyDescent="0.25">
      <c r="S1708" s="369"/>
    </row>
    <row r="1709" spans="19:19" ht="33" customHeight="1" x14ac:dyDescent="0.25">
      <c r="S1709" s="369"/>
    </row>
    <row r="1710" spans="19:19" ht="33" customHeight="1" x14ac:dyDescent="0.25">
      <c r="S1710" s="369"/>
    </row>
    <row r="1711" spans="19:19" ht="33" customHeight="1" x14ac:dyDescent="0.25">
      <c r="S1711" s="369"/>
    </row>
    <row r="1712" spans="19:19" ht="33" customHeight="1" x14ac:dyDescent="0.25">
      <c r="S1712" s="369"/>
    </row>
    <row r="1713" spans="19:19" ht="33" customHeight="1" x14ac:dyDescent="0.25">
      <c r="S1713" s="369"/>
    </row>
    <row r="1714" spans="19:19" ht="33" customHeight="1" x14ac:dyDescent="0.25">
      <c r="S1714" s="369"/>
    </row>
    <row r="1715" spans="19:19" ht="33" customHeight="1" x14ac:dyDescent="0.25">
      <c r="S1715" s="369"/>
    </row>
    <row r="1716" spans="19:19" ht="33" customHeight="1" x14ac:dyDescent="0.25">
      <c r="S1716" s="369"/>
    </row>
    <row r="1717" spans="19:19" ht="33" customHeight="1" x14ac:dyDescent="0.25">
      <c r="S1717" s="369"/>
    </row>
    <row r="1718" spans="19:19" ht="33" customHeight="1" x14ac:dyDescent="0.25">
      <c r="S1718" s="369"/>
    </row>
    <row r="1719" spans="19:19" ht="33" customHeight="1" x14ac:dyDescent="0.25">
      <c r="S1719" s="369"/>
    </row>
    <row r="1720" spans="19:19" ht="33" customHeight="1" x14ac:dyDescent="0.25">
      <c r="S1720" s="369"/>
    </row>
    <row r="1721" spans="19:19" ht="33" customHeight="1" x14ac:dyDescent="0.25">
      <c r="S1721" s="369"/>
    </row>
    <row r="1722" spans="19:19" ht="33" customHeight="1" x14ac:dyDescent="0.25">
      <c r="S1722" s="369"/>
    </row>
    <row r="1723" spans="19:19" ht="33" customHeight="1" x14ac:dyDescent="0.25">
      <c r="S1723" s="369"/>
    </row>
    <row r="1724" spans="19:19" ht="33" customHeight="1" x14ac:dyDescent="0.25">
      <c r="S1724" s="369"/>
    </row>
    <row r="1725" spans="19:19" ht="33" customHeight="1" x14ac:dyDescent="0.25">
      <c r="S1725" s="369"/>
    </row>
    <row r="1726" spans="19:19" ht="33" customHeight="1" x14ac:dyDescent="0.25">
      <c r="S1726" s="369"/>
    </row>
    <row r="1727" spans="19:19" ht="33" customHeight="1" x14ac:dyDescent="0.25">
      <c r="S1727" s="369"/>
    </row>
    <row r="1728" spans="19:19" ht="33" customHeight="1" x14ac:dyDescent="0.25">
      <c r="S1728" s="369"/>
    </row>
    <row r="1729" spans="19:19" ht="33" customHeight="1" x14ac:dyDescent="0.25">
      <c r="S1729" s="369"/>
    </row>
    <row r="1730" spans="19:19" ht="33" customHeight="1" x14ac:dyDescent="0.25">
      <c r="S1730" s="369"/>
    </row>
    <row r="1731" spans="19:19" ht="33" customHeight="1" x14ac:dyDescent="0.25">
      <c r="S1731" s="369"/>
    </row>
    <row r="1732" spans="19:19" ht="33" customHeight="1" x14ac:dyDescent="0.25">
      <c r="S1732" s="369"/>
    </row>
    <row r="1733" spans="19:19" ht="33" customHeight="1" x14ac:dyDescent="0.25">
      <c r="S1733" s="369"/>
    </row>
    <row r="1734" spans="19:19" ht="33" customHeight="1" x14ac:dyDescent="0.25">
      <c r="S1734" s="369"/>
    </row>
    <row r="1735" spans="19:19" ht="33" customHeight="1" x14ac:dyDescent="0.25">
      <c r="S1735" s="369"/>
    </row>
    <row r="1736" spans="19:19" ht="33" customHeight="1" x14ac:dyDescent="0.25">
      <c r="S1736" s="369"/>
    </row>
    <row r="1737" spans="19:19" ht="33" customHeight="1" x14ac:dyDescent="0.25">
      <c r="S1737" s="369"/>
    </row>
    <row r="1738" spans="19:19" ht="33" customHeight="1" x14ac:dyDescent="0.25">
      <c r="S1738" s="369"/>
    </row>
    <row r="1739" spans="19:19" ht="33" customHeight="1" x14ac:dyDescent="0.25">
      <c r="S1739" s="369"/>
    </row>
    <row r="1740" spans="19:19" ht="33" customHeight="1" x14ac:dyDescent="0.25">
      <c r="S1740" s="369"/>
    </row>
    <row r="1741" spans="19:19" ht="33" customHeight="1" x14ac:dyDescent="0.25">
      <c r="S1741" s="369"/>
    </row>
    <row r="1742" spans="19:19" ht="33" customHeight="1" x14ac:dyDescent="0.25">
      <c r="S1742" s="369"/>
    </row>
    <row r="1743" spans="19:19" ht="33" customHeight="1" x14ac:dyDescent="0.25">
      <c r="S1743" s="369"/>
    </row>
    <row r="1744" spans="19:19" ht="33" customHeight="1" x14ac:dyDescent="0.25">
      <c r="S1744" s="369"/>
    </row>
    <row r="1745" spans="19:19" ht="33" customHeight="1" x14ac:dyDescent="0.25">
      <c r="S1745" s="369"/>
    </row>
    <row r="1746" spans="19:19" ht="33" customHeight="1" x14ac:dyDescent="0.25">
      <c r="S1746" s="369"/>
    </row>
    <row r="1747" spans="19:19" ht="33" customHeight="1" x14ac:dyDescent="0.25">
      <c r="S1747" s="369"/>
    </row>
    <row r="1748" spans="19:19" ht="33" customHeight="1" x14ac:dyDescent="0.25">
      <c r="S1748" s="369"/>
    </row>
    <row r="1749" spans="19:19" ht="33" customHeight="1" x14ac:dyDescent="0.25">
      <c r="S1749" s="369"/>
    </row>
    <row r="1750" spans="19:19" ht="33" customHeight="1" x14ac:dyDescent="0.25">
      <c r="S1750" s="369"/>
    </row>
    <row r="1751" spans="19:19" ht="33" customHeight="1" x14ac:dyDescent="0.25">
      <c r="S1751" s="369"/>
    </row>
    <row r="1752" spans="19:19" ht="33" customHeight="1" x14ac:dyDescent="0.25">
      <c r="S1752" s="369"/>
    </row>
    <row r="1753" spans="19:19" ht="33" customHeight="1" x14ac:dyDescent="0.25">
      <c r="S1753" s="369"/>
    </row>
    <row r="1754" spans="19:19" ht="33" customHeight="1" x14ac:dyDescent="0.25">
      <c r="S1754" s="369"/>
    </row>
    <row r="1755" spans="19:19" ht="33" customHeight="1" x14ac:dyDescent="0.25">
      <c r="S1755" s="369"/>
    </row>
    <row r="1756" spans="19:19" ht="33" customHeight="1" x14ac:dyDescent="0.25">
      <c r="S1756" s="369"/>
    </row>
    <row r="1757" spans="19:19" ht="33" customHeight="1" x14ac:dyDescent="0.25">
      <c r="S1757" s="369"/>
    </row>
    <row r="1758" spans="19:19" ht="33" customHeight="1" x14ac:dyDescent="0.25">
      <c r="S1758" s="369"/>
    </row>
    <row r="1759" spans="19:19" ht="33" customHeight="1" x14ac:dyDescent="0.25">
      <c r="S1759" s="369"/>
    </row>
    <row r="1760" spans="19:19" ht="33" customHeight="1" x14ac:dyDescent="0.25">
      <c r="S1760" s="369"/>
    </row>
    <row r="1761" spans="19:19" ht="33" customHeight="1" x14ac:dyDescent="0.25">
      <c r="S1761" s="369"/>
    </row>
    <row r="1762" spans="19:19" ht="33" customHeight="1" x14ac:dyDescent="0.25">
      <c r="S1762" s="369"/>
    </row>
    <row r="1763" spans="19:19" ht="33" customHeight="1" x14ac:dyDescent="0.25">
      <c r="S1763" s="369"/>
    </row>
    <row r="1764" spans="19:19" ht="33" customHeight="1" x14ac:dyDescent="0.25">
      <c r="S1764" s="369"/>
    </row>
    <row r="1765" spans="19:19" ht="33" customHeight="1" x14ac:dyDescent="0.25">
      <c r="S1765" s="369"/>
    </row>
    <row r="1766" spans="19:19" ht="33" customHeight="1" x14ac:dyDescent="0.25">
      <c r="S1766" s="369"/>
    </row>
    <row r="1767" spans="19:19" ht="33" customHeight="1" x14ac:dyDescent="0.25">
      <c r="S1767" s="369"/>
    </row>
    <row r="1768" spans="19:19" ht="33" customHeight="1" x14ac:dyDescent="0.25">
      <c r="S1768" s="369"/>
    </row>
    <row r="1769" spans="19:19" ht="33" customHeight="1" x14ac:dyDescent="0.25">
      <c r="S1769" s="369"/>
    </row>
    <row r="1770" spans="19:19" ht="33" customHeight="1" x14ac:dyDescent="0.25">
      <c r="S1770" s="369"/>
    </row>
    <row r="1771" spans="19:19" ht="33" customHeight="1" x14ac:dyDescent="0.25">
      <c r="S1771" s="369"/>
    </row>
    <row r="1772" spans="19:19" ht="33" customHeight="1" x14ac:dyDescent="0.25">
      <c r="S1772" s="369"/>
    </row>
    <row r="1773" spans="19:19" ht="33" customHeight="1" x14ac:dyDescent="0.25">
      <c r="S1773" s="369"/>
    </row>
    <row r="1774" spans="19:19" ht="33" customHeight="1" x14ac:dyDescent="0.25">
      <c r="S1774" s="369"/>
    </row>
    <row r="1775" spans="19:19" ht="33" customHeight="1" x14ac:dyDescent="0.25">
      <c r="S1775" s="369"/>
    </row>
    <row r="1776" spans="19:19" ht="33" customHeight="1" x14ac:dyDescent="0.25">
      <c r="S1776" s="369"/>
    </row>
    <row r="1777" spans="19:19" ht="33" customHeight="1" x14ac:dyDescent="0.25">
      <c r="S1777" s="369"/>
    </row>
    <row r="1778" spans="19:19" ht="33" customHeight="1" x14ac:dyDescent="0.25">
      <c r="S1778" s="369"/>
    </row>
    <row r="1779" spans="19:19" ht="33" customHeight="1" x14ac:dyDescent="0.25">
      <c r="S1779" s="369"/>
    </row>
    <row r="1780" spans="19:19" ht="33" customHeight="1" x14ac:dyDescent="0.25">
      <c r="S1780" s="369"/>
    </row>
    <row r="1781" spans="19:19" ht="33" customHeight="1" x14ac:dyDescent="0.25">
      <c r="S1781" s="369"/>
    </row>
    <row r="1782" spans="19:19" ht="33" customHeight="1" x14ac:dyDescent="0.25">
      <c r="S1782" s="369"/>
    </row>
    <row r="1783" spans="19:19" ht="33" customHeight="1" x14ac:dyDescent="0.25">
      <c r="S1783" s="369"/>
    </row>
    <row r="1784" spans="19:19" ht="33" customHeight="1" x14ac:dyDescent="0.25">
      <c r="S1784" s="369"/>
    </row>
    <row r="1785" spans="19:19" ht="33" customHeight="1" x14ac:dyDescent="0.25">
      <c r="S1785" s="369"/>
    </row>
    <row r="1786" spans="19:19" ht="33" customHeight="1" x14ac:dyDescent="0.25">
      <c r="S1786" s="369"/>
    </row>
    <row r="1787" spans="19:19" ht="33" customHeight="1" x14ac:dyDescent="0.25">
      <c r="S1787" s="369"/>
    </row>
    <row r="1788" spans="19:19" ht="33" customHeight="1" x14ac:dyDescent="0.25">
      <c r="S1788" s="369"/>
    </row>
    <row r="1789" spans="19:19" ht="33" customHeight="1" x14ac:dyDescent="0.25">
      <c r="S1789" s="369"/>
    </row>
    <row r="1790" spans="19:19" ht="33" customHeight="1" x14ac:dyDescent="0.25">
      <c r="S1790" s="369"/>
    </row>
    <row r="1791" spans="19:19" ht="33" customHeight="1" x14ac:dyDescent="0.25">
      <c r="S1791" s="369"/>
    </row>
    <row r="1792" spans="19:19" ht="33" customHeight="1" x14ac:dyDescent="0.25">
      <c r="S1792" s="369"/>
    </row>
    <row r="1793" spans="19:19" ht="33" customHeight="1" x14ac:dyDescent="0.25">
      <c r="S1793" s="369"/>
    </row>
    <row r="1794" spans="19:19" ht="33" customHeight="1" x14ac:dyDescent="0.25">
      <c r="S1794" s="369"/>
    </row>
    <row r="1795" spans="19:19" ht="33" customHeight="1" x14ac:dyDescent="0.25">
      <c r="S1795" s="369"/>
    </row>
    <row r="1796" spans="19:19" ht="33" customHeight="1" x14ac:dyDescent="0.25">
      <c r="S1796" s="369"/>
    </row>
    <row r="1797" spans="19:19" ht="33" customHeight="1" x14ac:dyDescent="0.25">
      <c r="S1797" s="369"/>
    </row>
    <row r="1798" spans="19:19" ht="33" customHeight="1" x14ac:dyDescent="0.25">
      <c r="S1798" s="369"/>
    </row>
    <row r="1799" spans="19:19" ht="33" customHeight="1" x14ac:dyDescent="0.25">
      <c r="S1799" s="369"/>
    </row>
    <row r="1800" spans="19:19" ht="33" customHeight="1" x14ac:dyDescent="0.25">
      <c r="S1800" s="369"/>
    </row>
    <row r="1801" spans="19:19" ht="33" customHeight="1" x14ac:dyDescent="0.25">
      <c r="S1801" s="369"/>
    </row>
    <row r="1802" spans="19:19" ht="33" customHeight="1" x14ac:dyDescent="0.25">
      <c r="S1802" s="369"/>
    </row>
    <row r="1803" spans="19:19" ht="33" customHeight="1" x14ac:dyDescent="0.25">
      <c r="S1803" s="369"/>
    </row>
    <row r="1804" spans="19:19" ht="33" customHeight="1" x14ac:dyDescent="0.25">
      <c r="S1804" s="369"/>
    </row>
    <row r="1805" spans="19:19" ht="33" customHeight="1" x14ac:dyDescent="0.25">
      <c r="S1805" s="369"/>
    </row>
    <row r="1806" spans="19:19" ht="33" customHeight="1" x14ac:dyDescent="0.25">
      <c r="S1806" s="369"/>
    </row>
    <row r="1807" spans="19:19" ht="33" customHeight="1" x14ac:dyDescent="0.25">
      <c r="S1807" s="369"/>
    </row>
    <row r="1808" spans="19:19" ht="33" customHeight="1" x14ac:dyDescent="0.25">
      <c r="S1808" s="369"/>
    </row>
    <row r="1809" spans="19:19" ht="33" customHeight="1" x14ac:dyDescent="0.25">
      <c r="S1809" s="369"/>
    </row>
    <row r="1810" spans="19:19" ht="33" customHeight="1" x14ac:dyDescent="0.25">
      <c r="S1810" s="369"/>
    </row>
    <row r="1811" spans="19:19" ht="33" customHeight="1" x14ac:dyDescent="0.25">
      <c r="S1811" s="369"/>
    </row>
    <row r="1812" spans="19:19" ht="33" customHeight="1" x14ac:dyDescent="0.25">
      <c r="S1812" s="369"/>
    </row>
    <row r="1813" spans="19:19" ht="33" customHeight="1" x14ac:dyDescent="0.25">
      <c r="S1813" s="369"/>
    </row>
    <row r="1814" spans="19:19" ht="33" customHeight="1" x14ac:dyDescent="0.25">
      <c r="S1814" s="369"/>
    </row>
    <row r="1815" spans="19:19" ht="33" customHeight="1" x14ac:dyDescent="0.25">
      <c r="S1815" s="369"/>
    </row>
    <row r="1816" spans="19:19" ht="33" customHeight="1" x14ac:dyDescent="0.25">
      <c r="S1816" s="369"/>
    </row>
    <row r="1817" spans="19:19" ht="33" customHeight="1" x14ac:dyDescent="0.25">
      <c r="S1817" s="369"/>
    </row>
    <row r="1818" spans="19:19" ht="33" customHeight="1" x14ac:dyDescent="0.25">
      <c r="S1818" s="369"/>
    </row>
    <row r="1819" spans="19:19" ht="33" customHeight="1" x14ac:dyDescent="0.25">
      <c r="S1819" s="369"/>
    </row>
    <row r="1820" spans="19:19" ht="33" customHeight="1" x14ac:dyDescent="0.25">
      <c r="S1820" s="369"/>
    </row>
    <row r="1821" spans="19:19" ht="33" customHeight="1" x14ac:dyDescent="0.25">
      <c r="S1821" s="369"/>
    </row>
    <row r="1822" spans="19:19" ht="33" customHeight="1" x14ac:dyDescent="0.25">
      <c r="S1822" s="369"/>
    </row>
    <row r="1823" spans="19:19" ht="33" customHeight="1" x14ac:dyDescent="0.25">
      <c r="S1823" s="369"/>
    </row>
    <row r="1824" spans="19:19" ht="33" customHeight="1" x14ac:dyDescent="0.25">
      <c r="S1824" s="369"/>
    </row>
    <row r="1825" spans="19:19" ht="33" customHeight="1" x14ac:dyDescent="0.25">
      <c r="S1825" s="369"/>
    </row>
    <row r="1826" spans="19:19" ht="33" customHeight="1" x14ac:dyDescent="0.25">
      <c r="S1826" s="369"/>
    </row>
    <row r="1827" spans="19:19" ht="33" customHeight="1" x14ac:dyDescent="0.25">
      <c r="S1827" s="369"/>
    </row>
    <row r="1828" spans="19:19" ht="33" customHeight="1" x14ac:dyDescent="0.25">
      <c r="S1828" s="369"/>
    </row>
    <row r="1829" spans="19:19" ht="33" customHeight="1" x14ac:dyDescent="0.25">
      <c r="S1829" s="369"/>
    </row>
    <row r="1830" spans="19:19" ht="33" customHeight="1" x14ac:dyDescent="0.25">
      <c r="S1830" s="369"/>
    </row>
    <row r="1831" spans="19:19" ht="33" customHeight="1" x14ac:dyDescent="0.25">
      <c r="S1831" s="369"/>
    </row>
    <row r="1832" spans="19:19" ht="33" customHeight="1" x14ac:dyDescent="0.25">
      <c r="S1832" s="369"/>
    </row>
    <row r="1833" spans="19:19" ht="33" customHeight="1" x14ac:dyDescent="0.25">
      <c r="S1833" s="369"/>
    </row>
    <row r="1834" spans="19:19" ht="33" customHeight="1" x14ac:dyDescent="0.25">
      <c r="S1834" s="369"/>
    </row>
    <row r="1835" spans="19:19" ht="33" customHeight="1" x14ac:dyDescent="0.25">
      <c r="S1835" s="369"/>
    </row>
    <row r="1836" spans="19:19" ht="33" customHeight="1" x14ac:dyDescent="0.25">
      <c r="S1836" s="369"/>
    </row>
    <row r="1837" spans="19:19" ht="33" customHeight="1" x14ac:dyDescent="0.25">
      <c r="S1837" s="369"/>
    </row>
    <row r="1838" spans="19:19" ht="33" customHeight="1" x14ac:dyDescent="0.25">
      <c r="S1838" s="369"/>
    </row>
    <row r="1839" spans="19:19" ht="33" customHeight="1" x14ac:dyDescent="0.25">
      <c r="S1839" s="369"/>
    </row>
    <row r="1840" spans="19:19" ht="33" customHeight="1" x14ac:dyDescent="0.25">
      <c r="S1840" s="369"/>
    </row>
    <row r="1841" spans="19:19" ht="33" customHeight="1" x14ac:dyDescent="0.25">
      <c r="S1841" s="369"/>
    </row>
    <row r="1842" spans="19:19" ht="33" customHeight="1" x14ac:dyDescent="0.25">
      <c r="S1842" s="369"/>
    </row>
    <row r="1843" spans="19:19" ht="33" customHeight="1" x14ac:dyDescent="0.25">
      <c r="S1843" s="369"/>
    </row>
    <row r="1844" spans="19:19" ht="33" customHeight="1" x14ac:dyDescent="0.25">
      <c r="S1844" s="369"/>
    </row>
    <row r="1845" spans="19:19" ht="33" customHeight="1" x14ac:dyDescent="0.25">
      <c r="S1845" s="369"/>
    </row>
    <row r="1846" spans="19:19" ht="33" customHeight="1" x14ac:dyDescent="0.25">
      <c r="S1846" s="369"/>
    </row>
    <row r="1847" spans="19:19" ht="33" customHeight="1" x14ac:dyDescent="0.25">
      <c r="S1847" s="369"/>
    </row>
    <row r="1848" spans="19:19" ht="33" customHeight="1" x14ac:dyDescent="0.25">
      <c r="S1848" s="369"/>
    </row>
    <row r="1849" spans="19:19" ht="33" customHeight="1" x14ac:dyDescent="0.25">
      <c r="S1849" s="369"/>
    </row>
    <row r="1850" spans="19:19" ht="33" customHeight="1" x14ac:dyDescent="0.25">
      <c r="S1850" s="369"/>
    </row>
    <row r="1851" spans="19:19" ht="33" customHeight="1" x14ac:dyDescent="0.25">
      <c r="S1851" s="369"/>
    </row>
    <row r="1852" spans="19:19" ht="33" customHeight="1" x14ac:dyDescent="0.25">
      <c r="S1852" s="369"/>
    </row>
    <row r="1853" spans="19:19" ht="33" customHeight="1" x14ac:dyDescent="0.25">
      <c r="S1853" s="369"/>
    </row>
    <row r="1854" spans="19:19" ht="33" customHeight="1" x14ac:dyDescent="0.25">
      <c r="S1854" s="369"/>
    </row>
    <row r="1855" spans="19:19" ht="33" customHeight="1" x14ac:dyDescent="0.25">
      <c r="S1855" s="369"/>
    </row>
    <row r="1856" spans="19:19" ht="33" customHeight="1" x14ac:dyDescent="0.25">
      <c r="S1856" s="369"/>
    </row>
    <row r="1857" spans="19:19" ht="33" customHeight="1" x14ac:dyDescent="0.25">
      <c r="S1857" s="369"/>
    </row>
    <row r="1858" spans="19:19" ht="33" customHeight="1" x14ac:dyDescent="0.25">
      <c r="S1858" s="369"/>
    </row>
    <row r="1859" spans="19:19" ht="33" customHeight="1" x14ac:dyDescent="0.25">
      <c r="S1859" s="369"/>
    </row>
    <row r="1860" spans="19:19" ht="33" customHeight="1" x14ac:dyDescent="0.25">
      <c r="S1860" s="369"/>
    </row>
    <row r="1861" spans="19:19" ht="33" customHeight="1" x14ac:dyDescent="0.25">
      <c r="S1861" s="369"/>
    </row>
    <row r="1862" spans="19:19" ht="33" customHeight="1" x14ac:dyDescent="0.25">
      <c r="S1862" s="369"/>
    </row>
    <row r="1863" spans="19:19" ht="33" customHeight="1" x14ac:dyDescent="0.25">
      <c r="S1863" s="369"/>
    </row>
    <row r="1864" spans="19:19" ht="33" customHeight="1" x14ac:dyDescent="0.25">
      <c r="S1864" s="369"/>
    </row>
    <row r="1865" spans="19:19" ht="33" customHeight="1" x14ac:dyDescent="0.25">
      <c r="S1865" s="369"/>
    </row>
    <row r="1866" spans="19:19" ht="33" customHeight="1" x14ac:dyDescent="0.25">
      <c r="S1866" s="369"/>
    </row>
    <row r="1867" spans="19:19" ht="33" customHeight="1" x14ac:dyDescent="0.25">
      <c r="S1867" s="369"/>
    </row>
    <row r="1868" spans="19:19" ht="33" customHeight="1" x14ac:dyDescent="0.25">
      <c r="S1868" s="369"/>
    </row>
    <row r="1869" spans="19:19" ht="33" customHeight="1" x14ac:dyDescent="0.25">
      <c r="S1869" s="369"/>
    </row>
    <row r="1870" spans="19:19" ht="33" customHeight="1" x14ac:dyDescent="0.25">
      <c r="S1870" s="369"/>
    </row>
    <row r="1871" spans="19:19" ht="33" customHeight="1" x14ac:dyDescent="0.25">
      <c r="S1871" s="369"/>
    </row>
    <row r="1872" spans="19:19" ht="33" customHeight="1" x14ac:dyDescent="0.25">
      <c r="S1872" s="369"/>
    </row>
    <row r="1873" spans="19:19" ht="33" customHeight="1" x14ac:dyDescent="0.25">
      <c r="S1873" s="369"/>
    </row>
    <row r="1874" spans="19:19" ht="33" customHeight="1" x14ac:dyDescent="0.25">
      <c r="S1874" s="369"/>
    </row>
    <row r="1875" spans="19:19" ht="33" customHeight="1" x14ac:dyDescent="0.25">
      <c r="S1875" s="369"/>
    </row>
    <row r="1876" spans="19:19" ht="33" customHeight="1" x14ac:dyDescent="0.25">
      <c r="S1876" s="369"/>
    </row>
    <row r="1877" spans="19:19" ht="33" customHeight="1" x14ac:dyDescent="0.25">
      <c r="S1877" s="369"/>
    </row>
    <row r="1878" spans="19:19" ht="33" customHeight="1" x14ac:dyDescent="0.25">
      <c r="S1878" s="369"/>
    </row>
    <row r="1879" spans="19:19" ht="33" customHeight="1" x14ac:dyDescent="0.25">
      <c r="S1879" s="369"/>
    </row>
    <row r="1880" spans="19:19" ht="33" customHeight="1" x14ac:dyDescent="0.25">
      <c r="S1880" s="369"/>
    </row>
    <row r="1881" spans="19:19" ht="33" customHeight="1" x14ac:dyDescent="0.25">
      <c r="S1881" s="369"/>
    </row>
    <row r="1882" spans="19:19" ht="33" customHeight="1" x14ac:dyDescent="0.25">
      <c r="S1882" s="369"/>
    </row>
    <row r="1883" spans="19:19" ht="33" customHeight="1" x14ac:dyDescent="0.25">
      <c r="S1883" s="369"/>
    </row>
    <row r="1884" spans="19:19" ht="33" customHeight="1" x14ac:dyDescent="0.25">
      <c r="S1884" s="369"/>
    </row>
    <row r="1885" spans="19:19" ht="33" customHeight="1" x14ac:dyDescent="0.25">
      <c r="S1885" s="369"/>
    </row>
    <row r="1886" spans="19:19" ht="33" customHeight="1" x14ac:dyDescent="0.25">
      <c r="S1886" s="369"/>
    </row>
    <row r="1887" spans="19:19" ht="33" customHeight="1" x14ac:dyDescent="0.25">
      <c r="S1887" s="369"/>
    </row>
    <row r="1888" spans="19:19" ht="33" customHeight="1" x14ac:dyDescent="0.25">
      <c r="S1888" s="369"/>
    </row>
    <row r="1889" spans="19:19" ht="33" customHeight="1" x14ac:dyDescent="0.25">
      <c r="S1889" s="369"/>
    </row>
    <row r="1890" spans="19:19" ht="33" customHeight="1" x14ac:dyDescent="0.25">
      <c r="S1890" s="369"/>
    </row>
    <row r="1891" spans="19:19" ht="33" customHeight="1" x14ac:dyDescent="0.25">
      <c r="S1891" s="369"/>
    </row>
    <row r="1892" spans="19:19" ht="33" customHeight="1" x14ac:dyDescent="0.25">
      <c r="S1892" s="369"/>
    </row>
    <row r="1893" spans="19:19" ht="33" customHeight="1" x14ac:dyDescent="0.25">
      <c r="S1893" s="369"/>
    </row>
    <row r="1894" spans="19:19" ht="33" customHeight="1" x14ac:dyDescent="0.25">
      <c r="S1894" s="369"/>
    </row>
    <row r="1895" spans="19:19" ht="33" customHeight="1" x14ac:dyDescent="0.25">
      <c r="S1895" s="369"/>
    </row>
    <row r="1896" spans="19:19" ht="33" customHeight="1" x14ac:dyDescent="0.25">
      <c r="S1896" s="369"/>
    </row>
    <row r="1897" spans="19:19" ht="33" customHeight="1" x14ac:dyDescent="0.25">
      <c r="S1897" s="369"/>
    </row>
    <row r="1898" spans="19:19" ht="33" customHeight="1" x14ac:dyDescent="0.25">
      <c r="S1898" s="369"/>
    </row>
    <row r="1899" spans="19:19" ht="33" customHeight="1" x14ac:dyDescent="0.25">
      <c r="S1899" s="369"/>
    </row>
    <row r="1900" spans="19:19" ht="33" customHeight="1" x14ac:dyDescent="0.25">
      <c r="S1900" s="369"/>
    </row>
    <row r="1901" spans="19:19" ht="33" customHeight="1" x14ac:dyDescent="0.25">
      <c r="S1901" s="369"/>
    </row>
    <row r="1902" spans="19:19" ht="33" customHeight="1" x14ac:dyDescent="0.25">
      <c r="S1902" s="369"/>
    </row>
    <row r="1903" spans="19:19" ht="33" customHeight="1" x14ac:dyDescent="0.25">
      <c r="S1903" s="369"/>
    </row>
    <row r="1904" spans="19:19" ht="33" customHeight="1" x14ac:dyDescent="0.25">
      <c r="S1904" s="369"/>
    </row>
    <row r="1905" spans="19:19" ht="33" customHeight="1" x14ac:dyDescent="0.25">
      <c r="S1905" s="369"/>
    </row>
    <row r="1906" spans="19:19" ht="33" customHeight="1" x14ac:dyDescent="0.25">
      <c r="S1906" s="369"/>
    </row>
    <row r="1907" spans="19:19" ht="33" customHeight="1" x14ac:dyDescent="0.25">
      <c r="S1907" s="369"/>
    </row>
    <row r="1908" spans="19:19" ht="33" customHeight="1" x14ac:dyDescent="0.25">
      <c r="S1908" s="369"/>
    </row>
    <row r="1909" spans="19:19" ht="33" customHeight="1" x14ac:dyDescent="0.25">
      <c r="S1909" s="369"/>
    </row>
    <row r="1910" spans="19:19" ht="33" customHeight="1" x14ac:dyDescent="0.25">
      <c r="S1910" s="369"/>
    </row>
    <row r="1911" spans="19:19" ht="33" customHeight="1" x14ac:dyDescent="0.25">
      <c r="S1911" s="369"/>
    </row>
    <row r="1912" spans="19:19" ht="33" customHeight="1" x14ac:dyDescent="0.25">
      <c r="S1912" s="369"/>
    </row>
    <row r="1913" spans="19:19" ht="33" customHeight="1" x14ac:dyDescent="0.25">
      <c r="S1913" s="369"/>
    </row>
    <row r="1914" spans="19:19" ht="33" customHeight="1" x14ac:dyDescent="0.25">
      <c r="S1914" s="369"/>
    </row>
    <row r="1915" spans="19:19" ht="33" customHeight="1" x14ac:dyDescent="0.25">
      <c r="S1915" s="369"/>
    </row>
    <row r="1916" spans="19:19" ht="33" customHeight="1" x14ac:dyDescent="0.25">
      <c r="S1916" s="369"/>
    </row>
    <row r="1917" spans="19:19" ht="33" customHeight="1" x14ac:dyDescent="0.25">
      <c r="S1917" s="369"/>
    </row>
    <row r="1918" spans="19:19" ht="33" customHeight="1" x14ac:dyDescent="0.25">
      <c r="S1918" s="369"/>
    </row>
    <row r="1919" spans="19:19" ht="33" customHeight="1" x14ac:dyDescent="0.25">
      <c r="S1919" s="369"/>
    </row>
    <row r="1920" spans="19:19" ht="33" customHeight="1" x14ac:dyDescent="0.25">
      <c r="S1920" s="369"/>
    </row>
    <row r="1921" spans="19:19" ht="33" customHeight="1" x14ac:dyDescent="0.25">
      <c r="S1921" s="369"/>
    </row>
    <row r="1922" spans="19:19" ht="33" customHeight="1" x14ac:dyDescent="0.25">
      <c r="S1922" s="369"/>
    </row>
    <row r="1923" spans="19:19" ht="33" customHeight="1" x14ac:dyDescent="0.25">
      <c r="S1923" s="369"/>
    </row>
    <row r="1924" spans="19:19" ht="33" customHeight="1" x14ac:dyDescent="0.25">
      <c r="S1924" s="369"/>
    </row>
    <row r="1925" spans="19:19" ht="33" customHeight="1" x14ac:dyDescent="0.25">
      <c r="S1925" s="369"/>
    </row>
    <row r="1926" spans="19:19" ht="33" customHeight="1" x14ac:dyDescent="0.25">
      <c r="S1926" s="369"/>
    </row>
    <row r="1927" spans="19:19" ht="33" customHeight="1" x14ac:dyDescent="0.25">
      <c r="S1927" s="369"/>
    </row>
    <row r="1928" spans="19:19" ht="33" customHeight="1" x14ac:dyDescent="0.25">
      <c r="S1928" s="369"/>
    </row>
    <row r="1929" spans="19:19" ht="33" customHeight="1" x14ac:dyDescent="0.25">
      <c r="S1929" s="369"/>
    </row>
    <row r="1930" spans="19:19" ht="33" customHeight="1" x14ac:dyDescent="0.25">
      <c r="S1930" s="369"/>
    </row>
    <row r="1931" spans="19:19" ht="33" customHeight="1" x14ac:dyDescent="0.25">
      <c r="S1931" s="369"/>
    </row>
    <row r="1932" spans="19:19" ht="33" customHeight="1" x14ac:dyDescent="0.25">
      <c r="S1932" s="369"/>
    </row>
    <row r="1933" spans="19:19" ht="33" customHeight="1" x14ac:dyDescent="0.25">
      <c r="S1933" s="369"/>
    </row>
    <row r="1934" spans="19:19" ht="33" customHeight="1" x14ac:dyDescent="0.25">
      <c r="S1934" s="369"/>
    </row>
    <row r="1935" spans="19:19" ht="33" customHeight="1" x14ac:dyDescent="0.25">
      <c r="S1935" s="369"/>
    </row>
    <row r="1936" spans="19:19" ht="33" customHeight="1" x14ac:dyDescent="0.25">
      <c r="S1936" s="369"/>
    </row>
    <row r="1937" spans="19:19" ht="33" customHeight="1" x14ac:dyDescent="0.25">
      <c r="S1937" s="369"/>
    </row>
    <row r="1938" spans="19:19" ht="33" customHeight="1" x14ac:dyDescent="0.25">
      <c r="S1938" s="369"/>
    </row>
    <row r="1939" spans="19:19" ht="33" customHeight="1" x14ac:dyDescent="0.25">
      <c r="S1939" s="369"/>
    </row>
    <row r="1940" spans="19:19" ht="33" customHeight="1" x14ac:dyDescent="0.25">
      <c r="S1940" s="369"/>
    </row>
    <row r="1941" spans="19:19" ht="33" customHeight="1" x14ac:dyDescent="0.25">
      <c r="S1941" s="369"/>
    </row>
    <row r="1942" spans="19:19" ht="33" customHeight="1" x14ac:dyDescent="0.25">
      <c r="S1942" s="369"/>
    </row>
    <row r="1943" spans="19:19" ht="33" customHeight="1" x14ac:dyDescent="0.25">
      <c r="S1943" s="369"/>
    </row>
    <row r="1944" spans="19:19" ht="33" customHeight="1" x14ac:dyDescent="0.25">
      <c r="S1944" s="369"/>
    </row>
    <row r="1945" spans="19:19" ht="33" customHeight="1" x14ac:dyDescent="0.25">
      <c r="S1945" s="369"/>
    </row>
    <row r="1946" spans="19:19" ht="33" customHeight="1" x14ac:dyDescent="0.25">
      <c r="S1946" s="369"/>
    </row>
    <row r="1947" spans="19:19" ht="33" customHeight="1" x14ac:dyDescent="0.25">
      <c r="S1947" s="369"/>
    </row>
    <row r="1948" spans="19:19" ht="33" customHeight="1" x14ac:dyDescent="0.25">
      <c r="S1948" s="369"/>
    </row>
    <row r="1949" spans="19:19" ht="33" customHeight="1" x14ac:dyDescent="0.25">
      <c r="S1949" s="369"/>
    </row>
    <row r="1950" spans="19:19" ht="33" customHeight="1" x14ac:dyDescent="0.25">
      <c r="S1950" s="369"/>
    </row>
    <row r="1951" spans="19:19" ht="33" customHeight="1" x14ac:dyDescent="0.25">
      <c r="S1951" s="369"/>
    </row>
    <row r="1952" spans="19:19" ht="33" customHeight="1" x14ac:dyDescent="0.25">
      <c r="S1952" s="369"/>
    </row>
    <row r="1953" spans="19:19" ht="33" customHeight="1" x14ac:dyDescent="0.25">
      <c r="S1953" s="369"/>
    </row>
    <row r="1954" spans="19:19" ht="33" customHeight="1" x14ac:dyDescent="0.25">
      <c r="S1954" s="369"/>
    </row>
    <row r="1955" spans="19:19" ht="33" customHeight="1" x14ac:dyDescent="0.25">
      <c r="S1955" s="369"/>
    </row>
    <row r="1956" spans="19:19" ht="33" customHeight="1" x14ac:dyDescent="0.25">
      <c r="S1956" s="369"/>
    </row>
    <row r="1957" spans="19:19" ht="33" customHeight="1" x14ac:dyDescent="0.25">
      <c r="S1957" s="369"/>
    </row>
    <row r="1958" spans="19:19" ht="33" customHeight="1" x14ac:dyDescent="0.25">
      <c r="S1958" s="369"/>
    </row>
    <row r="1959" spans="19:19" ht="33" customHeight="1" x14ac:dyDescent="0.25">
      <c r="S1959" s="369"/>
    </row>
    <row r="1960" spans="19:19" ht="33" customHeight="1" x14ac:dyDescent="0.25">
      <c r="S1960" s="369"/>
    </row>
    <row r="1961" spans="19:19" ht="33" customHeight="1" x14ac:dyDescent="0.25">
      <c r="S1961" s="369"/>
    </row>
    <row r="1962" spans="19:19" ht="33" customHeight="1" x14ac:dyDescent="0.25">
      <c r="S1962" s="369"/>
    </row>
    <row r="1963" spans="19:19" ht="33" customHeight="1" x14ac:dyDescent="0.25">
      <c r="S1963" s="369"/>
    </row>
    <row r="1964" spans="19:19" ht="33" customHeight="1" x14ac:dyDescent="0.25">
      <c r="S1964" s="369"/>
    </row>
    <row r="1965" spans="19:19" ht="33" customHeight="1" x14ac:dyDescent="0.25">
      <c r="S1965" s="369"/>
    </row>
    <row r="1966" spans="19:19" ht="33" customHeight="1" x14ac:dyDescent="0.25">
      <c r="S1966" s="369"/>
    </row>
    <row r="1967" spans="19:19" ht="33" customHeight="1" x14ac:dyDescent="0.25">
      <c r="S1967" s="369"/>
    </row>
    <row r="1968" spans="19:19" ht="33" customHeight="1" x14ac:dyDescent="0.25">
      <c r="S1968" s="369"/>
    </row>
    <row r="1969" spans="19:19" ht="33" customHeight="1" x14ac:dyDescent="0.25">
      <c r="S1969" s="369"/>
    </row>
    <row r="1970" spans="19:19" ht="33" customHeight="1" x14ac:dyDescent="0.25">
      <c r="S1970" s="369"/>
    </row>
    <row r="1971" spans="19:19" ht="33" customHeight="1" x14ac:dyDescent="0.25">
      <c r="S1971" s="369"/>
    </row>
    <row r="1972" spans="19:19" ht="33" customHeight="1" x14ac:dyDescent="0.25">
      <c r="S1972" s="369"/>
    </row>
    <row r="1973" spans="19:19" ht="33" customHeight="1" x14ac:dyDescent="0.25">
      <c r="S1973" s="369"/>
    </row>
    <row r="1974" spans="19:19" ht="33" customHeight="1" x14ac:dyDescent="0.25">
      <c r="S1974" s="369"/>
    </row>
    <row r="1975" spans="19:19" ht="33" customHeight="1" x14ac:dyDescent="0.25">
      <c r="S1975" s="369"/>
    </row>
    <row r="1976" spans="19:19" ht="33" customHeight="1" x14ac:dyDescent="0.25">
      <c r="S1976" s="369"/>
    </row>
    <row r="1977" spans="19:19" ht="33" customHeight="1" x14ac:dyDescent="0.25">
      <c r="S1977" s="369"/>
    </row>
    <row r="1978" spans="19:19" ht="33" customHeight="1" x14ac:dyDescent="0.25">
      <c r="S1978" s="369"/>
    </row>
    <row r="1979" spans="19:19" ht="33" customHeight="1" x14ac:dyDescent="0.25">
      <c r="S1979" s="369"/>
    </row>
    <row r="1980" spans="19:19" ht="33" customHeight="1" x14ac:dyDescent="0.25">
      <c r="S1980" s="369"/>
    </row>
    <row r="1981" spans="19:19" ht="33" customHeight="1" x14ac:dyDescent="0.25">
      <c r="S1981" s="369"/>
    </row>
    <row r="1982" spans="19:19" ht="33" customHeight="1" x14ac:dyDescent="0.25">
      <c r="S1982" s="369"/>
    </row>
    <row r="1983" spans="19:19" ht="33" customHeight="1" x14ac:dyDescent="0.25">
      <c r="S1983" s="369"/>
    </row>
    <row r="1984" spans="19:19" ht="33" customHeight="1" x14ac:dyDescent="0.25">
      <c r="S1984" s="369"/>
    </row>
    <row r="1985" spans="19:19" ht="33" customHeight="1" x14ac:dyDescent="0.25">
      <c r="S1985" s="369"/>
    </row>
    <row r="1986" spans="19:19" ht="33" customHeight="1" x14ac:dyDescent="0.25">
      <c r="S1986" s="369"/>
    </row>
    <row r="1987" spans="19:19" ht="33" customHeight="1" x14ac:dyDescent="0.25">
      <c r="S1987" s="369"/>
    </row>
    <row r="1988" spans="19:19" ht="33" customHeight="1" x14ac:dyDescent="0.25">
      <c r="S1988" s="369"/>
    </row>
    <row r="1989" spans="19:19" ht="33" customHeight="1" x14ac:dyDescent="0.25">
      <c r="S1989" s="369"/>
    </row>
    <row r="1990" spans="19:19" ht="33" customHeight="1" x14ac:dyDescent="0.25">
      <c r="S1990" s="369"/>
    </row>
    <row r="1991" spans="19:19" ht="33" customHeight="1" x14ac:dyDescent="0.25">
      <c r="S1991" s="369"/>
    </row>
    <row r="1992" spans="19:19" ht="33" customHeight="1" x14ac:dyDescent="0.25">
      <c r="S1992" s="369"/>
    </row>
    <row r="1993" spans="19:19" ht="33" customHeight="1" x14ac:dyDescent="0.25">
      <c r="S1993" s="369"/>
    </row>
    <row r="1994" spans="19:19" ht="33" customHeight="1" x14ac:dyDescent="0.25">
      <c r="S1994" s="369"/>
    </row>
    <row r="1995" spans="19:19" ht="33" customHeight="1" x14ac:dyDescent="0.25">
      <c r="S1995" s="369"/>
    </row>
    <row r="1996" spans="19:19" ht="33" customHeight="1" x14ac:dyDescent="0.25">
      <c r="S1996" s="369"/>
    </row>
    <row r="1997" spans="19:19" ht="33" customHeight="1" x14ac:dyDescent="0.25">
      <c r="S1997" s="369"/>
    </row>
    <row r="1998" spans="19:19" ht="33" customHeight="1" x14ac:dyDescent="0.25">
      <c r="S1998" s="369"/>
    </row>
    <row r="1999" spans="19:19" ht="33" customHeight="1" x14ac:dyDescent="0.25">
      <c r="S1999" s="369"/>
    </row>
    <row r="2000" spans="19:19" ht="33" customHeight="1" x14ac:dyDescent="0.25">
      <c r="S2000" s="369"/>
    </row>
  </sheetData>
  <autoFilter ref="B1:S298" xr:uid="{00000000-0009-0000-0000-000007000000}">
    <sortState ref="B2:S298">
      <sortCondition descending="1" ref="F1:F1858"/>
    </sortState>
  </autoFilter>
  <mergeCells count="2">
    <mergeCell ref="O1:P1"/>
    <mergeCell ref="M1:N1"/>
  </mergeCells>
  <conditionalFormatting sqref="Q288:Q289">
    <cfRule type="cellIs" dxfId="193" priority="231" operator="greaterThan">
      <formula>0</formula>
    </cfRule>
    <cfRule type="cellIs" dxfId="192" priority="232" operator="equal">
      <formula>0</formula>
    </cfRule>
  </conditionalFormatting>
  <conditionalFormatting sqref="R288:R289">
    <cfRule type="cellIs" dxfId="191" priority="229" operator="greaterThan">
      <formula>0.01</formula>
    </cfRule>
    <cfRule type="cellIs" dxfId="190" priority="230" operator="equal">
      <formula>0</formula>
    </cfRule>
  </conditionalFormatting>
  <conditionalFormatting sqref="A288:S289">
    <cfRule type="expression" dxfId="189" priority="225">
      <formula>$O288="x"</formula>
    </cfRule>
    <cfRule type="expression" dxfId="188" priority="226">
      <formula>$M288="x"</formula>
    </cfRule>
    <cfRule type="expression" dxfId="187" priority="227">
      <formula>$A288&lt;TODAY()-15</formula>
    </cfRule>
    <cfRule type="expression" dxfId="186" priority="228">
      <formula>$A288&lt;TODAY()</formula>
    </cfRule>
  </conditionalFormatting>
  <conditionalFormatting sqref="Q291">
    <cfRule type="cellIs" dxfId="185" priority="215" operator="greaterThan">
      <formula>0</formula>
    </cfRule>
    <cfRule type="cellIs" dxfId="184" priority="216" operator="equal">
      <formula>0</formula>
    </cfRule>
  </conditionalFormatting>
  <conditionalFormatting sqref="R291">
    <cfRule type="cellIs" dxfId="183" priority="213" operator="greaterThan">
      <formula>0</formula>
    </cfRule>
    <cfRule type="cellIs" dxfId="182" priority="214" operator="equal">
      <formula>0</formula>
    </cfRule>
  </conditionalFormatting>
  <conditionalFormatting sqref="A291:S291">
    <cfRule type="expression" dxfId="181" priority="209">
      <formula>$O291="x"</formula>
    </cfRule>
    <cfRule type="expression" dxfId="180" priority="210">
      <formula>$M291="x"</formula>
    </cfRule>
    <cfRule type="expression" dxfId="179" priority="211">
      <formula>$A291&lt;TODAY()-15</formula>
    </cfRule>
    <cfRule type="expression" dxfId="178" priority="212">
      <formula>$A291&lt;TODAY()</formula>
    </cfRule>
  </conditionalFormatting>
  <conditionalFormatting sqref="Q293">
    <cfRule type="cellIs" dxfId="177" priority="199" operator="greaterThan">
      <formula>0</formula>
    </cfRule>
    <cfRule type="cellIs" dxfId="176" priority="200" operator="equal">
      <formula>0</formula>
    </cfRule>
  </conditionalFormatting>
  <conditionalFormatting sqref="R293">
    <cfRule type="cellIs" dxfId="175" priority="197" operator="greaterThan">
      <formula>0</formula>
    </cfRule>
    <cfRule type="cellIs" dxfId="174" priority="198" operator="equal">
      <formula>0</formula>
    </cfRule>
  </conditionalFormatting>
  <conditionalFormatting sqref="A293:S293">
    <cfRule type="expression" dxfId="173" priority="193">
      <formula>$O293="x"</formula>
    </cfRule>
    <cfRule type="expression" dxfId="172" priority="194">
      <formula>$M293="x"</formula>
    </cfRule>
    <cfRule type="expression" dxfId="171" priority="195">
      <formula>$A293&lt;TODAY()-15</formula>
    </cfRule>
    <cfRule type="expression" dxfId="170" priority="196">
      <formula>$A293&lt;TODAY()</formula>
    </cfRule>
  </conditionalFormatting>
  <conditionalFormatting sqref="Q294">
    <cfRule type="cellIs" dxfId="169" priority="189" operator="greaterThan">
      <formula>0</formula>
    </cfRule>
    <cfRule type="cellIs" dxfId="168" priority="190" operator="equal">
      <formula>0</formula>
    </cfRule>
  </conditionalFormatting>
  <conditionalFormatting sqref="R294">
    <cfRule type="cellIs" dxfId="167" priority="187" operator="greaterThan">
      <formula>0</formula>
    </cfRule>
    <cfRule type="cellIs" dxfId="166" priority="188" operator="equal">
      <formula>0</formula>
    </cfRule>
  </conditionalFormatting>
  <conditionalFormatting sqref="A294:S294">
    <cfRule type="expression" dxfId="165" priority="183">
      <formula>$O294="x"</formula>
    </cfRule>
    <cfRule type="expression" dxfId="164" priority="184">
      <formula>$M294="x"</formula>
    </cfRule>
    <cfRule type="expression" dxfId="163" priority="185">
      <formula>$A294&lt;TODAY()-15</formula>
    </cfRule>
    <cfRule type="expression" dxfId="162" priority="186">
      <formula>$A294&lt;TODAY()</formula>
    </cfRule>
  </conditionalFormatting>
  <conditionalFormatting sqref="Q295">
    <cfRule type="cellIs" dxfId="161" priority="179" operator="greaterThan">
      <formula>0</formula>
    </cfRule>
    <cfRule type="cellIs" dxfId="160" priority="180" operator="equal">
      <formula>0</formula>
    </cfRule>
  </conditionalFormatting>
  <conditionalFormatting sqref="R295">
    <cfRule type="cellIs" dxfId="159" priority="177" operator="greaterThan">
      <formula>0</formula>
    </cfRule>
    <cfRule type="cellIs" dxfId="158" priority="178" operator="equal">
      <formula>0</formula>
    </cfRule>
  </conditionalFormatting>
  <conditionalFormatting sqref="A295:S295">
    <cfRule type="expression" dxfId="157" priority="173">
      <formula>$O295="x"</formula>
    </cfRule>
    <cfRule type="expression" dxfId="156" priority="174">
      <formula>$M295="x"</formula>
    </cfRule>
    <cfRule type="expression" dxfId="155" priority="175">
      <formula>$A295&lt;TODAY()-15</formula>
    </cfRule>
    <cfRule type="expression" dxfId="154" priority="176">
      <formula>$A295&lt;TODAY()</formula>
    </cfRule>
  </conditionalFormatting>
  <conditionalFormatting sqref="Q296">
    <cfRule type="cellIs" dxfId="153" priority="169" operator="greaterThan">
      <formula>0</formula>
    </cfRule>
    <cfRule type="cellIs" dxfId="152" priority="170" operator="equal">
      <formula>0</formula>
    </cfRule>
  </conditionalFormatting>
  <conditionalFormatting sqref="R296">
    <cfRule type="cellIs" dxfId="151" priority="167" operator="greaterThan">
      <formula>0</formula>
    </cfRule>
    <cfRule type="cellIs" dxfId="150" priority="168" operator="equal">
      <formula>0</formula>
    </cfRule>
  </conditionalFormatting>
  <conditionalFormatting sqref="A296:S296">
    <cfRule type="expression" dxfId="149" priority="163">
      <formula>$O296="x"</formula>
    </cfRule>
    <cfRule type="expression" dxfId="148" priority="164">
      <formula>$M296="x"</formula>
    </cfRule>
    <cfRule type="expression" dxfId="147" priority="165">
      <formula>$A296&lt;TODAY()-15</formula>
    </cfRule>
    <cfRule type="expression" dxfId="146" priority="166">
      <formula>$A296&lt;TODAY()</formula>
    </cfRule>
  </conditionalFormatting>
  <conditionalFormatting sqref="Q297">
    <cfRule type="cellIs" dxfId="145" priority="159" operator="greaterThan">
      <formula>0</formula>
    </cfRule>
    <cfRule type="cellIs" dxfId="144" priority="160" operator="equal">
      <formula>0</formula>
    </cfRule>
  </conditionalFormatting>
  <conditionalFormatting sqref="R297">
    <cfRule type="cellIs" dxfId="143" priority="157" operator="greaterThan">
      <formula>0</formula>
    </cfRule>
    <cfRule type="cellIs" dxfId="142" priority="158" operator="equal">
      <formula>0</formula>
    </cfRule>
  </conditionalFormatting>
  <conditionalFormatting sqref="A297:S297">
    <cfRule type="expression" dxfId="141" priority="153">
      <formula>$O297="x"</formula>
    </cfRule>
    <cfRule type="expression" dxfId="140" priority="154">
      <formula>$M297="x"</formula>
    </cfRule>
    <cfRule type="expression" dxfId="139" priority="155">
      <formula>$A297&lt;TODAY()-15</formula>
    </cfRule>
    <cfRule type="expression" dxfId="138" priority="156">
      <formula>$A297&lt;TODAY()</formula>
    </cfRule>
  </conditionalFormatting>
  <conditionalFormatting sqref="Q298">
    <cfRule type="cellIs" dxfId="137" priority="149" operator="greaterThan">
      <formula>0</formula>
    </cfRule>
    <cfRule type="cellIs" dxfId="136" priority="150" operator="equal">
      <formula>0</formula>
    </cfRule>
  </conditionalFormatting>
  <conditionalFormatting sqref="R298">
    <cfRule type="cellIs" dxfId="135" priority="147" operator="greaterThan">
      <formula>0</formula>
    </cfRule>
    <cfRule type="cellIs" dxfId="134" priority="148" operator="equal">
      <formula>0</formula>
    </cfRule>
  </conditionalFormatting>
  <conditionalFormatting sqref="A298:S298">
    <cfRule type="expression" dxfId="133" priority="143">
      <formula>$O298="x"</formula>
    </cfRule>
    <cfRule type="expression" dxfId="132" priority="144">
      <formula>$M298="x"</formula>
    </cfRule>
    <cfRule type="expression" dxfId="131" priority="145">
      <formula>$A298&lt;TODAY()-15</formula>
    </cfRule>
    <cfRule type="expression" dxfId="130" priority="146">
      <formula>$A298&lt;TODAY()</formula>
    </cfRule>
  </conditionalFormatting>
  <conditionalFormatting sqref="A299:S299">
    <cfRule type="expression" dxfId="129" priority="137">
      <formula>$O299="x"</formula>
    </cfRule>
    <cfRule type="expression" dxfId="128" priority="138">
      <formula>$M299="x"</formula>
    </cfRule>
    <cfRule type="expression" dxfId="127" priority="139">
      <formula>$A299&lt;TODAY()-15</formula>
    </cfRule>
    <cfRule type="expression" dxfId="126" priority="140">
      <formula>$A299&lt;TODAY()</formula>
    </cfRule>
  </conditionalFormatting>
  <conditionalFormatting sqref="O299:S299">
    <cfRule type="cellIs" dxfId="125" priority="135" operator="between">
      <formula>43466</formula>
      <formula>43830</formula>
    </cfRule>
    <cfRule type="cellIs" dxfId="124" priority="136" operator="between">
      <formula>43101</formula>
      <formula>43465</formula>
    </cfRule>
  </conditionalFormatting>
  <conditionalFormatting sqref="Q300">
    <cfRule type="cellIs" dxfId="123" priority="133" operator="greaterThan">
      <formula>0</formula>
    </cfRule>
    <cfRule type="cellIs" dxfId="122" priority="134" operator="equal">
      <formula>0</formula>
    </cfRule>
  </conditionalFormatting>
  <conditionalFormatting sqref="R300">
    <cfRule type="cellIs" dxfId="121" priority="131" operator="greaterThan">
      <formula>0</formula>
    </cfRule>
    <cfRule type="cellIs" dxfId="120" priority="132" operator="equal">
      <formula>0</formula>
    </cfRule>
  </conditionalFormatting>
  <conditionalFormatting sqref="A300:S300">
    <cfRule type="expression" dxfId="119" priority="127">
      <formula>$O300="x"</formula>
    </cfRule>
    <cfRule type="expression" dxfId="118" priority="128">
      <formula>$M300="x"</formula>
    </cfRule>
    <cfRule type="expression" dxfId="117" priority="129">
      <formula>$A300&lt;TODAY()-15</formula>
    </cfRule>
    <cfRule type="expression" dxfId="116" priority="130">
      <formula>$A300&lt;TODAY()</formula>
    </cfRule>
  </conditionalFormatting>
  <conditionalFormatting sqref="Q301:Q303">
    <cfRule type="cellIs" dxfId="115" priority="123" operator="greaterThan">
      <formula>0</formula>
    </cfRule>
    <cfRule type="cellIs" dxfId="114" priority="124" operator="equal">
      <formula>0</formula>
    </cfRule>
  </conditionalFormatting>
  <conditionalFormatting sqref="R301:R303">
    <cfRule type="cellIs" dxfId="113" priority="121" operator="greaterThan">
      <formula>0</formula>
    </cfRule>
    <cfRule type="cellIs" dxfId="112" priority="122" operator="equal">
      <formula>0</formula>
    </cfRule>
  </conditionalFormatting>
  <conditionalFormatting sqref="A301:S303">
    <cfRule type="expression" dxfId="111" priority="117">
      <formula>$O301="x"</formula>
    </cfRule>
    <cfRule type="expression" dxfId="110" priority="118">
      <formula>$M301="x"</formula>
    </cfRule>
    <cfRule type="expression" dxfId="109" priority="119">
      <formula>$A301&lt;TODAY()-15</formula>
    </cfRule>
    <cfRule type="expression" dxfId="108" priority="120">
      <formula>$A301&lt;TODAY()</formula>
    </cfRule>
  </conditionalFormatting>
  <conditionalFormatting sqref="Q304">
    <cfRule type="cellIs" dxfId="107" priority="113" operator="greaterThan">
      <formula>0</formula>
    </cfRule>
    <cfRule type="cellIs" dxfId="106" priority="114" operator="equal">
      <formula>0</formula>
    </cfRule>
  </conditionalFormatting>
  <conditionalFormatting sqref="R304">
    <cfRule type="cellIs" dxfId="105" priority="111" operator="greaterThan">
      <formula>0</formula>
    </cfRule>
    <cfRule type="cellIs" dxfId="104" priority="112" operator="equal">
      <formula>0</formula>
    </cfRule>
  </conditionalFormatting>
  <conditionalFormatting sqref="A304:S304">
    <cfRule type="expression" dxfId="103" priority="107">
      <formula>$O304="x"</formula>
    </cfRule>
    <cfRule type="expression" dxfId="102" priority="108">
      <formula>$M304="x"</formula>
    </cfRule>
    <cfRule type="expression" dxfId="101" priority="109">
      <formula>$A304&lt;TODAY()-15</formula>
    </cfRule>
    <cfRule type="expression" dxfId="100" priority="110">
      <formula>$A304&lt;TODAY()</formula>
    </cfRule>
  </conditionalFormatting>
  <conditionalFormatting sqref="Q305">
    <cfRule type="cellIs" dxfId="99" priority="103" operator="greaterThan">
      <formula>0</formula>
    </cfRule>
    <cfRule type="cellIs" dxfId="98" priority="104" operator="equal">
      <formula>0</formula>
    </cfRule>
  </conditionalFormatting>
  <conditionalFormatting sqref="R305">
    <cfRule type="cellIs" dxfId="97" priority="101" operator="greaterThan">
      <formula>0</formula>
    </cfRule>
    <cfRule type="cellIs" dxfId="96" priority="102" operator="equal">
      <formula>0</formula>
    </cfRule>
  </conditionalFormatting>
  <conditionalFormatting sqref="A305:S305">
    <cfRule type="expression" dxfId="95" priority="97">
      <formula>$O305="x"</formula>
    </cfRule>
    <cfRule type="expression" dxfId="94" priority="98">
      <formula>$M305="x"</formula>
    </cfRule>
    <cfRule type="expression" dxfId="93" priority="99">
      <formula>$A305&lt;TODAY()-15</formula>
    </cfRule>
    <cfRule type="expression" dxfId="92" priority="100">
      <formula>$A305&lt;TODAY()</formula>
    </cfRule>
  </conditionalFormatting>
  <conditionalFormatting sqref="Q306">
    <cfRule type="cellIs" dxfId="91" priority="93" operator="greaterThan">
      <formula>0</formula>
    </cfRule>
    <cfRule type="cellIs" dxfId="90" priority="94" operator="equal">
      <formula>0</formula>
    </cfRule>
  </conditionalFormatting>
  <conditionalFormatting sqref="R306">
    <cfRule type="cellIs" dxfId="89" priority="91" operator="greaterThan">
      <formula>0</formula>
    </cfRule>
    <cfRule type="cellIs" dxfId="88" priority="92" operator="equal">
      <formula>0</formula>
    </cfRule>
  </conditionalFormatting>
  <conditionalFormatting sqref="A306:S306">
    <cfRule type="expression" dxfId="87" priority="87">
      <formula>$O306="x"</formula>
    </cfRule>
    <cfRule type="expression" dxfId="86" priority="88">
      <formula>$M306="x"</formula>
    </cfRule>
    <cfRule type="expression" dxfId="85" priority="89">
      <formula>$A306&lt;TODAY()-15</formula>
    </cfRule>
    <cfRule type="expression" dxfId="84" priority="90">
      <formula>$A306&lt;TODAY()</formula>
    </cfRule>
  </conditionalFormatting>
  <conditionalFormatting sqref="Q307">
    <cfRule type="cellIs" dxfId="83" priority="83" operator="greaterThan">
      <formula>0</formula>
    </cfRule>
    <cfRule type="cellIs" dxfId="82" priority="84" operator="equal">
      <formula>0</formula>
    </cfRule>
  </conditionalFormatting>
  <conditionalFormatting sqref="R307">
    <cfRule type="cellIs" dxfId="81" priority="81" operator="greaterThan">
      <formula>0</formula>
    </cfRule>
    <cfRule type="cellIs" dxfId="80" priority="82" operator="equal">
      <formula>0</formula>
    </cfRule>
  </conditionalFormatting>
  <conditionalFormatting sqref="A307:S307">
    <cfRule type="expression" dxfId="79" priority="77">
      <formula>$O307="x"</formula>
    </cfRule>
    <cfRule type="expression" dxfId="78" priority="78">
      <formula>$M307="x"</formula>
    </cfRule>
    <cfRule type="expression" dxfId="77" priority="79">
      <formula>$A307&lt;TODAY()-15</formula>
    </cfRule>
    <cfRule type="expression" dxfId="76" priority="80">
      <formula>$A307&lt;TODAY()</formula>
    </cfRule>
  </conditionalFormatting>
  <conditionalFormatting sqref="Q308">
    <cfRule type="cellIs" dxfId="75" priority="73" operator="greaterThan">
      <formula>0</formula>
    </cfRule>
    <cfRule type="cellIs" dxfId="74" priority="74" operator="equal">
      <formula>0</formula>
    </cfRule>
  </conditionalFormatting>
  <conditionalFormatting sqref="R308">
    <cfRule type="cellIs" dxfId="73" priority="71" operator="greaterThan">
      <formula>0</formula>
    </cfRule>
    <cfRule type="cellIs" dxfId="72" priority="72" operator="equal">
      <formula>0</formula>
    </cfRule>
  </conditionalFormatting>
  <conditionalFormatting sqref="A308:S308">
    <cfRule type="expression" dxfId="71" priority="67">
      <formula>$O308="x"</formula>
    </cfRule>
    <cfRule type="expression" dxfId="70" priority="68">
      <formula>$M308="x"</formula>
    </cfRule>
    <cfRule type="expression" dxfId="69" priority="69">
      <formula>$A308&lt;TODAY()-15</formula>
    </cfRule>
    <cfRule type="expression" dxfId="68" priority="70">
      <formula>$A308&lt;TODAY()</formula>
    </cfRule>
  </conditionalFormatting>
  <conditionalFormatting sqref="T288:T289">
    <cfRule type="expression" dxfId="67" priority="61">
      <formula>$O288="x"</formula>
    </cfRule>
    <cfRule type="expression" dxfId="66" priority="62">
      <formula>$M288="x"</formula>
    </cfRule>
    <cfRule type="expression" dxfId="65" priority="63">
      <formula>$A288&lt;TODAY()-15</formula>
    </cfRule>
    <cfRule type="expression" dxfId="64" priority="64">
      <formula>$A288&lt;TODAY()</formula>
    </cfRule>
  </conditionalFormatting>
  <conditionalFormatting sqref="T291">
    <cfRule type="expression" dxfId="63" priority="57">
      <formula>$O291="x"</formula>
    </cfRule>
    <cfRule type="expression" dxfId="62" priority="58">
      <formula>$M291="x"</formula>
    </cfRule>
    <cfRule type="expression" dxfId="61" priority="59">
      <formula>$A291&lt;TODAY()-15</formula>
    </cfRule>
    <cfRule type="expression" dxfId="60" priority="60">
      <formula>$A291&lt;TODAY()</formula>
    </cfRule>
  </conditionalFormatting>
  <conditionalFormatting sqref="T293">
    <cfRule type="expression" dxfId="59" priority="53">
      <formula>$O293="x"</formula>
    </cfRule>
    <cfRule type="expression" dxfId="58" priority="54">
      <formula>$M293="x"</formula>
    </cfRule>
    <cfRule type="expression" dxfId="57" priority="55">
      <formula>$A293&lt;TODAY()-15</formula>
    </cfRule>
    <cfRule type="expression" dxfId="56" priority="56">
      <formula>$A293&lt;TODAY()</formula>
    </cfRule>
  </conditionalFormatting>
  <conditionalFormatting sqref="T294">
    <cfRule type="expression" dxfId="55" priority="49">
      <formula>$O294="x"</formula>
    </cfRule>
    <cfRule type="expression" dxfId="54" priority="50">
      <formula>$M294="x"</formula>
    </cfRule>
    <cfRule type="expression" dxfId="53" priority="51">
      <formula>$A294&lt;TODAY()-15</formula>
    </cfRule>
    <cfRule type="expression" dxfId="52" priority="52">
      <formula>$A294&lt;TODAY()</formula>
    </cfRule>
  </conditionalFormatting>
  <conditionalFormatting sqref="T295">
    <cfRule type="expression" dxfId="51" priority="45">
      <formula>$O295="x"</formula>
    </cfRule>
    <cfRule type="expression" dxfId="50" priority="46">
      <formula>$M295="x"</formula>
    </cfRule>
    <cfRule type="expression" dxfId="49" priority="47">
      <formula>$A295&lt;TODAY()-15</formula>
    </cfRule>
    <cfRule type="expression" dxfId="48" priority="48">
      <formula>$A295&lt;TODAY()</formula>
    </cfRule>
  </conditionalFormatting>
  <conditionalFormatting sqref="T296">
    <cfRule type="expression" dxfId="47" priority="41">
      <formula>$O296="x"</formula>
    </cfRule>
    <cfRule type="expression" dxfId="46" priority="42">
      <formula>$M296="x"</formula>
    </cfRule>
    <cfRule type="expression" dxfId="45" priority="43">
      <formula>$A296&lt;TODAY()-15</formula>
    </cfRule>
    <cfRule type="expression" dxfId="44" priority="44">
      <formula>$A296&lt;TODAY()</formula>
    </cfRule>
  </conditionalFormatting>
  <conditionalFormatting sqref="T297">
    <cfRule type="expression" dxfId="43" priority="37">
      <formula>$O297="x"</formula>
    </cfRule>
    <cfRule type="expression" dxfId="42" priority="38">
      <formula>$M297="x"</formula>
    </cfRule>
    <cfRule type="expression" dxfId="41" priority="39">
      <formula>$A297&lt;TODAY()-15</formula>
    </cfRule>
    <cfRule type="expression" dxfId="40" priority="40">
      <formula>$A297&lt;TODAY()</formula>
    </cfRule>
  </conditionalFormatting>
  <conditionalFormatting sqref="T298">
    <cfRule type="expression" dxfId="39" priority="33">
      <formula>$O298="x"</formula>
    </cfRule>
    <cfRule type="expression" dxfId="38" priority="34">
      <formula>$M298="x"</formula>
    </cfRule>
    <cfRule type="expression" dxfId="37" priority="35">
      <formula>$A298&lt;TODAY()-15</formula>
    </cfRule>
    <cfRule type="expression" dxfId="36" priority="36">
      <formula>$A298&lt;TODAY()</formula>
    </cfRule>
  </conditionalFormatting>
  <conditionalFormatting sqref="T299">
    <cfRule type="expression" dxfId="35" priority="29">
      <formula>$O299="x"</formula>
    </cfRule>
    <cfRule type="expression" dxfId="34" priority="30">
      <formula>$M299="x"</formula>
    </cfRule>
    <cfRule type="expression" dxfId="33" priority="31">
      <formula>$A299&lt;TODAY()-15</formula>
    </cfRule>
    <cfRule type="expression" dxfId="32" priority="32">
      <formula>$A299&lt;TODAY()</formula>
    </cfRule>
  </conditionalFormatting>
  <conditionalFormatting sqref="T300">
    <cfRule type="expression" dxfId="31" priority="25">
      <formula>$O300="x"</formula>
    </cfRule>
    <cfRule type="expression" dxfId="30" priority="26">
      <formula>$M300="x"</formula>
    </cfRule>
    <cfRule type="expression" dxfId="29" priority="27">
      <formula>$A300&lt;TODAY()-15</formula>
    </cfRule>
    <cfRule type="expression" dxfId="28" priority="28">
      <formula>$A300&lt;TODAY()</formula>
    </cfRule>
  </conditionalFormatting>
  <conditionalFormatting sqref="T301:T303">
    <cfRule type="expression" dxfId="27" priority="21">
      <formula>$O301="x"</formula>
    </cfRule>
    <cfRule type="expression" dxfId="26" priority="22">
      <formula>$M301="x"</formula>
    </cfRule>
    <cfRule type="expression" dxfId="25" priority="23">
      <formula>$A301&lt;TODAY()-15</formula>
    </cfRule>
    <cfRule type="expression" dxfId="24" priority="24">
      <formula>$A301&lt;TODAY()</formula>
    </cfRule>
  </conditionalFormatting>
  <conditionalFormatting sqref="T304">
    <cfRule type="expression" dxfId="23" priority="17">
      <formula>$O304="x"</formula>
    </cfRule>
    <cfRule type="expression" dxfId="22" priority="18">
      <formula>$M304="x"</formula>
    </cfRule>
    <cfRule type="expression" dxfId="21" priority="19">
      <formula>$A304&lt;TODAY()-15</formula>
    </cfRule>
    <cfRule type="expression" dxfId="20" priority="20">
      <formula>$A304&lt;TODAY()</formula>
    </cfRule>
  </conditionalFormatting>
  <conditionalFormatting sqref="T305">
    <cfRule type="expression" dxfId="19" priority="13">
      <formula>$O305="x"</formula>
    </cfRule>
    <cfRule type="expression" dxfId="18" priority="14">
      <formula>$M305="x"</formula>
    </cfRule>
    <cfRule type="expression" dxfId="17" priority="15">
      <formula>$A305&lt;TODAY()-15</formula>
    </cfRule>
    <cfRule type="expression" dxfId="16" priority="16">
      <formula>$A305&lt;TODAY()</formula>
    </cfRule>
  </conditionalFormatting>
  <conditionalFormatting sqref="T306">
    <cfRule type="expression" dxfId="15" priority="9">
      <formula>$O306="x"</formula>
    </cfRule>
    <cfRule type="expression" dxfId="14" priority="10">
      <formula>$M306="x"</formula>
    </cfRule>
    <cfRule type="expression" dxfId="13" priority="11">
      <formula>$A306&lt;TODAY()-15</formula>
    </cfRule>
    <cfRule type="expression" dxfId="12" priority="12">
      <formula>$A306&lt;TODAY()</formula>
    </cfRule>
  </conditionalFormatting>
  <conditionalFormatting sqref="T307">
    <cfRule type="expression" dxfId="11" priority="5">
      <formula>$O307="x"</formula>
    </cfRule>
    <cfRule type="expression" dxfId="10" priority="6">
      <formula>$M307="x"</formula>
    </cfRule>
    <cfRule type="expression" dxfId="9" priority="7">
      <formula>$A307&lt;TODAY()-15</formula>
    </cfRule>
    <cfRule type="expression" dxfId="8" priority="8">
      <formula>$A307&lt;TODAY()</formula>
    </cfRule>
  </conditionalFormatting>
  <conditionalFormatting sqref="T308">
    <cfRule type="expression" dxfId="7" priority="1">
      <formula>$O308="x"</formula>
    </cfRule>
    <cfRule type="expression" dxfId="6" priority="2">
      <formula>$M308="x"</formula>
    </cfRule>
    <cfRule type="expression" dxfId="5" priority="3">
      <formula>$A308&lt;TODAY()-15</formula>
    </cfRule>
    <cfRule type="expression" dxfId="4" priority="4">
      <formula>$A308&lt;TODAY()</formula>
    </cfRule>
  </conditionalFormatting>
  <dataValidations count="6">
    <dataValidation type="list" allowBlank="1" showInputMessage="1" showErrorMessage="1" sqref="D309:D1048576" xr:uid="{00000000-0002-0000-0700-000000000000}">
      <formula1>BDD</formula1>
    </dataValidation>
    <dataValidation type="list" allowBlank="1" showInputMessage="1" showErrorMessage="1" sqref="D2:D289 D291 D293:D308" xr:uid="{4E02153D-82A2-4FA5-AAF7-B304CA45D021}">
      <formula1>Base</formula1>
    </dataValidation>
    <dataValidation type="list" allowBlank="1" showInputMessage="1" showErrorMessage="1" sqref="C309:C1048576" xr:uid="{00000000-0002-0000-0700-000002000000}">
      <formula1>Hotels</formula1>
    </dataValidation>
    <dataValidation type="list" allowBlank="1" showInputMessage="1" showErrorMessage="1" sqref="S35:T35 S17:T20 S47:T47 S62:T63 S65:T66 S68:T68 S80:T82 S84:T84 S86:T86 S93:T93 S102:T103 S112:T113 S28:T31 S37:T41 S8:T8 S10:T12 S22:T24" xr:uid="{7B6C6D44-0868-496F-846B-5349EC04D300}">
      <formula1>Constats</formula1>
    </dataValidation>
    <dataValidation type="list" allowBlank="1" showInputMessage="1" showErrorMessage="1" sqref="S6:T7 S2:T2 S9:T9" xr:uid="{91A4BC4E-77ED-4922-8749-536930E160AF}">
      <formula1>PERDUES</formula1>
    </dataValidation>
    <dataValidation type="list" allowBlank="1" showInputMessage="1" showErrorMessage="1" sqref="C2:C308" xr:uid="{BC287F97-0343-4DB8-9AF6-2F3AF9671CA5}">
      <formula1>Villes</formula1>
    </dataValidation>
  </dataValidations>
  <pageMargins left="0" right="0" top="0.51181102362204722" bottom="0.23622047244094491" header="0.15748031496062992" footer="0.15748031496062992"/>
  <pageSetup paperSize="9" scale="84" orientation="landscape" horizontalDpi="300" verticalDpi="300" r:id="rId1"/>
  <headerFooter>
    <oddHeader>&amp;C&amp;"-,Gras"&amp;18&amp;K0070C0Offres tarifaires perdues au &amp;D à &amp;T&amp;R&amp;"-,Gras"&amp;K0070C0&amp;P/&amp;N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Devis</vt:lpstr>
      <vt:lpstr>Options</vt:lpstr>
      <vt:lpstr>Résas archivées</vt:lpstr>
      <vt:lpstr>Perdus</vt:lpstr>
      <vt:lpstr>Devis!_FilterDatabase</vt:lpstr>
      <vt:lpstr>Devis!Impression_des_titres</vt:lpstr>
      <vt:lpstr>Options!Impression_des_titres</vt:lpstr>
      <vt:lpstr>Perdus!Impression_des_titres</vt:lpstr>
      <vt:lpstr>'Résas archivées'!Impression_des_titres</vt:lpstr>
      <vt:lpstr>Prix</vt:lpstr>
      <vt:lpstr>Devis!Zone_d_impression</vt:lpstr>
      <vt:lpstr>Options!Zone_d_impression</vt:lpstr>
      <vt:lpstr>Perdus!Zone_d_impression</vt:lpstr>
      <vt:lpstr>'Résas archivées'!Zone_d_impression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 LEFEUVRE</dc:creator>
  <cp:lastModifiedBy>S LEFEUVRE</cp:lastModifiedBy>
  <cp:lastPrinted>2018-08-09T15:15:57Z</cp:lastPrinted>
  <dcterms:created xsi:type="dcterms:W3CDTF">2017-09-06T12:38:51Z</dcterms:created>
  <dcterms:modified xsi:type="dcterms:W3CDTF">2018-08-10T12:26:20Z</dcterms:modified>
</cp:coreProperties>
</file>