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artin\Tro Chaines\Temps2018\MACHINERIE\"/>
    </mc:Choice>
  </mc:AlternateContent>
  <xr:revisionPtr revIDLastSave="0" documentId="10_ncr:8100000_{0E506F57-92EC-4B04-87A7-47A76D2400A7}" xr6:coauthVersionLast="34" xr6:coauthVersionMax="34" xr10:uidLastSave="{00000000-0000-0000-0000-000000000000}"/>
  <bookViews>
    <workbookView xWindow="0" yWindow="0" windowWidth="20730" windowHeight="11760" xr2:uid="{00000000-000D-0000-FFFF-FFFF00000000}"/>
  </bookViews>
  <sheets>
    <sheet name="SUIVI" sheetId="1" r:id="rId1"/>
    <sheet name="ÉQUIPEMENTS" sheetId="2" r:id="rId2"/>
    <sheet name="DATA" sheetId="3" r:id="rId3"/>
  </sheets>
  <definedNames>
    <definedName name="f_chantier">DATA!$B$2:$B$83</definedName>
    <definedName name="JOBS">DATA!$B$2:$D$70</definedName>
    <definedName name="l_chantier">ÉQUIPEMENTS!$C:$C</definedName>
    <definedName name="p_chantier">ÉQUIPEMENTS!$C$2</definedName>
    <definedName name="pickup">ÉQUIPEMENTS!$D$106:$E$147</definedName>
    <definedName name="_xlnm.Print_Area" localSheetId="0">SUIVI!$A$1:$W$66</definedName>
  </definedNames>
  <calcPr calcId="162913"/>
</workbook>
</file>

<file path=xl/calcChain.xml><?xml version="1.0" encoding="utf-8"?>
<calcChain xmlns="http://schemas.openxmlformats.org/spreadsheetml/2006/main">
  <c r="L4" i="1" l="1"/>
  <c r="L36" i="1" s="1"/>
  <c r="Q4" i="1" l="1"/>
  <c r="Q36" i="1" s="1"/>
  <c r="M4" i="1"/>
  <c r="Q3" i="1"/>
  <c r="M3" i="1"/>
  <c r="T4" i="1"/>
  <c r="R4" i="1"/>
  <c r="R36" i="1" s="1"/>
  <c r="T3" i="1"/>
  <c r="R3" i="1"/>
  <c r="N4" i="1"/>
  <c r="N36" i="1" s="1"/>
  <c r="O4" i="1"/>
  <c r="M36" i="1" s="1"/>
  <c r="N3" i="1"/>
  <c r="O3" i="1"/>
  <c r="V4" i="1"/>
  <c r="V3" i="1"/>
  <c r="H4" i="1" l="1"/>
  <c r="H36" i="1" s="1"/>
  <c r="C3" i="1"/>
  <c r="H3" i="1"/>
  <c r="I3" i="1" l="1"/>
  <c r="U3" i="1" l="1"/>
  <c r="S3" i="1"/>
  <c r="W3" i="1"/>
  <c r="P4" i="1"/>
  <c r="U4" i="1"/>
  <c r="S4" i="1"/>
  <c r="W4" i="1"/>
  <c r="W36" i="1" s="1"/>
  <c r="F3" i="1"/>
  <c r="F4" i="1"/>
  <c r="F36" i="1" s="1"/>
  <c r="T36" i="1" l="1"/>
  <c r="U36" i="1"/>
  <c r="V36" i="1"/>
  <c r="S36" i="1"/>
  <c r="O36" i="1"/>
  <c r="P36" i="1"/>
  <c r="D4" i="1"/>
  <c r="D36" i="1" s="1"/>
  <c r="C4" i="1"/>
  <c r="C36" i="1" s="1"/>
  <c r="B4" i="1"/>
  <c r="B36" i="1" s="1"/>
  <c r="I4" i="1"/>
  <c r="I36" i="1" s="1"/>
  <c r="K4" i="1"/>
  <c r="K36" i="1" s="1"/>
  <c r="G4" i="1"/>
  <c r="G36" i="1" s="1"/>
  <c r="J4" i="1"/>
  <c r="J36" i="1" s="1"/>
  <c r="E4" i="1"/>
  <c r="E36" i="1" s="1"/>
  <c r="B3" i="1" l="1"/>
  <c r="K3" i="1" l="1"/>
  <c r="G3" i="1"/>
  <c r="J3" i="1"/>
  <c r="E3" i="1"/>
  <c r="D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D</author>
  </authors>
  <commentList>
    <comment ref="F5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Salut Dany
On as trouvé ce tramac a Québec donc tu ne peux pas avoir ce numéro a Montréal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Pas D'attache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<sst xmlns="http://schemas.openxmlformats.org/spreadsheetml/2006/main" count="735" uniqueCount="486">
  <si>
    <t>BALAI MÉCANIQUE</t>
  </si>
  <si>
    <t>PELLES</t>
  </si>
  <si>
    <t>ACCESSOIRES</t>
  </si>
  <si>
    <t>HYDRO DEMOLITION</t>
  </si>
  <si>
    <t>TRAMAC BOBCAT</t>
  </si>
  <si>
    <t>LOADER</t>
  </si>
  <si>
    <t>CAMIONS</t>
  </si>
  <si>
    <t>HYDRO</t>
  </si>
  <si>
    <t>REMORQUES</t>
  </si>
  <si>
    <t>RÉSERVOIR DIESEL</t>
  </si>
  <si>
    <t>NACELLES</t>
  </si>
  <si>
    <t>MACHINE A PRESSION</t>
  </si>
  <si>
    <t>BENNE A DÉCHETS</t>
  </si>
  <si>
    <t xml:space="preserve">CONTENEURS </t>
  </si>
  <si>
    <t>CHANTIERS</t>
  </si>
  <si>
    <t>N°</t>
  </si>
  <si>
    <t>ÉQUIPEMENTS</t>
  </si>
  <si>
    <t>BOBCATS , BROUETTES , LOADERS</t>
  </si>
  <si>
    <t>COMPRESSEURS</t>
  </si>
  <si>
    <t>LIFTS</t>
  </si>
  <si>
    <t>TRAMACS + PAMS</t>
  </si>
  <si>
    <t>REMORQUE MANAC V90  285</t>
  </si>
  <si>
    <t>REMORQUE TOWMA T10P  290</t>
  </si>
  <si>
    <t>REMORQUE ROUGE  425</t>
  </si>
  <si>
    <t>REMORQUE MANAC  525</t>
  </si>
  <si>
    <t>REMORQUE FORES TW612  700</t>
  </si>
  <si>
    <t>REMORQUE CAM   845</t>
  </si>
  <si>
    <t>ROULOTTE AFA IND   905</t>
  </si>
  <si>
    <t>REMORQUE IDEAL CARGO 6X12  1070</t>
  </si>
  <si>
    <t>REMORQUE IDEAL  1125</t>
  </si>
  <si>
    <t>REMORQUE IDEAL  1130</t>
  </si>
  <si>
    <t>REMORQUE KING TRAIL  1195</t>
  </si>
  <si>
    <t>REMORQUE EZ HAULER 6X12  1200</t>
  </si>
  <si>
    <t>REMORQUE LAROCHE GAS4X8  1230</t>
  </si>
  <si>
    <t>REMORQUE STEAL 6X12  1270</t>
  </si>
  <si>
    <t>MACHINE GUNITE ALIVA 246  320</t>
  </si>
  <si>
    <t>POMPE HONDA V-TWIN  485</t>
  </si>
  <si>
    <t>POMPE À BÉTON BUNKER B100  655</t>
  </si>
  <si>
    <t>UNITÉ HYDRAULIQUE BUNKER  660</t>
  </si>
  <si>
    <t>POMPE IMER SMALL 50  665</t>
  </si>
  <si>
    <t>POMPE GRACO   705</t>
  </si>
  <si>
    <t>TOUR ÉCLAIRAGE MAGNUM MLT40  870</t>
  </si>
  <si>
    <t>TOUR ÉCLAIRAGE MAGNUM MLT30  875</t>
  </si>
  <si>
    <t>MACHINE  HTC 950 RX  1120</t>
  </si>
  <si>
    <t>BALAIS</t>
  </si>
  <si>
    <t xml:space="preserve">BOBCAT </t>
  </si>
  <si>
    <t>BROUETTE</t>
  </si>
  <si>
    <t>PAM</t>
  </si>
  <si>
    <t>TRAMAC PELLE</t>
  </si>
  <si>
    <t>LIFT - MERLOT</t>
  </si>
  <si>
    <t>CONTREMAITRE</t>
  </si>
  <si>
    <t>MARTIN ANCTIL</t>
  </si>
  <si>
    <r>
      <t xml:space="preserve">BOBCAT 763 G  </t>
    </r>
    <r>
      <rPr>
        <b/>
        <sz val="12"/>
        <color rgb="FFFF0000"/>
        <rFont val="Arial"/>
        <family val="2"/>
      </rPr>
      <t>360</t>
    </r>
  </si>
  <si>
    <t>DOMINIC FRANCIS</t>
  </si>
  <si>
    <r>
      <t xml:space="preserve">BOBCAT 763G   </t>
    </r>
    <r>
      <rPr>
        <b/>
        <sz val="12"/>
        <color rgb="FFFF0000"/>
        <rFont val="Arial"/>
        <family val="2"/>
      </rPr>
      <t>420</t>
    </r>
  </si>
  <si>
    <t>GUILLAUME BLOUIN</t>
  </si>
  <si>
    <r>
      <t xml:space="preserve">BOBCAT S150  </t>
    </r>
    <r>
      <rPr>
        <b/>
        <sz val="12"/>
        <color rgb="FFFF0000"/>
        <rFont val="Arial"/>
        <family val="2"/>
      </rPr>
      <t>450</t>
    </r>
  </si>
  <si>
    <t>GUY RACINE</t>
  </si>
  <si>
    <t>MAXIME BLOUIN</t>
  </si>
  <si>
    <r>
      <t xml:space="preserve">BOBCAT S185  </t>
    </r>
    <r>
      <rPr>
        <b/>
        <sz val="12"/>
        <color rgb="FFFF0000"/>
        <rFont val="Arial"/>
        <family val="2"/>
      </rPr>
      <t>545</t>
    </r>
  </si>
  <si>
    <t>JS DEMERS</t>
  </si>
  <si>
    <r>
      <t xml:space="preserve">BOBCAT S150   </t>
    </r>
    <r>
      <rPr>
        <b/>
        <sz val="12"/>
        <color rgb="FFFF0000"/>
        <rFont val="Arial"/>
        <family val="2"/>
      </rPr>
      <t>620</t>
    </r>
  </si>
  <si>
    <r>
      <t xml:space="preserve">BOBCAT S150  </t>
    </r>
    <r>
      <rPr>
        <b/>
        <sz val="12"/>
        <color rgb="FFFF0000"/>
        <rFont val="Arial"/>
        <family val="2"/>
      </rPr>
      <t>690</t>
    </r>
  </si>
  <si>
    <r>
      <t xml:space="preserve">BOBCAT S150  </t>
    </r>
    <r>
      <rPr>
        <b/>
        <sz val="12"/>
        <color rgb="FFFF0000"/>
        <rFont val="Arial"/>
        <family val="2"/>
      </rPr>
      <t>695</t>
    </r>
  </si>
  <si>
    <r>
      <t xml:space="preserve">LOADER CATERPILLAR 908 H  </t>
    </r>
    <r>
      <rPr>
        <b/>
        <sz val="12"/>
        <color theme="8" tint="0.59999389629810485"/>
        <rFont val="Arial"/>
        <family val="2"/>
      </rPr>
      <t>745</t>
    </r>
  </si>
  <si>
    <r>
      <t xml:space="preserve">LOADER CATERPILLAR 908 H  </t>
    </r>
    <r>
      <rPr>
        <b/>
        <sz val="12"/>
        <color theme="8" tint="0.59999389629810485"/>
        <rFont val="Arial"/>
        <family val="2"/>
      </rPr>
      <t>835</t>
    </r>
  </si>
  <si>
    <t>RICHARD DUCHESNE</t>
  </si>
  <si>
    <r>
      <t xml:space="preserve">BOBCAT CATERPILLAR 226B  </t>
    </r>
    <r>
      <rPr>
        <b/>
        <sz val="12"/>
        <color rgb="FFFF0000"/>
        <rFont val="Arial"/>
        <family val="2"/>
      </rPr>
      <t>855</t>
    </r>
  </si>
  <si>
    <r>
      <t xml:space="preserve">BOBCAT S160  </t>
    </r>
    <r>
      <rPr>
        <b/>
        <sz val="12"/>
        <color rgb="FFFF0000"/>
        <rFont val="Arial"/>
        <family val="2"/>
      </rPr>
      <t>920</t>
    </r>
  </si>
  <si>
    <t>RICHARD PAQUET</t>
  </si>
  <si>
    <r>
      <t xml:space="preserve">BOBCAT S160  </t>
    </r>
    <r>
      <rPr>
        <b/>
        <sz val="12"/>
        <color rgb="FFFF0000"/>
        <rFont val="Arial"/>
        <family val="2"/>
      </rPr>
      <t>925</t>
    </r>
  </si>
  <si>
    <t>RICHARD PRIEURE</t>
  </si>
  <si>
    <r>
      <t xml:space="preserve">BOBCAT S160  </t>
    </r>
    <r>
      <rPr>
        <b/>
        <sz val="12"/>
        <color rgb="FFFF0000"/>
        <rFont val="Arial"/>
        <family val="2"/>
      </rPr>
      <t>945</t>
    </r>
  </si>
  <si>
    <t>SERGE GRANDMONT</t>
  </si>
  <si>
    <r>
      <t xml:space="preserve">BOBCAT S160 </t>
    </r>
    <r>
      <rPr>
        <b/>
        <sz val="12"/>
        <color rgb="FFFF0000"/>
        <rFont val="Arial"/>
        <family val="2"/>
      </rPr>
      <t xml:space="preserve"> 950</t>
    </r>
  </si>
  <si>
    <r>
      <t xml:space="preserve">BOBCAT S160  </t>
    </r>
    <r>
      <rPr>
        <b/>
        <sz val="12"/>
        <color rgb="FFFF0000"/>
        <rFont val="Arial"/>
        <family val="2"/>
      </rPr>
      <t>1010</t>
    </r>
  </si>
  <si>
    <r>
      <t xml:space="preserve">BOBCAT S160  </t>
    </r>
    <r>
      <rPr>
        <b/>
        <sz val="12"/>
        <color rgb="FFFF0000"/>
        <rFont val="Arial"/>
        <family val="2"/>
      </rPr>
      <t>1015</t>
    </r>
  </si>
  <si>
    <r>
      <t xml:space="preserve">BOBCAT S160  </t>
    </r>
    <r>
      <rPr>
        <b/>
        <sz val="12"/>
        <color rgb="FFFF0000"/>
        <rFont val="Arial"/>
        <family val="2"/>
      </rPr>
      <t>1020</t>
    </r>
  </si>
  <si>
    <r>
      <t xml:space="preserve">BOBCAT 553  </t>
    </r>
    <r>
      <rPr>
        <b/>
        <sz val="12"/>
        <color rgb="FFFF0000"/>
        <rFont val="Arial"/>
        <family val="2"/>
      </rPr>
      <t>1040</t>
    </r>
  </si>
  <si>
    <r>
      <t xml:space="preserve">BOBCAT S550  </t>
    </r>
    <r>
      <rPr>
        <b/>
        <sz val="12"/>
        <color rgb="FFFF0000"/>
        <rFont val="Arial"/>
        <family val="2"/>
      </rPr>
      <t>1095</t>
    </r>
  </si>
  <si>
    <r>
      <t xml:space="preserve">BOBCAT CASE SR175  </t>
    </r>
    <r>
      <rPr>
        <b/>
        <sz val="12"/>
        <color rgb="FFFF0000"/>
        <rFont val="Arial"/>
        <family val="2"/>
      </rPr>
      <t>1165</t>
    </r>
  </si>
  <si>
    <r>
      <t xml:space="preserve">BOBCAT CASE SR175  </t>
    </r>
    <r>
      <rPr>
        <b/>
        <sz val="12"/>
        <color rgb="FFFF0000"/>
        <rFont val="Arial"/>
        <family val="2"/>
      </rPr>
      <t>1205</t>
    </r>
  </si>
  <si>
    <r>
      <t xml:space="preserve">BOBCAT CASE SR175  </t>
    </r>
    <r>
      <rPr>
        <b/>
        <sz val="12"/>
        <color rgb="FFFF0000"/>
        <rFont val="Arial"/>
        <family val="2"/>
      </rPr>
      <t>1275</t>
    </r>
  </si>
  <si>
    <r>
      <t xml:space="preserve">BOBCAT CASE SR175  </t>
    </r>
    <r>
      <rPr>
        <b/>
        <sz val="12"/>
        <color rgb="FFFF0000"/>
        <rFont val="Arial"/>
        <family val="2"/>
      </rPr>
      <t>1280</t>
    </r>
  </si>
  <si>
    <r>
      <t xml:space="preserve">BOBCAT CASE SV185  </t>
    </r>
    <r>
      <rPr>
        <b/>
        <sz val="11"/>
        <color rgb="FFFF0000"/>
        <rFont val="Arial"/>
        <family val="2"/>
      </rPr>
      <t>1320</t>
    </r>
  </si>
  <si>
    <r>
      <t xml:space="preserve">BOBCAT CASE SV185  </t>
    </r>
    <r>
      <rPr>
        <b/>
        <sz val="12"/>
        <color rgb="FFFF0000"/>
        <rFont val="Arial"/>
        <family val="2"/>
      </rPr>
      <t>1325</t>
    </r>
  </si>
  <si>
    <r>
      <t xml:space="preserve">PELLE BOBCAT 322  </t>
    </r>
    <r>
      <rPr>
        <b/>
        <sz val="12"/>
        <rFont val="Arial"/>
        <family val="2"/>
      </rPr>
      <t>495</t>
    </r>
  </si>
  <si>
    <r>
      <t xml:space="preserve">PELLE KUBOTA KX-41-3  </t>
    </r>
    <r>
      <rPr>
        <b/>
        <sz val="12"/>
        <rFont val="Arial"/>
        <family val="2"/>
      </rPr>
      <t>580</t>
    </r>
  </si>
  <si>
    <r>
      <t xml:space="preserve">PELLE CATERPILLAR 304CCR  </t>
    </r>
    <r>
      <rPr>
        <b/>
        <sz val="12"/>
        <rFont val="Arial"/>
        <family val="2"/>
      </rPr>
      <t>615</t>
    </r>
  </si>
  <si>
    <r>
      <t xml:space="preserve">PELLE KOMATSU PC27MR3  </t>
    </r>
    <r>
      <rPr>
        <b/>
        <sz val="12"/>
        <rFont val="Arial"/>
        <family val="2"/>
      </rPr>
      <t>750</t>
    </r>
  </si>
  <si>
    <r>
      <t xml:space="preserve">PELLE KUBOTA KX413 </t>
    </r>
    <r>
      <rPr>
        <b/>
        <sz val="12"/>
        <rFont val="Arial"/>
        <family val="2"/>
      </rPr>
      <t xml:space="preserve"> 755</t>
    </r>
  </si>
  <si>
    <r>
      <t xml:space="preserve">PELLE KOMATSU PC 35  </t>
    </r>
    <r>
      <rPr>
        <b/>
        <sz val="12"/>
        <rFont val="Arial"/>
        <family val="2"/>
      </rPr>
      <t>865</t>
    </r>
  </si>
  <si>
    <r>
      <t xml:space="preserve">PELLE CATERPILLAR 304 CCR  </t>
    </r>
    <r>
      <rPr>
        <b/>
        <sz val="12"/>
        <rFont val="Arial"/>
        <family val="2"/>
      </rPr>
      <t>900</t>
    </r>
  </si>
  <si>
    <r>
      <t xml:space="preserve">PELLE KUBOTA KX018  </t>
    </r>
    <r>
      <rPr>
        <b/>
        <sz val="12"/>
        <rFont val="Arial"/>
        <family val="2"/>
      </rPr>
      <t>1110</t>
    </r>
  </si>
  <si>
    <r>
      <t xml:space="preserve">PELLE KUBOTA KX71-3HGLS  </t>
    </r>
    <r>
      <rPr>
        <b/>
        <sz val="12"/>
        <rFont val="Arial"/>
        <family val="2"/>
      </rPr>
      <t>1300</t>
    </r>
  </si>
  <si>
    <r>
      <t xml:space="preserve">COMPRESSEUR  185 CFM  </t>
    </r>
    <r>
      <rPr>
        <b/>
        <sz val="12"/>
        <color rgb="FFFF0000"/>
        <rFont val="Arial"/>
        <family val="2"/>
      </rPr>
      <t>685</t>
    </r>
  </si>
  <si>
    <r>
      <t xml:space="preserve">COMPRESSEUR 185 CFM  </t>
    </r>
    <r>
      <rPr>
        <b/>
        <sz val="12"/>
        <color rgb="FFFF0000"/>
        <rFont val="Arial"/>
        <family val="2"/>
      </rPr>
      <t>1050</t>
    </r>
  </si>
  <si>
    <r>
      <t xml:space="preserve">LIFT TOYOTA FG25  </t>
    </r>
    <r>
      <rPr>
        <b/>
        <sz val="12"/>
        <color theme="0"/>
        <rFont val="Arial"/>
        <family val="2"/>
      </rPr>
      <t>135</t>
    </r>
  </si>
  <si>
    <r>
      <t xml:space="preserve">LIFT TOYOTA  </t>
    </r>
    <r>
      <rPr>
        <b/>
        <sz val="12"/>
        <color theme="0"/>
        <rFont val="Arial"/>
        <family val="2"/>
      </rPr>
      <t>275</t>
    </r>
  </si>
  <si>
    <r>
      <t xml:space="preserve">CHARIOT LIFT HYSTER H50XM  </t>
    </r>
    <r>
      <rPr>
        <b/>
        <sz val="12"/>
        <color theme="0"/>
        <rFont val="Arial"/>
        <family val="2"/>
      </rPr>
      <t>340</t>
    </r>
  </si>
  <si>
    <r>
      <t xml:space="preserve">CHARIOT HYSTER H110XL </t>
    </r>
    <r>
      <rPr>
        <b/>
        <sz val="12"/>
        <color theme="0"/>
        <rFont val="Arial"/>
        <family val="2"/>
      </rPr>
      <t xml:space="preserve"> 490</t>
    </r>
  </si>
  <si>
    <r>
      <t xml:space="preserve">NACELLE GÉNIE S45  </t>
    </r>
    <r>
      <rPr>
        <b/>
        <sz val="12"/>
        <color theme="0"/>
        <rFont val="Arial"/>
        <family val="2"/>
      </rPr>
      <t>890</t>
    </r>
  </si>
  <si>
    <r>
      <t xml:space="preserve">NACELLE SNORKEL TBA 60  </t>
    </r>
    <r>
      <rPr>
        <b/>
        <sz val="12"/>
        <color theme="0"/>
        <rFont val="Arial"/>
        <family val="2"/>
      </rPr>
      <t>895</t>
    </r>
  </si>
  <si>
    <r>
      <t xml:space="preserve">MERLO  </t>
    </r>
    <r>
      <rPr>
        <b/>
        <sz val="12"/>
        <color theme="0"/>
        <rFont val="Arial"/>
        <family val="2"/>
      </rPr>
      <t>980</t>
    </r>
  </si>
  <si>
    <r>
      <t xml:space="preserve">NACELLE GÉNIE S60  </t>
    </r>
    <r>
      <rPr>
        <b/>
        <sz val="12"/>
        <color theme="0"/>
        <rFont val="Arial"/>
        <family val="2"/>
      </rPr>
      <t>985</t>
    </r>
  </si>
  <si>
    <r>
      <t xml:space="preserve">LIFT TOYOTA 8FGU25  </t>
    </r>
    <r>
      <rPr>
        <b/>
        <sz val="12"/>
        <color theme="0"/>
        <rFont val="Arial"/>
        <family val="2"/>
      </rPr>
      <t>1155</t>
    </r>
  </si>
  <si>
    <r>
      <t xml:space="preserve">CHARIOT DIECI ICARUS 40.17  </t>
    </r>
    <r>
      <rPr>
        <b/>
        <sz val="12"/>
        <color theme="0"/>
        <rFont val="Arial"/>
        <family val="2"/>
      </rPr>
      <t>1350</t>
    </r>
  </si>
  <si>
    <r>
      <t xml:space="preserve">MARTEAU KUBOTA KXB400  </t>
    </r>
    <r>
      <rPr>
        <b/>
        <sz val="12"/>
        <color rgb="FFFF0000"/>
        <rFont val="Arial"/>
        <family val="2"/>
      </rPr>
      <t>730</t>
    </r>
  </si>
  <si>
    <r>
      <t xml:space="preserve">CISAILLE À BÉTON DARDA DRC 560  </t>
    </r>
    <r>
      <rPr>
        <b/>
        <sz val="12"/>
        <rFont val="Arial"/>
        <family val="2"/>
      </rPr>
      <t>860</t>
    </r>
  </si>
  <si>
    <r>
      <t xml:space="preserve">MARTEAU ATLAS COPCO SB102  </t>
    </r>
    <r>
      <rPr>
        <b/>
        <sz val="12"/>
        <color rgb="FFFF0000"/>
        <rFont val="Arial"/>
        <family val="2"/>
      </rPr>
      <t>1060</t>
    </r>
  </si>
  <si>
    <r>
      <t xml:space="preserve">MARTEAU ATLAS COPCO SB102  </t>
    </r>
    <r>
      <rPr>
        <b/>
        <sz val="12"/>
        <color rgb="FFFF0000"/>
        <rFont val="Arial"/>
        <family val="2"/>
      </rPr>
      <t>1065</t>
    </r>
  </si>
  <si>
    <r>
      <t xml:space="preserve">MARTEAU INDECO H500  </t>
    </r>
    <r>
      <rPr>
        <b/>
        <sz val="12"/>
        <color rgb="FFFF0000"/>
        <rFont val="Arial"/>
        <family val="2"/>
      </rPr>
      <t>1115</t>
    </r>
  </si>
  <si>
    <r>
      <t xml:space="preserve">MARTEAU ATLAS COPCO SB102  </t>
    </r>
    <r>
      <rPr>
        <b/>
        <sz val="12"/>
        <color rgb="FFFF0000"/>
        <rFont val="Arial"/>
        <family val="2"/>
      </rPr>
      <t>1170</t>
    </r>
  </si>
  <si>
    <r>
      <t xml:space="preserve">MARTEAU ATLAS COPCO SB102  </t>
    </r>
    <r>
      <rPr>
        <b/>
        <sz val="12"/>
        <color rgb="FFFF0000"/>
        <rFont val="Arial"/>
        <family val="2"/>
      </rPr>
      <t>1175</t>
    </r>
  </si>
  <si>
    <r>
      <t xml:space="preserve">MARTEAU BOBCAT HB680  </t>
    </r>
    <r>
      <rPr>
        <b/>
        <sz val="12"/>
        <color rgb="FFFF0000"/>
        <rFont val="Arial"/>
        <family val="2"/>
      </rPr>
      <t>1235</t>
    </r>
  </si>
  <si>
    <r>
      <t xml:space="preserve">MARTEAU BOBCAT HB680  </t>
    </r>
    <r>
      <rPr>
        <b/>
        <sz val="12"/>
        <color rgb="FFFF0000"/>
        <rFont val="Arial"/>
        <family val="2"/>
      </rPr>
      <t>1240</t>
    </r>
  </si>
  <si>
    <r>
      <t xml:space="preserve">MARTEAU ATLAS COPCO SB102  </t>
    </r>
    <r>
      <rPr>
        <b/>
        <sz val="12"/>
        <color rgb="FFFF0000"/>
        <rFont val="Arial"/>
        <family val="2"/>
      </rPr>
      <t>1245</t>
    </r>
  </si>
  <si>
    <r>
      <t xml:space="preserve">MARTEAU ATLAS COPCO  SB102  </t>
    </r>
    <r>
      <rPr>
        <b/>
        <sz val="12"/>
        <color rgb="FFFF0000"/>
        <rFont val="Arial"/>
        <family val="2"/>
      </rPr>
      <t>1250</t>
    </r>
  </si>
  <si>
    <r>
      <t xml:space="preserve">MÂCHOIRE DARDA CC520  </t>
    </r>
    <r>
      <rPr>
        <b/>
        <sz val="12"/>
        <rFont val="Arial"/>
        <family val="2"/>
      </rPr>
      <t>1295</t>
    </r>
  </si>
  <si>
    <r>
      <t xml:space="preserve">POMPE NLB  </t>
    </r>
    <r>
      <rPr>
        <b/>
        <sz val="12"/>
        <rFont val="Arial"/>
        <family val="2"/>
      </rPr>
      <t>205</t>
    </r>
  </si>
  <si>
    <r>
      <t xml:space="preserve">POMPE NLB  </t>
    </r>
    <r>
      <rPr>
        <b/>
        <sz val="12"/>
        <rFont val="Arial"/>
        <family val="2"/>
      </rPr>
      <t>210</t>
    </r>
  </si>
  <si>
    <r>
      <t xml:space="preserve">POMPE HP NLB 202500  </t>
    </r>
    <r>
      <rPr>
        <b/>
        <sz val="12"/>
        <rFont val="Arial"/>
        <family val="2"/>
      </rPr>
      <t>215</t>
    </r>
  </si>
  <si>
    <r>
      <t xml:space="preserve">POMPE HP NLB 202500  </t>
    </r>
    <r>
      <rPr>
        <b/>
        <sz val="12"/>
        <rFont val="Arial"/>
        <family val="2"/>
      </rPr>
      <t>220</t>
    </r>
  </si>
  <si>
    <r>
      <t xml:space="preserve">POMPE </t>
    </r>
    <r>
      <rPr>
        <b/>
        <sz val="12"/>
        <rFont val="Arial"/>
        <family val="2"/>
      </rPr>
      <t>330</t>
    </r>
  </si>
  <si>
    <r>
      <t xml:space="preserve">ROBOT NLB 4400  </t>
    </r>
    <r>
      <rPr>
        <b/>
        <sz val="12"/>
        <rFont val="Arial"/>
        <family val="2"/>
      </rPr>
      <t>510</t>
    </r>
  </si>
  <si>
    <r>
      <t xml:space="preserve">POMPE NLB 20600  </t>
    </r>
    <r>
      <rPr>
        <b/>
        <sz val="12"/>
        <rFont val="Arial"/>
        <family val="2"/>
      </rPr>
      <t>515</t>
    </r>
  </si>
  <si>
    <r>
      <t xml:space="preserve">ROBOT AQUAJET 710V EVOLUTION  </t>
    </r>
    <r>
      <rPr>
        <b/>
        <sz val="12"/>
        <rFont val="Arial"/>
        <family val="2"/>
      </rPr>
      <t>880</t>
    </r>
  </si>
  <si>
    <r>
      <t xml:space="preserve">ROBOT AQUAJET 710V EVOLUTION  </t>
    </r>
    <r>
      <rPr>
        <b/>
        <sz val="12"/>
        <rFont val="Arial"/>
        <family val="2"/>
      </rPr>
      <t>1080</t>
    </r>
  </si>
  <si>
    <r>
      <t xml:space="preserve">FORD F-150  </t>
    </r>
    <r>
      <rPr>
        <b/>
        <sz val="12"/>
        <color theme="9"/>
        <rFont val="Arial"/>
        <family val="2"/>
      </rPr>
      <t>410</t>
    </r>
  </si>
  <si>
    <r>
      <t xml:space="preserve">DODGE DAKOTA  </t>
    </r>
    <r>
      <rPr>
        <b/>
        <sz val="12"/>
        <color theme="9"/>
        <rFont val="Arial"/>
        <family val="2"/>
      </rPr>
      <t>470</t>
    </r>
  </si>
  <si>
    <r>
      <t xml:space="preserve">DODGE DAKOTA  </t>
    </r>
    <r>
      <rPr>
        <b/>
        <sz val="12"/>
        <color theme="9"/>
        <rFont val="Arial"/>
        <family val="2"/>
      </rPr>
      <t>670</t>
    </r>
  </si>
  <si>
    <r>
      <t xml:space="preserve">DODGE DAKOTA  </t>
    </r>
    <r>
      <rPr>
        <b/>
        <sz val="12"/>
        <color theme="9"/>
        <rFont val="Arial"/>
        <family val="2"/>
      </rPr>
      <t>840</t>
    </r>
  </si>
  <si>
    <r>
      <t xml:space="preserve">CHEVROLET SILVERADO   </t>
    </r>
    <r>
      <rPr>
        <b/>
        <sz val="12"/>
        <color theme="9"/>
        <rFont val="Arial"/>
        <family val="2"/>
      </rPr>
      <t>885</t>
    </r>
  </si>
  <si>
    <r>
      <t xml:space="preserve">CHEVROLET SILVERADO  </t>
    </r>
    <r>
      <rPr>
        <b/>
        <sz val="12"/>
        <color theme="9"/>
        <rFont val="Arial"/>
        <family val="2"/>
      </rPr>
      <t xml:space="preserve"> 910</t>
    </r>
  </si>
  <si>
    <r>
      <t xml:space="preserve">CHEVROLET SILVERADO   </t>
    </r>
    <r>
      <rPr>
        <b/>
        <sz val="12"/>
        <color theme="9"/>
        <rFont val="Arial"/>
        <family val="2"/>
      </rPr>
      <t>915</t>
    </r>
  </si>
  <si>
    <r>
      <t xml:space="preserve">CHEVROLET SILVERADO   </t>
    </r>
    <r>
      <rPr>
        <b/>
        <sz val="12"/>
        <color theme="9"/>
        <rFont val="Arial"/>
        <family val="2"/>
      </rPr>
      <t>935</t>
    </r>
  </si>
  <si>
    <r>
      <t xml:space="preserve">CHEVROLET SILVERADO  </t>
    </r>
    <r>
      <rPr>
        <b/>
        <sz val="12"/>
        <color theme="9"/>
        <rFont val="Arial"/>
        <family val="2"/>
      </rPr>
      <t xml:space="preserve"> 940</t>
    </r>
  </si>
  <si>
    <r>
      <t xml:space="preserve">CHEVROLET SILVERADO  </t>
    </r>
    <r>
      <rPr>
        <b/>
        <sz val="12"/>
        <color theme="9"/>
        <rFont val="Arial"/>
        <family val="2"/>
      </rPr>
      <t xml:space="preserve"> 975</t>
    </r>
  </si>
  <si>
    <r>
      <t xml:space="preserve">FORD F550  </t>
    </r>
    <r>
      <rPr>
        <b/>
        <sz val="12"/>
        <color theme="9"/>
        <rFont val="Arial"/>
        <family val="2"/>
      </rPr>
      <t>1000</t>
    </r>
  </si>
  <si>
    <r>
      <t xml:space="preserve">MITSUBISHI FUSO  FE180  </t>
    </r>
    <r>
      <rPr>
        <b/>
        <sz val="12"/>
        <color theme="9"/>
        <rFont val="Arial"/>
        <family val="2"/>
      </rPr>
      <t>1005</t>
    </r>
  </si>
  <si>
    <r>
      <t xml:space="preserve">GMC SIERRA 1500  </t>
    </r>
    <r>
      <rPr>
        <b/>
        <sz val="12"/>
        <color theme="9"/>
        <rFont val="Arial"/>
        <family val="2"/>
      </rPr>
      <t>1045</t>
    </r>
  </si>
  <si>
    <t>ÉTIENNE LEVASSEUR</t>
  </si>
  <si>
    <r>
      <t xml:space="preserve">CHEVROLET SILVERADO 1500 </t>
    </r>
    <r>
      <rPr>
        <b/>
        <sz val="12"/>
        <color theme="9"/>
        <rFont val="Arial"/>
        <family val="2"/>
      </rPr>
      <t xml:space="preserve"> 1085</t>
    </r>
  </si>
  <si>
    <r>
      <t xml:space="preserve">HINO 195D </t>
    </r>
    <r>
      <rPr>
        <b/>
        <sz val="12"/>
        <color theme="9"/>
        <rFont val="Arial"/>
        <family val="2"/>
      </rPr>
      <t xml:space="preserve"> 1150</t>
    </r>
  </si>
  <si>
    <r>
      <t xml:space="preserve">FORD F150  </t>
    </r>
    <r>
      <rPr>
        <b/>
        <sz val="12"/>
        <color theme="9"/>
        <rFont val="Arial"/>
        <family val="2"/>
      </rPr>
      <t>1160</t>
    </r>
  </si>
  <si>
    <r>
      <t xml:space="preserve">TOYOTA TACOMA  </t>
    </r>
    <r>
      <rPr>
        <b/>
        <sz val="12"/>
        <color theme="9"/>
        <rFont val="Arial"/>
        <family val="2"/>
      </rPr>
      <t>1180</t>
    </r>
  </si>
  <si>
    <t>JÉRÉMIE LEVASSEUR</t>
  </si>
  <si>
    <r>
      <t xml:space="preserve">FORD F150  </t>
    </r>
    <r>
      <rPr>
        <b/>
        <sz val="12"/>
        <color theme="9"/>
        <rFont val="Arial"/>
        <family val="2"/>
      </rPr>
      <t>1185</t>
    </r>
  </si>
  <si>
    <r>
      <t xml:space="preserve">FORD F150  </t>
    </r>
    <r>
      <rPr>
        <b/>
        <sz val="12"/>
        <color theme="9"/>
        <rFont val="Arial"/>
        <family val="2"/>
      </rPr>
      <t>1190</t>
    </r>
  </si>
  <si>
    <t>SYLVAIN TOUTANT</t>
  </si>
  <si>
    <r>
      <t xml:space="preserve">RAM PROMASTER CITY  </t>
    </r>
    <r>
      <rPr>
        <b/>
        <sz val="12"/>
        <color theme="9"/>
        <rFont val="Arial"/>
        <family val="2"/>
      </rPr>
      <t>1210</t>
    </r>
  </si>
  <si>
    <r>
      <t xml:space="preserve">FORD F-150  </t>
    </r>
    <r>
      <rPr>
        <b/>
        <sz val="12"/>
        <color theme="9"/>
        <rFont val="Arial"/>
        <family val="2"/>
      </rPr>
      <t>1215</t>
    </r>
  </si>
  <si>
    <r>
      <t xml:space="preserve">CHEVROLET SILVERADO 1500  </t>
    </r>
    <r>
      <rPr>
        <b/>
        <sz val="12"/>
        <color theme="9"/>
        <rFont val="Arial"/>
        <family val="2"/>
      </rPr>
      <t>1220</t>
    </r>
  </si>
  <si>
    <r>
      <t xml:space="preserve">CHEVROLET SILVERADO 1500  </t>
    </r>
    <r>
      <rPr>
        <b/>
        <sz val="12"/>
        <color theme="9"/>
        <rFont val="Arial"/>
        <family val="2"/>
      </rPr>
      <t>1225</t>
    </r>
  </si>
  <si>
    <r>
      <t xml:space="preserve">FORD F-150  </t>
    </r>
    <r>
      <rPr>
        <b/>
        <sz val="12"/>
        <color theme="9"/>
        <rFont val="Arial"/>
        <family val="2"/>
      </rPr>
      <t>1255</t>
    </r>
  </si>
  <si>
    <r>
      <t xml:space="preserve">FORD F-150  </t>
    </r>
    <r>
      <rPr>
        <b/>
        <sz val="12"/>
        <color theme="9"/>
        <rFont val="Arial"/>
        <family val="2"/>
      </rPr>
      <t>1260</t>
    </r>
  </si>
  <si>
    <r>
      <t xml:space="preserve">HINO 195  </t>
    </r>
    <r>
      <rPr>
        <b/>
        <sz val="12"/>
        <color theme="9"/>
        <rFont val="Arial"/>
        <family val="2"/>
      </rPr>
      <t>1285</t>
    </r>
  </si>
  <si>
    <r>
      <t xml:space="preserve">HINO 195D  </t>
    </r>
    <r>
      <rPr>
        <b/>
        <sz val="12"/>
        <color theme="9"/>
        <rFont val="Arial"/>
        <family val="2"/>
      </rPr>
      <t>1315</t>
    </r>
  </si>
  <si>
    <r>
      <t xml:space="preserve">CHEVROLET SILVERADO  </t>
    </r>
    <r>
      <rPr>
        <b/>
        <sz val="12"/>
        <color theme="9"/>
        <rFont val="Arial"/>
        <family val="2"/>
      </rPr>
      <t>1335</t>
    </r>
  </si>
  <si>
    <t>MARTIN LALANCETTE</t>
  </si>
  <si>
    <r>
      <t xml:space="preserve">CHEVROLET SILVERADO  </t>
    </r>
    <r>
      <rPr>
        <b/>
        <sz val="12"/>
        <color theme="9"/>
        <rFont val="Arial"/>
        <family val="2"/>
      </rPr>
      <t>1340</t>
    </r>
  </si>
  <si>
    <r>
      <t xml:space="preserve">GMC SIERRA </t>
    </r>
    <r>
      <rPr>
        <b/>
        <sz val="12"/>
        <color theme="9"/>
        <rFont val="Arial"/>
        <family val="2"/>
      </rPr>
      <t xml:space="preserve"> 1345</t>
    </r>
  </si>
  <si>
    <r>
      <t xml:space="preserve">HINO 195 </t>
    </r>
    <r>
      <rPr>
        <b/>
        <sz val="12"/>
        <color theme="9"/>
        <rFont val="Arial"/>
        <family val="2"/>
      </rPr>
      <t xml:space="preserve"> 1355</t>
    </r>
  </si>
  <si>
    <r>
      <t xml:space="preserve">DODGE RAM  </t>
    </r>
    <r>
      <rPr>
        <b/>
        <sz val="12"/>
        <color theme="9"/>
        <rFont val="Arial"/>
        <family val="2"/>
      </rPr>
      <t>1365</t>
    </r>
  </si>
  <si>
    <r>
      <t xml:space="preserve">FORD TRANSIT  </t>
    </r>
    <r>
      <rPr>
        <b/>
        <sz val="12"/>
        <color theme="9"/>
        <rFont val="Arial"/>
        <family val="2"/>
      </rPr>
      <t>1375</t>
    </r>
  </si>
  <si>
    <r>
      <t xml:space="preserve">BALAI BOBCAT </t>
    </r>
    <r>
      <rPr>
        <b/>
        <sz val="12"/>
        <color theme="9" tint="-0.249977111117893"/>
        <rFont val="Arial"/>
        <family val="2"/>
      </rPr>
      <t xml:space="preserve"> 395</t>
    </r>
  </si>
  <si>
    <r>
      <t xml:space="preserve">BALAI BOBCAT 60"  </t>
    </r>
    <r>
      <rPr>
        <b/>
        <sz val="12"/>
        <color theme="9" tint="-0.249977111117893"/>
        <rFont val="Arial"/>
        <family val="2"/>
      </rPr>
      <t xml:space="preserve"> 635</t>
    </r>
  </si>
  <si>
    <r>
      <t xml:space="preserve">BALAI BOBCAT  </t>
    </r>
    <r>
      <rPr>
        <b/>
        <sz val="12"/>
        <color theme="9" tint="-0.249977111117893"/>
        <rFont val="Arial"/>
        <family val="2"/>
      </rPr>
      <t xml:space="preserve"> 645</t>
    </r>
  </si>
  <si>
    <r>
      <t xml:space="preserve">BALAI BOBCAT SB 60  </t>
    </r>
    <r>
      <rPr>
        <b/>
        <sz val="12"/>
        <color theme="9" tint="-0.249977111117893"/>
        <rFont val="Arial"/>
        <family val="2"/>
      </rPr>
      <t>790</t>
    </r>
  </si>
  <si>
    <r>
      <t xml:space="preserve">BALAI BOBCAT 60" </t>
    </r>
    <r>
      <rPr>
        <b/>
        <sz val="12"/>
        <color theme="9" tint="-0.249977111117893"/>
        <rFont val="Arial"/>
        <family val="2"/>
      </rPr>
      <t xml:space="preserve"> 970</t>
    </r>
  </si>
  <si>
    <r>
      <t xml:space="preserve">BALAI BOBCAT 74"  </t>
    </r>
    <r>
      <rPr>
        <b/>
        <sz val="12"/>
        <color theme="9" tint="-0.249977111117893"/>
        <rFont val="Arial"/>
        <family val="2"/>
      </rPr>
      <t>1025</t>
    </r>
  </si>
  <si>
    <r>
      <t xml:space="preserve">BALAI BOBCAT 72"  </t>
    </r>
    <r>
      <rPr>
        <b/>
        <sz val="12"/>
        <color theme="9" tint="-0.249977111117893"/>
        <rFont val="Arial"/>
        <family val="2"/>
      </rPr>
      <t>1145</t>
    </r>
  </si>
  <si>
    <r>
      <t xml:space="preserve">BALAI BOBCAT 60"  </t>
    </r>
    <r>
      <rPr>
        <b/>
        <sz val="12"/>
        <color theme="9" tint="-0.249977111117893"/>
        <rFont val="Arial"/>
        <family val="2"/>
      </rPr>
      <t>1265</t>
    </r>
  </si>
  <si>
    <r>
      <t xml:space="preserve">COMPRESSEUR  375 CFM  </t>
    </r>
    <r>
      <rPr>
        <b/>
        <sz val="12"/>
        <color theme="8"/>
        <rFont val="Arial"/>
        <family val="2"/>
      </rPr>
      <t>530</t>
    </r>
  </si>
  <si>
    <r>
      <t xml:space="preserve">COMPRESSEUR 375 CFM </t>
    </r>
    <r>
      <rPr>
        <b/>
        <sz val="12"/>
        <color theme="8"/>
        <rFont val="Arial"/>
        <family val="2"/>
      </rPr>
      <t>825</t>
    </r>
  </si>
  <si>
    <r>
      <t xml:space="preserve">COMPRESSEUR 375 CFM </t>
    </r>
    <r>
      <rPr>
        <b/>
        <sz val="12"/>
        <color theme="8"/>
        <rFont val="Arial"/>
        <family val="2"/>
      </rPr>
      <t>830</t>
    </r>
  </si>
  <si>
    <r>
      <t xml:space="preserve">COMPRESSEUR 375 CFM </t>
    </r>
    <r>
      <rPr>
        <b/>
        <sz val="12"/>
        <color theme="8"/>
        <rFont val="Arial"/>
        <family val="2"/>
      </rPr>
      <t>960</t>
    </r>
  </si>
  <si>
    <r>
      <t xml:space="preserve">COMPRESSEUR 375 CFM  </t>
    </r>
    <r>
      <rPr>
        <b/>
        <sz val="12"/>
        <color theme="8"/>
        <rFont val="Arial"/>
        <family val="2"/>
      </rPr>
      <t>1075</t>
    </r>
  </si>
  <si>
    <r>
      <t xml:space="preserve">COMPRESSEUR  100HP  </t>
    </r>
    <r>
      <rPr>
        <b/>
        <sz val="12"/>
        <rFont val="Arial"/>
        <family val="2"/>
      </rPr>
      <t>560</t>
    </r>
  </si>
  <si>
    <t>1400 DAWSON</t>
  </si>
  <si>
    <t>17-5456</t>
  </si>
  <si>
    <t>1405 TRANS-CANADA</t>
  </si>
  <si>
    <t>17-5398</t>
  </si>
  <si>
    <t>201 RUE COROT</t>
  </si>
  <si>
    <t>18-5565</t>
  </si>
  <si>
    <t>2100 ST-MARC</t>
  </si>
  <si>
    <t>17-5468</t>
  </si>
  <si>
    <t>18-5578</t>
  </si>
  <si>
    <t>400 RENÉ LÉVESQUE</t>
  </si>
  <si>
    <t>18-5588</t>
  </si>
  <si>
    <t>55 QUINTIN</t>
  </si>
  <si>
    <t>17-5505</t>
  </si>
  <si>
    <t>5618 JUMONVILLE</t>
  </si>
  <si>
    <t>18-5550</t>
  </si>
  <si>
    <t>5740 CAVENDISH</t>
  </si>
  <si>
    <t>18-5583</t>
  </si>
  <si>
    <t>5955 WILDERTON</t>
  </si>
  <si>
    <t>18-5581</t>
  </si>
  <si>
    <t>65 SHERBROOKE</t>
  </si>
  <si>
    <t>18-5575</t>
  </si>
  <si>
    <t>795 MUIR</t>
  </si>
  <si>
    <t>18-5576</t>
  </si>
  <si>
    <t>ADMINISTRATION</t>
  </si>
  <si>
    <t>18-1111</t>
  </si>
  <si>
    <t>ARÉNA ÉTIENNE DESMARTEAUX</t>
  </si>
  <si>
    <t>18-5579</t>
  </si>
  <si>
    <t>RIO</t>
  </si>
  <si>
    <t>18-5582</t>
  </si>
  <si>
    <t>VILLAGE OLYMPIQUE</t>
  </si>
  <si>
    <t>18-5553</t>
  </si>
  <si>
    <t>ALEXANDRE BELLETÊTE</t>
  </si>
  <si>
    <t>ARCHANGES MERGILLES</t>
  </si>
  <si>
    <t>BRIAN MERCIER</t>
  </si>
  <si>
    <t>ÉRIC CHAMPAGNE</t>
  </si>
  <si>
    <t>JEAN-PHILIPPE PERRÉE</t>
  </si>
  <si>
    <t>JEAN-RENÉ ARSENAULT</t>
  </si>
  <si>
    <t>LINDA MIOUSSE</t>
  </si>
  <si>
    <t>MARC-ALEXANDRE LAVOIE</t>
  </si>
  <si>
    <t>MICHAËL WHITTOM</t>
  </si>
  <si>
    <t>NÉRÉE BOURDAGES</t>
  </si>
  <si>
    <t>RÉJEAN BOURDAGES</t>
  </si>
  <si>
    <t>RICHARD BESSETTE</t>
  </si>
  <si>
    <t>2121-2255 ST-MATHIEU</t>
  </si>
  <si>
    <t>350 LOUVAIN</t>
  </si>
  <si>
    <t>18-5591</t>
  </si>
  <si>
    <t>MONTRÉAL</t>
  </si>
  <si>
    <r>
      <t xml:space="preserve">COMPRESSEUR  LS-60 </t>
    </r>
    <r>
      <rPr>
        <b/>
        <sz val="12"/>
        <color theme="8"/>
        <rFont val="Arial"/>
        <family val="2"/>
      </rPr>
      <t>600</t>
    </r>
  </si>
  <si>
    <t>18-5559</t>
  </si>
  <si>
    <t>GODET À GRAPPIN</t>
  </si>
  <si>
    <r>
      <t xml:space="preserve">MARTEAU KUBOTA KXB400N  </t>
    </r>
    <r>
      <rPr>
        <b/>
        <sz val="12"/>
        <color rgb="FFFF0000"/>
        <rFont val="Arial"/>
        <family val="2"/>
      </rPr>
      <t>610</t>
    </r>
  </si>
  <si>
    <r>
      <t xml:space="preserve">MARTEAU KUBOTA KXB400N </t>
    </r>
    <r>
      <rPr>
        <b/>
        <sz val="12"/>
        <color rgb="FFFF0000"/>
        <rFont val="Arial"/>
        <family val="2"/>
      </rPr>
      <t xml:space="preserve"> 555</t>
    </r>
  </si>
  <si>
    <r>
      <t xml:space="preserve">MARTEAU KUBOTA KXB400N  </t>
    </r>
    <r>
      <rPr>
        <b/>
        <sz val="12"/>
        <color rgb="FFFF0000"/>
        <rFont val="Arial"/>
        <family val="2"/>
      </rPr>
      <t>540</t>
    </r>
  </si>
  <si>
    <r>
      <t xml:space="preserve">MARTEAU KUBOTA KXB400 </t>
    </r>
    <r>
      <rPr>
        <sz val="10"/>
        <color rgb="FFFF0000"/>
        <rFont val="Arial"/>
        <family val="2"/>
      </rPr>
      <t xml:space="preserve"> </t>
    </r>
    <r>
      <rPr>
        <b/>
        <sz val="12"/>
        <color rgb="FFFF0000"/>
        <rFont val="Arial"/>
        <family val="2"/>
      </rPr>
      <t>735</t>
    </r>
  </si>
  <si>
    <r>
      <t xml:space="preserve">MARTEAU CATERPILLAR H55DS  </t>
    </r>
    <r>
      <rPr>
        <b/>
        <sz val="12"/>
        <color rgb="FFFF0000"/>
        <rFont val="Arial"/>
        <family val="2"/>
      </rPr>
      <t>780</t>
    </r>
  </si>
  <si>
    <r>
      <rPr>
        <sz val="11"/>
        <color theme="1"/>
        <rFont val="Arial"/>
        <family val="2"/>
      </rPr>
      <t>PAM RNP IND</t>
    </r>
    <r>
      <rPr>
        <sz val="10"/>
        <color theme="0"/>
        <rFont val="Arial"/>
        <family val="2"/>
      </rPr>
      <t xml:space="preserve">  </t>
    </r>
    <r>
      <rPr>
        <b/>
        <sz val="12"/>
        <color theme="0"/>
        <rFont val="Arial"/>
        <family val="2"/>
      </rPr>
      <t>1100</t>
    </r>
  </si>
  <si>
    <r>
      <rPr>
        <sz val="11"/>
        <color theme="1"/>
        <rFont val="Arial"/>
        <family val="2"/>
      </rPr>
      <t>PAM RNP IND</t>
    </r>
    <r>
      <rPr>
        <sz val="10"/>
        <color theme="0"/>
        <rFont val="Arial"/>
        <family val="2"/>
      </rPr>
      <t xml:space="preserve">  </t>
    </r>
    <r>
      <rPr>
        <b/>
        <sz val="12"/>
        <color theme="0"/>
        <rFont val="Arial"/>
        <family val="2"/>
      </rPr>
      <t>1135</t>
    </r>
  </si>
  <si>
    <r>
      <t xml:space="preserve">MARTEAU ATLAS COPCO SB102  </t>
    </r>
    <r>
      <rPr>
        <b/>
        <sz val="12"/>
        <color rgb="FFFF0000"/>
        <rFont val="Arial"/>
        <family val="2"/>
      </rPr>
      <t>1305</t>
    </r>
  </si>
  <si>
    <r>
      <t xml:space="preserve">MARTEAU ATLAS COPCO SB102  </t>
    </r>
    <r>
      <rPr>
        <b/>
        <sz val="12"/>
        <color rgb="FFFF0000"/>
        <rFont val="Arial"/>
        <family val="2"/>
      </rPr>
      <t>1310</t>
    </r>
  </si>
  <si>
    <t xml:space="preserve"> 480</t>
  </si>
  <si>
    <t xml:space="preserve"> 540</t>
  </si>
  <si>
    <t xml:space="preserve"> 555</t>
  </si>
  <si>
    <t xml:space="preserve"> 610</t>
  </si>
  <si>
    <t xml:space="preserve"> 730</t>
  </si>
  <si>
    <t xml:space="preserve"> 735</t>
  </si>
  <si>
    <t xml:space="preserve"> 760</t>
  </si>
  <si>
    <t xml:space="preserve"> 780</t>
  </si>
  <si>
    <t xml:space="preserve"> 800</t>
  </si>
  <si>
    <t xml:space="preserve"> 860</t>
  </si>
  <si>
    <t xml:space="preserve"> 930</t>
  </si>
  <si>
    <t>1055</t>
  </si>
  <si>
    <t>1060</t>
  </si>
  <si>
    <t>1065</t>
  </si>
  <si>
    <t>1115</t>
  </si>
  <si>
    <t>1170</t>
  </si>
  <si>
    <t>1100</t>
  </si>
  <si>
    <t>1135</t>
  </si>
  <si>
    <t>1175</t>
  </si>
  <si>
    <t>1235</t>
  </si>
  <si>
    <t>1240</t>
  </si>
  <si>
    <t>1245</t>
  </si>
  <si>
    <t>1250</t>
  </si>
  <si>
    <t>1295</t>
  </si>
  <si>
    <t>1305</t>
  </si>
  <si>
    <t>1310</t>
  </si>
  <si>
    <r>
      <rPr>
        <sz val="11"/>
        <color theme="1"/>
        <rFont val="Arial"/>
        <family val="2"/>
      </rPr>
      <t xml:space="preserve">PAM RNP IND </t>
    </r>
    <r>
      <rPr>
        <sz val="10"/>
        <color theme="0"/>
        <rFont val="Arial"/>
        <family val="2"/>
      </rPr>
      <t xml:space="preserve"> </t>
    </r>
    <r>
      <rPr>
        <b/>
        <sz val="12"/>
        <color theme="0"/>
        <rFont val="Arial"/>
        <family val="2"/>
      </rPr>
      <t>1055</t>
    </r>
  </si>
  <si>
    <t xml:space="preserve"> 220</t>
  </si>
  <si>
    <t xml:space="preserve"> 880</t>
  </si>
  <si>
    <t>1080</t>
  </si>
  <si>
    <t xml:space="preserve">COMPRESSEURS </t>
  </si>
  <si>
    <t>DISPONIBLES</t>
  </si>
  <si>
    <t xml:space="preserve"> 545</t>
  </si>
  <si>
    <t>1155</t>
  </si>
  <si>
    <t>1350</t>
  </si>
  <si>
    <t>1075</t>
  </si>
  <si>
    <t>220 BERLIOZ</t>
  </si>
  <si>
    <t>JOBS</t>
  </si>
  <si>
    <t>2175 CHAPDELEINE</t>
  </si>
  <si>
    <t>18-5542</t>
  </si>
  <si>
    <t>2195 CHAPDELEINE</t>
  </si>
  <si>
    <t>18-5599</t>
  </si>
  <si>
    <t>435 CSF</t>
  </si>
  <si>
    <t>18-5546</t>
  </si>
  <si>
    <t xml:space="preserve">440 PÈRE MARQUETTE </t>
  </si>
  <si>
    <t>18-5572</t>
  </si>
  <si>
    <t>CANADIAN TIRE</t>
  </si>
  <si>
    <t>18-5593</t>
  </si>
  <si>
    <t>CASERNES</t>
  </si>
  <si>
    <t>18-5554</t>
  </si>
  <si>
    <t>CHU 2018</t>
  </si>
  <si>
    <t>18-5608</t>
  </si>
  <si>
    <t>HOPITAL LAVAL</t>
  </si>
  <si>
    <t>16-5307</t>
  </si>
  <si>
    <t>JARDINS DES COMPAGNONS</t>
  </si>
  <si>
    <t>18-5592</t>
  </si>
  <si>
    <t>LA CAPITALE</t>
  </si>
  <si>
    <t>18-5547</t>
  </si>
  <si>
    <t>LE BERNIERES</t>
  </si>
  <si>
    <t>18-5548</t>
  </si>
  <si>
    <t>LE CENTRAL</t>
  </si>
  <si>
    <t>18-5571</t>
  </si>
  <si>
    <t>MÉRICI 2018</t>
  </si>
  <si>
    <t>18-5540</t>
  </si>
  <si>
    <t>MÉRICI BALCONS</t>
  </si>
  <si>
    <t>18-5595</t>
  </si>
  <si>
    <t>PÉRISCOPE</t>
  </si>
  <si>
    <t>17-5430</t>
  </si>
  <si>
    <t>PLACE BELMONT</t>
  </si>
  <si>
    <t>18-5543</t>
  </si>
  <si>
    <t>PLACE CHAMONIX</t>
  </si>
  <si>
    <t>18-5536</t>
  </si>
  <si>
    <t xml:space="preserve">PLACE DU PARC   </t>
  </si>
  <si>
    <t>18-5537</t>
  </si>
  <si>
    <t>RÉPARATIONS SUR GARANTIE</t>
  </si>
  <si>
    <t>18-5524</t>
  </si>
  <si>
    <t>SAMUEL HOLLANDE BALCON #534</t>
  </si>
  <si>
    <t>18-5596</t>
  </si>
  <si>
    <t>DANIEL GRENIER</t>
  </si>
  <si>
    <t>FÉLIX BOUCHARD</t>
  </si>
  <si>
    <t>HUGUES TURCOTTE</t>
  </si>
  <si>
    <t>JASON BROOKS</t>
  </si>
  <si>
    <t>MARC FERLAND</t>
  </si>
  <si>
    <t>MARTIN DESGAGNÉ</t>
  </si>
  <si>
    <t>MARTIN LALIBERTÉ</t>
  </si>
  <si>
    <t>STEVE MOLLOY</t>
  </si>
  <si>
    <t>YANICK MARTINEAU</t>
  </si>
  <si>
    <t>925 GRANDE ALLÉE</t>
  </si>
  <si>
    <t>18-5612</t>
  </si>
  <si>
    <t>MÉRICI BLOC 3</t>
  </si>
  <si>
    <t>18-5614</t>
  </si>
  <si>
    <t>MCGILL</t>
  </si>
  <si>
    <t>18-5594</t>
  </si>
  <si>
    <t>1165</t>
  </si>
  <si>
    <t>1275</t>
  </si>
  <si>
    <t xml:space="preserve"> 950</t>
  </si>
  <si>
    <t>1325</t>
  </si>
  <si>
    <t xml:space="preserve"> 745</t>
  </si>
  <si>
    <t>1010</t>
  </si>
  <si>
    <t>1280</t>
  </si>
  <si>
    <t>615</t>
  </si>
  <si>
    <t>580</t>
  </si>
  <si>
    <t>755</t>
  </si>
  <si>
    <t>1390</t>
  </si>
  <si>
    <t>980</t>
  </si>
  <si>
    <t>890</t>
  </si>
  <si>
    <t>830</t>
  </si>
  <si>
    <t>MACHINERIE</t>
  </si>
  <si>
    <t>QUÉBEC</t>
  </si>
  <si>
    <t xml:space="preserve"> 855</t>
  </si>
  <si>
    <t xml:space="preserve"> 835</t>
  </si>
  <si>
    <t>275</t>
  </si>
  <si>
    <t>895</t>
  </si>
  <si>
    <t>825</t>
  </si>
  <si>
    <t>1380</t>
  </si>
  <si>
    <t xml:space="preserve"> 205</t>
  </si>
  <si>
    <t xml:space="preserve"> 515</t>
  </si>
  <si>
    <t xml:space="preserve"> 330</t>
  </si>
  <si>
    <t xml:space="preserve"> 475</t>
  </si>
  <si>
    <t>1030</t>
  </si>
  <si>
    <t>ok</t>
  </si>
  <si>
    <t>1040</t>
  </si>
  <si>
    <t xml:space="preserve"> 420</t>
  </si>
  <si>
    <r>
      <t xml:space="preserve">BROUETTE À BÉTON </t>
    </r>
    <r>
      <rPr>
        <b/>
        <sz val="12"/>
        <rFont val="Arial"/>
        <family val="2"/>
      </rPr>
      <t xml:space="preserve"> 460</t>
    </r>
  </si>
  <si>
    <r>
      <t xml:space="preserve">BROUETTE BÉTON WHITEMAN </t>
    </r>
    <r>
      <rPr>
        <b/>
        <sz val="12"/>
        <rFont val="Arial"/>
        <family val="2"/>
      </rPr>
      <t xml:space="preserve"> 475</t>
    </r>
  </si>
  <si>
    <r>
      <t xml:space="preserve">BROUETTE YANMAR C30  </t>
    </r>
    <r>
      <rPr>
        <b/>
        <sz val="12"/>
        <rFont val="Arial"/>
        <family val="2"/>
      </rPr>
      <t>1030</t>
    </r>
  </si>
  <si>
    <r>
      <t xml:space="preserve">BROUETTE YANMAR C30  </t>
    </r>
    <r>
      <rPr>
        <b/>
        <sz val="12"/>
        <rFont val="Arial"/>
        <family val="2"/>
      </rPr>
      <t>1035</t>
    </r>
  </si>
  <si>
    <r>
      <t xml:space="preserve">BROUETTE MULTIQUIP WBH-16  </t>
    </r>
    <r>
      <rPr>
        <b/>
        <sz val="12"/>
        <rFont val="Arial"/>
        <family val="2"/>
      </rPr>
      <t>1105</t>
    </r>
  </si>
  <si>
    <r>
      <t xml:space="preserve">BROUETTE MULTIQUIP WBH-16 EF  </t>
    </r>
    <r>
      <rPr>
        <b/>
        <sz val="12"/>
        <rFont val="Arial"/>
        <family val="2"/>
      </rPr>
      <t>1360</t>
    </r>
  </si>
  <si>
    <t xml:space="preserve"> 360</t>
  </si>
  <si>
    <t xml:space="preserve"> 450</t>
  </si>
  <si>
    <t xml:space="preserve"> 620</t>
  </si>
  <si>
    <t xml:space="preserve"> 690</t>
  </si>
  <si>
    <t xml:space="preserve"> 695</t>
  </si>
  <si>
    <t xml:space="preserve"> 920</t>
  </si>
  <si>
    <t xml:space="preserve"> 925</t>
  </si>
  <si>
    <t xml:space="preserve"> 945</t>
  </si>
  <si>
    <t>1015</t>
  </si>
  <si>
    <t>1020</t>
  </si>
  <si>
    <t>1095</t>
  </si>
  <si>
    <t>1205</t>
  </si>
  <si>
    <t>1320</t>
  </si>
  <si>
    <t xml:space="preserve"> 460</t>
  </si>
  <si>
    <t>1035</t>
  </si>
  <si>
    <t>1105</t>
  </si>
  <si>
    <t>1360</t>
  </si>
  <si>
    <t>495</t>
  </si>
  <si>
    <t>865</t>
  </si>
  <si>
    <t>1110</t>
  </si>
  <si>
    <t>1300</t>
  </si>
  <si>
    <t>530</t>
  </si>
  <si>
    <t>560</t>
  </si>
  <si>
    <t>600</t>
  </si>
  <si>
    <t>685</t>
  </si>
  <si>
    <t>960</t>
  </si>
  <si>
    <t>1050</t>
  </si>
  <si>
    <t>135</t>
  </si>
  <si>
    <t>340</t>
  </si>
  <si>
    <t>490</t>
  </si>
  <si>
    <t>985</t>
  </si>
  <si>
    <t xml:space="preserve"> 210</t>
  </si>
  <si>
    <t xml:space="preserve"> 215</t>
  </si>
  <si>
    <t xml:space="preserve"> 510</t>
  </si>
  <si>
    <t xml:space="preserve"> 410</t>
  </si>
  <si>
    <t xml:space="preserve"> 470</t>
  </si>
  <si>
    <t xml:space="preserve"> 670</t>
  </si>
  <si>
    <t xml:space="preserve"> 710</t>
  </si>
  <si>
    <t xml:space="preserve"> 840</t>
  </si>
  <si>
    <t xml:space="preserve"> 885</t>
  </si>
  <si>
    <t xml:space="preserve"> 910</t>
  </si>
  <si>
    <t xml:space="preserve"> 915</t>
  </si>
  <si>
    <t xml:space="preserve"> 935</t>
  </si>
  <si>
    <t xml:space="preserve"> 940</t>
  </si>
  <si>
    <t xml:space="preserve"> 975</t>
  </si>
  <si>
    <t>1000</t>
  </si>
  <si>
    <t>1005</t>
  </si>
  <si>
    <t>1045</t>
  </si>
  <si>
    <t>1085</t>
  </si>
  <si>
    <t>1150</t>
  </si>
  <si>
    <t>1160</t>
  </si>
  <si>
    <t>1180</t>
  </si>
  <si>
    <t>1185</t>
  </si>
  <si>
    <t>1190</t>
  </si>
  <si>
    <t>1210</t>
  </si>
  <si>
    <t>1215</t>
  </si>
  <si>
    <t>1220</t>
  </si>
  <si>
    <t>1225</t>
  </si>
  <si>
    <t>1255</t>
  </si>
  <si>
    <t>1260</t>
  </si>
  <si>
    <t>1285</t>
  </si>
  <si>
    <t>1315</t>
  </si>
  <si>
    <t>1335</t>
  </si>
  <si>
    <t>1340</t>
  </si>
  <si>
    <t>1345</t>
  </si>
  <si>
    <t>1355</t>
  </si>
  <si>
    <t>1365</t>
  </si>
  <si>
    <t xml:space="preserve"> 285</t>
  </si>
  <si>
    <t xml:space="preserve"> 290</t>
  </si>
  <si>
    <t xml:space="preserve"> 425</t>
  </si>
  <si>
    <t xml:space="preserve"> 525</t>
  </si>
  <si>
    <t xml:space="preserve"> 700</t>
  </si>
  <si>
    <t xml:space="preserve"> 845</t>
  </si>
  <si>
    <t xml:space="preserve"> 905</t>
  </si>
  <si>
    <t>1070</t>
  </si>
  <si>
    <t>1125</t>
  </si>
  <si>
    <t>1130</t>
  </si>
  <si>
    <t>1195</t>
  </si>
  <si>
    <t>1200</t>
  </si>
  <si>
    <t>1230</t>
  </si>
  <si>
    <t>1270</t>
  </si>
  <si>
    <t xml:space="preserve"> 320</t>
  </si>
  <si>
    <t xml:space="preserve"> 485</t>
  </si>
  <si>
    <t xml:space="preserve"> 655</t>
  </si>
  <si>
    <t xml:space="preserve"> 660</t>
  </si>
  <si>
    <t xml:space="preserve"> 665</t>
  </si>
  <si>
    <t xml:space="preserve"> 705</t>
  </si>
  <si>
    <t xml:space="preserve"> 870</t>
  </si>
  <si>
    <t xml:space="preserve"> 875</t>
  </si>
  <si>
    <t>1120</t>
  </si>
  <si>
    <t xml:space="preserve"> 395</t>
  </si>
  <si>
    <t xml:space="preserve"> 635</t>
  </si>
  <si>
    <t xml:space="preserve"> 645</t>
  </si>
  <si>
    <t xml:space="preserve"> 790</t>
  </si>
  <si>
    <t xml:space="preserve"> 970</t>
  </si>
  <si>
    <t>1025</t>
  </si>
  <si>
    <t>1145</t>
  </si>
  <si>
    <t>1265</t>
  </si>
  <si>
    <t>komatsu</t>
  </si>
  <si>
    <t>bobcat</t>
  </si>
  <si>
    <t>caterpillar</t>
  </si>
  <si>
    <t>pas attache</t>
  </si>
  <si>
    <r>
      <t xml:space="preserve">CHEVROLET SILVERADO  </t>
    </r>
    <r>
      <rPr>
        <b/>
        <sz val="12"/>
        <color theme="9"/>
        <rFont val="Arial"/>
        <family val="2"/>
      </rPr>
      <t>1395</t>
    </r>
  </si>
  <si>
    <r>
      <t xml:space="preserve">POMPE NLB 40225G </t>
    </r>
    <r>
      <rPr>
        <b/>
        <sz val="12"/>
        <rFont val="Arial"/>
        <family val="2"/>
      </rPr>
      <t>1380</t>
    </r>
  </si>
  <si>
    <r>
      <t xml:space="preserve">EXCAVTRICE CASE CX145C </t>
    </r>
    <r>
      <rPr>
        <b/>
        <sz val="12"/>
        <rFont val="Arial"/>
        <family val="2"/>
      </rPr>
      <t>1390</t>
    </r>
  </si>
  <si>
    <t>REMORQUE KING TRAIL  1385</t>
  </si>
  <si>
    <t>CCBN</t>
  </si>
  <si>
    <t>17-5509</t>
  </si>
  <si>
    <r>
      <t xml:space="preserve">MARTEAU KUBOTA KXB400N  </t>
    </r>
    <r>
      <rPr>
        <b/>
        <sz val="12"/>
        <color rgb="FFFF0000"/>
        <rFont val="Arial"/>
        <family val="2"/>
      </rPr>
      <t>480</t>
    </r>
  </si>
  <si>
    <r>
      <t xml:space="preserve">SCARIFICATEUR BOBCAT   </t>
    </r>
    <r>
      <rPr>
        <b/>
        <sz val="12"/>
        <rFont val="Arial"/>
        <family val="2"/>
      </rPr>
      <t>760</t>
    </r>
  </si>
  <si>
    <t>ATTACHES</t>
  </si>
  <si>
    <t>QC</t>
  </si>
  <si>
    <t>MR</t>
  </si>
  <si>
    <t>kubota</t>
  </si>
  <si>
    <r>
      <t xml:space="preserve">FORD TRANSIT  </t>
    </r>
    <r>
      <rPr>
        <b/>
        <sz val="12"/>
        <color theme="9"/>
        <rFont val="Arial"/>
        <family val="2"/>
      </rPr>
      <t xml:space="preserve">1370 </t>
    </r>
  </si>
  <si>
    <t>PELLE BOBCAT 322  495</t>
  </si>
  <si>
    <r>
      <t xml:space="preserve">CHEVROLET SILVERADO  </t>
    </r>
    <r>
      <rPr>
        <b/>
        <sz val="12"/>
        <color theme="9"/>
        <rFont val="Arial"/>
        <family val="2"/>
      </rPr>
      <t>710</t>
    </r>
  </si>
  <si>
    <r>
      <t xml:space="preserve">MARTEAU CATERPILLAR H45DS  </t>
    </r>
    <r>
      <rPr>
        <b/>
        <sz val="12"/>
        <color rgb="FFFF0000"/>
        <rFont val="Arial"/>
        <family val="2"/>
      </rPr>
      <t>800</t>
    </r>
  </si>
  <si>
    <r>
      <t xml:space="preserve">MARTEAU CATERPILLAR H55DS  </t>
    </r>
    <r>
      <rPr>
        <b/>
        <sz val="12"/>
        <color rgb="FFFF0000"/>
        <rFont val="Arial"/>
        <family val="2"/>
      </rPr>
      <t>930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</si>
</sst>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General_)"/>
  </numFmts>
  <fonts count="5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 Narrow"/>
      <family val="2"/>
    </font>
    <font>
      <sz val="12"/>
      <color theme="1"/>
      <name val="Calibri"/>
      <family val="2"/>
    </font>
    <font>
      <sz val="9"/>
      <color theme="1"/>
      <name val="Arial"/>
      <family val="2"/>
    </font>
    <font>
      <sz val="10"/>
      <color theme="1"/>
      <name val="Arial Narrow"/>
      <family val="2"/>
    </font>
    <font>
      <sz val="16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Bell MT"/>
      <family val="1"/>
    </font>
    <font>
      <sz val="11"/>
      <color theme="1"/>
      <name val="Arial"/>
      <family val="2"/>
    </font>
    <font>
      <sz val="16"/>
      <color theme="0"/>
      <name val="Gochi Hand"/>
    </font>
    <font>
      <sz val="10"/>
      <color theme="1"/>
      <name val="Arial"/>
      <family val="2"/>
    </font>
    <font>
      <b/>
      <sz val="16"/>
      <name val="Gochi Hand"/>
    </font>
    <font>
      <b/>
      <sz val="10"/>
      <color theme="0"/>
      <name val="Arial"/>
      <family val="2"/>
    </font>
    <font>
      <sz val="10"/>
      <name val="Arial"/>
      <family val="2"/>
    </font>
    <font>
      <b/>
      <sz val="16"/>
      <color theme="0"/>
      <name val="Gochi Hand"/>
    </font>
    <font>
      <sz val="10"/>
      <color theme="0"/>
      <name val="Arial"/>
      <family val="2"/>
    </font>
    <font>
      <sz val="16"/>
      <color theme="1"/>
      <name val="Gochi Hand"/>
    </font>
    <font>
      <b/>
      <sz val="10"/>
      <name val="Arial"/>
      <family val="2"/>
    </font>
    <font>
      <sz val="12"/>
      <color theme="1"/>
      <name val="Arial Narrow"/>
      <family val="2"/>
    </font>
    <font>
      <sz val="12"/>
      <name val="Calibri"/>
      <family val="2"/>
      <scheme val="minor"/>
    </font>
    <font>
      <sz val="12"/>
      <name val="Calibri"/>
      <family val="2"/>
    </font>
    <font>
      <sz val="11"/>
      <color theme="0"/>
      <name val="Calibri"/>
      <family val="2"/>
      <scheme val="minor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b/>
      <sz val="12"/>
      <color theme="8" tint="0.59999389629810485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2"/>
      <color theme="9"/>
      <name val="Arial"/>
      <family val="2"/>
    </font>
    <font>
      <b/>
      <sz val="12"/>
      <color theme="9" tint="-0.249977111117893"/>
      <name val="Arial"/>
      <family val="2"/>
    </font>
    <font>
      <b/>
      <sz val="12"/>
      <color theme="8"/>
      <name val="Arial"/>
      <family val="2"/>
    </font>
    <font>
      <sz val="11"/>
      <name val="Arial"/>
      <family val="2"/>
    </font>
    <font>
      <sz val="10"/>
      <color rgb="FFFF0000"/>
      <name val="Arial"/>
      <family val="2"/>
    </font>
    <font>
      <sz val="14"/>
      <name val="Calibri"/>
      <family val="2"/>
    </font>
    <font>
      <sz val="16"/>
      <color theme="0"/>
      <name val="Calibri"/>
      <family val="2"/>
    </font>
    <font>
      <sz val="12"/>
      <color theme="0"/>
      <name val="Calibri"/>
      <family val="2"/>
    </font>
    <font>
      <sz val="9"/>
      <color theme="1"/>
      <name val="Arial Narrow"/>
      <family val="2"/>
    </font>
    <font>
      <sz val="10"/>
      <name val="Calibri"/>
      <family val="2"/>
    </font>
    <font>
      <sz val="12"/>
      <color theme="1"/>
      <name val="Arial"/>
      <family val="2"/>
    </font>
    <font>
      <sz val="14"/>
      <color theme="0"/>
      <name val="Calibri"/>
      <family val="2"/>
      <scheme val="minor"/>
    </font>
    <font>
      <sz val="20"/>
      <color theme="1"/>
      <name val="Arial Narrow"/>
      <family val="2"/>
    </font>
    <font>
      <sz val="8"/>
      <color theme="1"/>
      <name val="Arial Narrow"/>
      <family val="2"/>
    </font>
    <font>
      <sz val="12"/>
      <color theme="0"/>
      <name val="Arial"/>
      <family val="2"/>
    </font>
    <font>
      <sz val="18"/>
      <color theme="1"/>
      <name val="Arial Narrow"/>
      <family val="2"/>
    </font>
    <font>
      <sz val="2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Calibri"/>
      <family val="2"/>
    </font>
    <font>
      <sz val="6"/>
      <color theme="1"/>
      <name val="Book Antiqua"/>
      <family val="1"/>
    </font>
    <font>
      <b/>
      <sz val="12"/>
      <color theme="8" tint="0.39997558519241921"/>
      <name val="Arial"/>
      <family val="2"/>
    </font>
    <font>
      <b/>
      <sz val="12"/>
      <color theme="1"/>
      <name val="Arial"/>
      <family val="2"/>
    </font>
    <font>
      <sz val="11"/>
      <name val="Calibri"/>
      <family val="2"/>
    </font>
    <font>
      <b/>
      <sz val="20"/>
      <color theme="0"/>
      <name val="Gochi Hand"/>
    </font>
    <font>
      <sz val="24"/>
      <color theme="9"/>
      <name val="Calibri"/>
      <family val="2"/>
      <scheme val="minor"/>
    </font>
    <font>
      <sz val="14"/>
      <color rgb="FF00000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darkDown"/>
    </fill>
    <fill>
      <patternFill patternType="darkGrid">
        <bgColor theme="0" tint="-4.9989318521683403E-2"/>
      </patternFill>
    </fill>
    <fill>
      <patternFill patternType="darkGrid">
        <bgColor theme="2"/>
      </patternFill>
    </fill>
  </fills>
  <borders count="6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theme="5"/>
      </right>
      <top style="medium">
        <color indexed="64"/>
      </top>
      <bottom style="hair">
        <color theme="5"/>
      </bottom>
      <diagonal/>
    </border>
    <border>
      <left style="hair">
        <color theme="5"/>
      </left>
      <right style="hair">
        <color theme="5"/>
      </right>
      <top style="medium">
        <color indexed="64"/>
      </top>
      <bottom style="hair">
        <color theme="5"/>
      </bottom>
      <diagonal/>
    </border>
    <border>
      <left style="hair">
        <color theme="5"/>
      </left>
      <right style="medium">
        <color indexed="64"/>
      </right>
      <top style="medium">
        <color indexed="64"/>
      </top>
      <bottom style="hair">
        <color theme="5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4">
    <xf numFmtId="0" fontId="0" fillId="0" borderId="0" xfId="0"/>
    <xf numFmtId="11" fontId="8" fillId="3" borderId="0" xfId="0" applyNumberFormat="1" applyFont="1" applyFill="1" applyBorder="1" applyAlignment="1" applyProtection="1">
      <alignment horizontal="center" vertical="center"/>
    </xf>
    <xf numFmtId="0" fontId="9" fillId="0" borderId="1" xfId="0" applyFont="1" applyBorder="1" applyAlignment="1">
      <alignment horizontal="center" vertical="center"/>
    </xf>
    <xf numFmtId="11" fontId="8" fillId="3" borderId="2" xfId="0" applyNumberFormat="1" applyFont="1" applyFill="1" applyBorder="1" applyAlignment="1" applyProtection="1">
      <alignment horizontal="center" vertical="center"/>
    </xf>
    <xf numFmtId="165" fontId="13" fillId="3" borderId="0" xfId="0" applyNumberFormat="1" applyFont="1" applyFill="1" applyBorder="1" applyAlignment="1" applyProtection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165" fontId="13" fillId="6" borderId="0" xfId="0" applyNumberFormat="1" applyFont="1" applyFill="1" applyBorder="1" applyAlignment="1" applyProtection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4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5" fillId="17" borderId="3" xfId="0" applyFont="1" applyFill="1" applyBorder="1" applyAlignment="1">
      <alignment horizontal="center" vertical="center" wrapText="1"/>
    </xf>
    <xf numFmtId="0" fontId="21" fillId="13" borderId="10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/>
    </xf>
    <xf numFmtId="0" fontId="21" fillId="13" borderId="10" xfId="0" applyFont="1" applyFill="1" applyBorder="1" applyAlignment="1">
      <alignment horizontal="center" vertical="center" wrapText="1"/>
    </xf>
    <xf numFmtId="0" fontId="31" fillId="0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35" fillId="3" borderId="10" xfId="0" applyFont="1" applyFill="1" applyBorder="1" applyAlignment="1">
      <alignment horizontal="center" vertical="center" wrapText="1"/>
    </xf>
    <xf numFmtId="0" fontId="21" fillId="25" borderId="10" xfId="0" applyFont="1" applyFill="1" applyBorder="1" applyAlignment="1" applyProtection="1">
      <alignment horizontal="center" vertical="center" wrapText="1"/>
    </xf>
    <xf numFmtId="0" fontId="33" fillId="21" borderId="10" xfId="0" applyFont="1" applyFill="1" applyBorder="1" applyAlignment="1" applyProtection="1">
      <alignment horizontal="center" vertical="center" wrapText="1"/>
    </xf>
    <xf numFmtId="0" fontId="36" fillId="17" borderId="3" xfId="0" applyFont="1" applyFill="1" applyBorder="1" applyAlignment="1">
      <alignment horizontal="center" vertical="center" wrapText="1"/>
    </xf>
    <xf numFmtId="0" fontId="31" fillId="18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37" fillId="13" borderId="10" xfId="0" applyFont="1" applyFill="1" applyBorder="1" applyAlignment="1">
      <alignment horizontal="center" vertical="center"/>
    </xf>
    <xf numFmtId="0" fontId="5" fillId="26" borderId="3" xfId="0" applyFont="1" applyFill="1" applyBorder="1" applyAlignment="1">
      <alignment horizontal="center" vertical="center" wrapText="1"/>
    </xf>
    <xf numFmtId="0" fontId="38" fillId="0" borderId="17" xfId="0" applyFont="1" applyFill="1" applyBorder="1" applyAlignment="1">
      <alignment horizontal="center"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8" fillId="0" borderId="19" xfId="0" applyFont="1" applyFill="1" applyBorder="1" applyAlignment="1">
      <alignment horizontal="center" vertical="center" wrapText="1"/>
    </xf>
    <xf numFmtId="0" fontId="38" fillId="0" borderId="23" xfId="0" applyFont="1" applyFill="1" applyBorder="1" applyAlignment="1">
      <alignment horizontal="center" vertical="center" wrapText="1"/>
    </xf>
    <xf numFmtId="0" fontId="38" fillId="0" borderId="9" xfId="0" applyFont="1" applyFill="1" applyBorder="1" applyAlignment="1">
      <alignment horizontal="center" vertical="center" wrapText="1"/>
    </xf>
    <xf numFmtId="0" fontId="38" fillId="0" borderId="13" xfId="0" applyFont="1" applyFill="1" applyBorder="1" applyAlignment="1">
      <alignment horizontal="center" vertical="center" wrapText="1"/>
    </xf>
    <xf numFmtId="0" fontId="38" fillId="0" borderId="20" xfId="0" applyFont="1" applyFill="1" applyBorder="1" applyAlignment="1">
      <alignment horizontal="center" vertical="center" wrapText="1"/>
    </xf>
    <xf numFmtId="0" fontId="38" fillId="0" borderId="3" xfId="0" applyFont="1" applyFill="1" applyBorder="1" applyAlignment="1">
      <alignment horizontal="center" vertical="center" wrapText="1"/>
    </xf>
    <xf numFmtId="0" fontId="38" fillId="0" borderId="10" xfId="0" applyFont="1" applyFill="1" applyBorder="1" applyAlignment="1">
      <alignment horizontal="center" vertical="center" wrapText="1"/>
    </xf>
    <xf numFmtId="0" fontId="38" fillId="0" borderId="21" xfId="0" applyFont="1" applyFill="1" applyBorder="1" applyAlignment="1">
      <alignment horizontal="center" vertical="center" wrapText="1"/>
    </xf>
    <xf numFmtId="0" fontId="38" fillId="0" borderId="14" xfId="0" applyFont="1" applyFill="1" applyBorder="1" applyAlignment="1">
      <alignment horizontal="center" vertical="center" wrapText="1"/>
    </xf>
    <xf numFmtId="0" fontId="38" fillId="0" borderId="22" xfId="0" applyFont="1" applyFill="1" applyBorder="1" applyAlignment="1">
      <alignment horizontal="center" vertical="center" wrapText="1"/>
    </xf>
    <xf numFmtId="0" fontId="38" fillId="0" borderId="18" xfId="0" applyFont="1" applyBorder="1" applyAlignment="1">
      <alignment horizontal="center" vertical="center" wrapText="1"/>
    </xf>
    <xf numFmtId="0" fontId="38" fillId="0" borderId="9" xfId="0" applyFont="1" applyBorder="1" applyAlignment="1">
      <alignment horizontal="center" vertical="center" wrapText="1"/>
    </xf>
    <xf numFmtId="0" fontId="38" fillId="0" borderId="3" xfId="0" applyFont="1" applyBorder="1" applyAlignment="1">
      <alignment horizontal="center" vertical="center" wrapText="1"/>
    </xf>
    <xf numFmtId="0" fontId="38" fillId="0" borderId="14" xfId="0" applyFont="1" applyBorder="1" applyAlignment="1">
      <alignment horizontal="center" vertical="center" wrapText="1"/>
    </xf>
    <xf numFmtId="0" fontId="38" fillId="0" borderId="20" xfId="0" applyFont="1" applyBorder="1" applyAlignment="1">
      <alignment horizontal="center" vertical="center" wrapText="1"/>
    </xf>
    <xf numFmtId="0" fontId="38" fillId="0" borderId="10" xfId="0" applyFont="1" applyBorder="1" applyAlignment="1">
      <alignment horizontal="center" vertical="center" wrapText="1"/>
    </xf>
    <xf numFmtId="0" fontId="38" fillId="0" borderId="17" xfId="0" applyFont="1" applyBorder="1" applyAlignment="1">
      <alignment horizontal="center" vertical="center" wrapText="1"/>
    </xf>
    <xf numFmtId="0" fontId="38" fillId="0" borderId="19" xfId="0" applyFont="1" applyBorder="1" applyAlignment="1">
      <alignment horizontal="center" vertical="center" wrapText="1"/>
    </xf>
    <xf numFmtId="0" fontId="38" fillId="0" borderId="21" xfId="0" applyFont="1" applyBorder="1" applyAlignment="1">
      <alignment horizontal="center" vertical="center" wrapText="1"/>
    </xf>
    <xf numFmtId="0" fontId="38" fillId="0" borderId="22" xfId="0" applyFont="1" applyBorder="1" applyAlignment="1">
      <alignment horizontal="center" vertical="center" wrapText="1"/>
    </xf>
    <xf numFmtId="0" fontId="38" fillId="0" borderId="8" xfId="0" applyFont="1" applyBorder="1" applyAlignment="1">
      <alignment horizontal="center" vertical="center" wrapText="1"/>
    </xf>
    <xf numFmtId="0" fontId="19" fillId="0" borderId="16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21" fillId="13" borderId="22" xfId="0" applyFont="1" applyFill="1" applyBorder="1" applyAlignment="1">
      <alignment horizontal="center" vertical="center" wrapText="1"/>
    </xf>
    <xf numFmtId="0" fontId="38" fillId="0" borderId="2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33" fillId="0" borderId="0" xfId="0" applyFont="1" applyFill="1" applyBorder="1" applyAlignment="1" applyProtection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0" fontId="35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 applyProtection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  <xf numFmtId="0" fontId="19" fillId="0" borderId="36" xfId="0" applyFont="1" applyBorder="1" applyAlignment="1">
      <alignment horizontal="center" vertical="center" wrapText="1"/>
    </xf>
    <xf numFmtId="0" fontId="19" fillId="0" borderId="37" xfId="0" applyFont="1" applyBorder="1" applyAlignment="1">
      <alignment horizontal="center" vertical="center" wrapText="1"/>
    </xf>
    <xf numFmtId="0" fontId="19" fillId="0" borderId="38" xfId="0" applyFont="1" applyBorder="1" applyAlignment="1">
      <alignment horizontal="center" vertical="center" wrapText="1"/>
    </xf>
    <xf numFmtId="0" fontId="19" fillId="0" borderId="32" xfId="0" applyFont="1" applyBorder="1" applyAlignment="1">
      <alignment horizontal="center" vertical="center" wrapText="1"/>
    </xf>
    <xf numFmtId="0" fontId="19" fillId="0" borderId="33" xfId="0" applyFont="1" applyBorder="1" applyAlignment="1">
      <alignment horizontal="center" vertical="center" wrapText="1"/>
    </xf>
    <xf numFmtId="0" fontId="19" fillId="0" borderId="34" xfId="0" applyFont="1" applyBorder="1" applyAlignment="1">
      <alignment horizontal="center" vertical="center" wrapText="1"/>
    </xf>
    <xf numFmtId="0" fontId="19" fillId="0" borderId="35" xfId="0" applyFont="1" applyBorder="1" applyAlignment="1">
      <alignment horizontal="center" vertical="center" wrapText="1"/>
    </xf>
    <xf numFmtId="0" fontId="38" fillId="14" borderId="32" xfId="0" applyFont="1" applyFill="1" applyBorder="1" applyAlignment="1">
      <alignment horizontal="center" vertical="center" wrapText="1"/>
    </xf>
    <xf numFmtId="0" fontId="41" fillId="26" borderId="3" xfId="0" applyFont="1" applyFill="1" applyBorder="1" applyAlignment="1">
      <alignment horizontal="center" vertical="center" wrapText="1"/>
    </xf>
    <xf numFmtId="0" fontId="36" fillId="26" borderId="3" xfId="0" applyFont="1" applyFill="1" applyBorder="1" applyAlignment="1">
      <alignment horizontal="center" vertical="center" wrapText="1"/>
    </xf>
    <xf numFmtId="0" fontId="19" fillId="26" borderId="3" xfId="0" applyFont="1" applyFill="1" applyBorder="1" applyAlignment="1">
      <alignment horizontal="center" vertical="center" wrapText="1"/>
    </xf>
    <xf numFmtId="0" fontId="2" fillId="17" borderId="3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8" fillId="13" borderId="32" xfId="0" applyFont="1" applyFill="1" applyBorder="1" applyAlignment="1">
      <alignment horizontal="center" vertical="center" wrapText="1"/>
    </xf>
    <xf numFmtId="0" fontId="38" fillId="13" borderId="33" xfId="0" applyFont="1" applyFill="1" applyBorder="1" applyAlignment="1">
      <alignment horizontal="center" vertical="center" wrapText="1"/>
    </xf>
    <xf numFmtId="0" fontId="38" fillId="13" borderId="16" xfId="0" applyFont="1" applyFill="1" applyBorder="1" applyAlignment="1">
      <alignment horizontal="center" vertical="center" wrapText="1"/>
    </xf>
    <xf numFmtId="0" fontId="38" fillId="13" borderId="1" xfId="0" applyFont="1" applyFill="1" applyBorder="1" applyAlignment="1">
      <alignment horizontal="center" vertical="center" wrapText="1"/>
    </xf>
    <xf numFmtId="0" fontId="2" fillId="13" borderId="32" xfId="0" applyFont="1" applyFill="1" applyBorder="1" applyAlignment="1">
      <alignment horizontal="center" vertical="center" wrapText="1"/>
    </xf>
    <xf numFmtId="0" fontId="2" fillId="13" borderId="33" xfId="0" applyFont="1" applyFill="1" applyBorder="1" applyAlignment="1">
      <alignment horizontal="center" vertical="center" wrapText="1"/>
    </xf>
    <xf numFmtId="0" fontId="2" fillId="13" borderId="16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38" fillId="30" borderId="32" xfId="0" applyFont="1" applyFill="1" applyBorder="1" applyAlignment="1">
      <alignment horizontal="center" vertical="center" wrapText="1"/>
    </xf>
    <xf numFmtId="0" fontId="38" fillId="30" borderId="33" xfId="0" applyFont="1" applyFill="1" applyBorder="1" applyAlignment="1">
      <alignment horizontal="center" vertical="center" wrapText="1"/>
    </xf>
    <xf numFmtId="0" fontId="38" fillId="30" borderId="34" xfId="0" applyFont="1" applyFill="1" applyBorder="1" applyAlignment="1">
      <alignment horizontal="center" vertical="center" wrapText="1"/>
    </xf>
    <xf numFmtId="0" fontId="19" fillId="30" borderId="32" xfId="0" applyFont="1" applyFill="1" applyBorder="1" applyAlignment="1">
      <alignment horizontal="center" vertical="center" wrapText="1"/>
    </xf>
    <xf numFmtId="0" fontId="19" fillId="30" borderId="33" xfId="0" applyFont="1" applyFill="1" applyBorder="1" applyAlignment="1">
      <alignment horizontal="center" vertical="center" wrapText="1"/>
    </xf>
    <xf numFmtId="0" fontId="19" fillId="30" borderId="34" xfId="0" applyFont="1" applyFill="1" applyBorder="1" applyAlignment="1">
      <alignment horizontal="center" vertical="center" wrapText="1"/>
    </xf>
    <xf numFmtId="0" fontId="38" fillId="27" borderId="32" xfId="0" applyFont="1" applyFill="1" applyBorder="1" applyAlignment="1">
      <alignment horizontal="center" vertical="center" wrapText="1"/>
    </xf>
    <xf numFmtId="0" fontId="38" fillId="27" borderId="33" xfId="0" applyFont="1" applyFill="1" applyBorder="1" applyAlignment="1">
      <alignment horizontal="center" vertical="center" wrapText="1"/>
    </xf>
    <xf numFmtId="0" fontId="38" fillId="27" borderId="34" xfId="0" applyFont="1" applyFill="1" applyBorder="1" applyAlignment="1">
      <alignment horizontal="center" vertical="center" wrapText="1"/>
    </xf>
    <xf numFmtId="0" fontId="38" fillId="27" borderId="36" xfId="0" applyFont="1" applyFill="1" applyBorder="1" applyAlignment="1">
      <alignment horizontal="center" vertical="center" wrapText="1"/>
    </xf>
    <xf numFmtId="0" fontId="38" fillId="27" borderId="37" xfId="0" applyFont="1" applyFill="1" applyBorder="1" applyAlignment="1">
      <alignment horizontal="center" vertical="center" wrapText="1"/>
    </xf>
    <xf numFmtId="0" fontId="38" fillId="27" borderId="38" xfId="0" applyFont="1" applyFill="1" applyBorder="1" applyAlignment="1">
      <alignment horizontal="center" vertical="center" wrapText="1"/>
    </xf>
    <xf numFmtId="0" fontId="38" fillId="8" borderId="32" xfId="0" applyFont="1" applyFill="1" applyBorder="1" applyAlignment="1">
      <alignment horizontal="center" vertical="center" wrapText="1"/>
    </xf>
    <xf numFmtId="0" fontId="38" fillId="8" borderId="33" xfId="0" applyFont="1" applyFill="1" applyBorder="1" applyAlignment="1">
      <alignment horizontal="center" vertical="center" wrapText="1"/>
    </xf>
    <xf numFmtId="0" fontId="38" fillId="8" borderId="34" xfId="0" applyFont="1" applyFill="1" applyBorder="1" applyAlignment="1">
      <alignment horizontal="center" vertical="center" wrapText="1"/>
    </xf>
    <xf numFmtId="0" fontId="38" fillId="17" borderId="32" xfId="0" applyFont="1" applyFill="1" applyBorder="1" applyAlignment="1">
      <alignment horizontal="center" vertical="center" wrapText="1"/>
    </xf>
    <xf numFmtId="0" fontId="38" fillId="17" borderId="33" xfId="0" applyFont="1" applyFill="1" applyBorder="1" applyAlignment="1">
      <alignment horizontal="center" vertical="center" wrapText="1"/>
    </xf>
    <xf numFmtId="0" fontId="38" fillId="17" borderId="34" xfId="0" applyFont="1" applyFill="1" applyBorder="1" applyAlignment="1">
      <alignment horizontal="center" vertical="center" wrapText="1"/>
    </xf>
    <xf numFmtId="0" fontId="42" fillId="3" borderId="39" xfId="0" applyFont="1" applyFill="1" applyBorder="1" applyAlignment="1">
      <alignment horizontal="center" vertical="center" wrapText="1"/>
    </xf>
    <xf numFmtId="0" fontId="42" fillId="3" borderId="40" xfId="0" applyFont="1" applyFill="1" applyBorder="1" applyAlignment="1">
      <alignment horizontal="center" vertical="center" wrapText="1"/>
    </xf>
    <xf numFmtId="0" fontId="42" fillId="3" borderId="41" xfId="0" applyFont="1" applyFill="1" applyBorder="1" applyAlignment="1">
      <alignment horizontal="center" vertical="center" wrapText="1"/>
    </xf>
    <xf numFmtId="0" fontId="38" fillId="0" borderId="48" xfId="0" applyFont="1" applyFill="1" applyBorder="1" applyAlignment="1">
      <alignment horizontal="center" vertical="center" wrapText="1"/>
    </xf>
    <xf numFmtId="0" fontId="38" fillId="0" borderId="49" xfId="0" applyFont="1" applyFill="1" applyBorder="1" applyAlignment="1">
      <alignment horizontal="center" vertical="center" wrapText="1"/>
    </xf>
    <xf numFmtId="0" fontId="38" fillId="0" borderId="50" xfId="0" applyFont="1" applyFill="1" applyBorder="1" applyAlignment="1">
      <alignment horizontal="center" vertical="center" wrapText="1"/>
    </xf>
    <xf numFmtId="0" fontId="38" fillId="0" borderId="47" xfId="0" applyFont="1" applyFill="1" applyBorder="1" applyAlignment="1">
      <alignment horizontal="center" vertical="center" wrapText="1"/>
    </xf>
    <xf numFmtId="0" fontId="5" fillId="17" borderId="10" xfId="0" applyFont="1" applyFill="1" applyBorder="1" applyAlignment="1">
      <alignment horizontal="center" vertical="center" wrapText="1"/>
    </xf>
    <xf numFmtId="0" fontId="35" fillId="23" borderId="11" xfId="0" applyFont="1" applyFill="1" applyBorder="1" applyAlignment="1">
      <alignment horizontal="center" vertical="center" wrapText="1"/>
    </xf>
    <xf numFmtId="0" fontId="21" fillId="25" borderId="11" xfId="0" applyFont="1" applyFill="1" applyBorder="1" applyAlignment="1" applyProtection="1">
      <alignment horizontal="center" vertical="center" wrapText="1"/>
    </xf>
    <xf numFmtId="0" fontId="20" fillId="8" borderId="11" xfId="0" applyFont="1" applyFill="1" applyBorder="1" applyAlignment="1">
      <alignment horizontal="center" vertical="center"/>
    </xf>
    <xf numFmtId="0" fontId="33" fillId="20" borderId="11" xfId="0" applyFont="1" applyFill="1" applyBorder="1" applyAlignment="1" applyProtection="1">
      <alignment horizontal="center" vertical="center" wrapText="1"/>
    </xf>
    <xf numFmtId="0" fontId="34" fillId="22" borderId="10" xfId="0" applyFont="1" applyFill="1" applyBorder="1" applyAlignment="1">
      <alignment horizontal="center" vertical="center" wrapText="1"/>
    </xf>
    <xf numFmtId="0" fontId="38" fillId="33" borderId="32" xfId="0" applyFont="1" applyFill="1" applyBorder="1" applyAlignment="1">
      <alignment horizontal="center" vertical="center" wrapText="1"/>
    </xf>
    <xf numFmtId="0" fontId="38" fillId="33" borderId="33" xfId="0" applyFont="1" applyFill="1" applyBorder="1" applyAlignment="1">
      <alignment horizontal="center" vertical="center" wrapText="1"/>
    </xf>
    <xf numFmtId="0" fontId="38" fillId="33" borderId="34" xfId="0" applyFont="1" applyFill="1" applyBorder="1" applyAlignment="1">
      <alignment horizontal="center" vertical="center" wrapText="1"/>
    </xf>
    <xf numFmtId="0" fontId="38" fillId="32" borderId="39" xfId="0" applyFont="1" applyFill="1" applyBorder="1" applyAlignment="1">
      <alignment horizontal="center" vertical="center" wrapText="1"/>
    </xf>
    <xf numFmtId="0" fontId="38" fillId="32" borderId="40" xfId="0" applyFont="1" applyFill="1" applyBorder="1" applyAlignment="1">
      <alignment horizontal="center" vertical="center" wrapText="1"/>
    </xf>
    <xf numFmtId="0" fontId="38" fillId="0" borderId="48" xfId="0" applyFont="1" applyBorder="1" applyAlignment="1">
      <alignment horizontal="center" vertical="center" wrapText="1"/>
    </xf>
    <xf numFmtId="0" fontId="38" fillId="0" borderId="37" xfId="0" applyFont="1" applyFill="1" applyBorder="1" applyAlignment="1">
      <alignment horizontal="center" vertical="center" wrapText="1"/>
    </xf>
    <xf numFmtId="0" fontId="19" fillId="16" borderId="3" xfId="0" applyFont="1" applyFill="1" applyBorder="1" applyAlignment="1">
      <alignment horizontal="center" vertical="center" wrapText="1"/>
    </xf>
    <xf numFmtId="0" fontId="19" fillId="16" borderId="10" xfId="0" applyFont="1" applyFill="1" applyBorder="1" applyAlignment="1">
      <alignment horizontal="center" vertical="center" wrapText="1"/>
    </xf>
    <xf numFmtId="0" fontId="19" fillId="19" borderId="3" xfId="0" applyFont="1" applyFill="1" applyBorder="1" applyAlignment="1">
      <alignment horizontal="center" vertical="center" wrapText="1"/>
    </xf>
    <xf numFmtId="0" fontId="38" fillId="0" borderId="52" xfId="0" applyFont="1" applyFill="1" applyBorder="1" applyAlignment="1">
      <alignment horizontal="center" vertical="center" wrapText="1"/>
    </xf>
    <xf numFmtId="0" fontId="38" fillId="0" borderId="51" xfId="0" applyFont="1" applyFill="1" applyBorder="1" applyAlignment="1">
      <alignment horizontal="center" vertical="center" wrapText="1"/>
    </xf>
    <xf numFmtId="0" fontId="41" fillId="17" borderId="3" xfId="0" applyFont="1" applyFill="1" applyBorder="1" applyAlignment="1">
      <alignment horizontal="center" vertical="center" wrapText="1"/>
    </xf>
    <xf numFmtId="0" fontId="47" fillId="24" borderId="11" xfId="0" applyFont="1" applyFill="1" applyBorder="1" applyAlignment="1">
      <alignment horizontal="center" vertical="center" wrapText="1"/>
    </xf>
    <xf numFmtId="0" fontId="48" fillId="28" borderId="14" xfId="0" applyFont="1" applyFill="1" applyBorder="1" applyAlignment="1">
      <alignment horizontal="center" vertical="center" wrapText="1"/>
    </xf>
    <xf numFmtId="0" fontId="48" fillId="15" borderId="14" xfId="0" applyFont="1" applyFill="1" applyBorder="1" applyAlignment="1">
      <alignment horizontal="center" vertical="center" wrapText="1"/>
    </xf>
    <xf numFmtId="0" fontId="48" fillId="15" borderId="22" xfId="0" applyFont="1" applyFill="1" applyBorder="1" applyAlignment="1">
      <alignment horizontal="center" vertical="center" wrapText="1"/>
    </xf>
    <xf numFmtId="0" fontId="40" fillId="0" borderId="31" xfId="0" applyFont="1" applyBorder="1" applyAlignment="1">
      <alignment vertical="center" wrapText="1"/>
    </xf>
    <xf numFmtId="0" fontId="40" fillId="0" borderId="5" xfId="0" applyFont="1" applyBorder="1" applyAlignment="1">
      <alignment vertical="center" wrapText="1"/>
    </xf>
    <xf numFmtId="11" fontId="8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9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2" fillId="8" borderId="0" xfId="0" applyFont="1" applyFill="1" applyBorder="1" applyAlignment="1">
      <alignment horizontal="center" vertical="center"/>
    </xf>
    <xf numFmtId="0" fontId="15" fillId="5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26" fillId="7" borderId="0" xfId="0" applyNumberFormat="1" applyFont="1" applyFill="1" applyBorder="1" applyAlignment="1" applyProtection="1">
      <alignment horizontal="center" vertical="center"/>
    </xf>
    <xf numFmtId="0" fontId="26" fillId="8" borderId="0" xfId="0" applyFont="1" applyFill="1" applyBorder="1" applyAlignment="1" applyProtection="1">
      <alignment horizontal="center" vertical="center"/>
    </xf>
    <xf numFmtId="165" fontId="26" fillId="5" borderId="0" xfId="0" applyNumberFormat="1" applyFont="1" applyFill="1" applyBorder="1" applyAlignment="1" applyProtection="1">
      <alignment horizontal="center" vertical="center"/>
    </xf>
    <xf numFmtId="0" fontId="26" fillId="5" borderId="0" xfId="0" applyFont="1" applyFill="1" applyBorder="1" applyAlignment="1">
      <alignment horizontal="center" vertical="center"/>
    </xf>
    <xf numFmtId="165" fontId="28" fillId="3" borderId="0" xfId="0" applyNumberFormat="1" applyFont="1" applyFill="1" applyBorder="1" applyAlignment="1" applyProtection="1">
      <alignment horizontal="center" vertical="center"/>
    </xf>
    <xf numFmtId="0" fontId="26" fillId="10" borderId="0" xfId="0" applyFont="1" applyFill="1" applyBorder="1" applyAlignment="1">
      <alignment horizontal="center" vertical="center"/>
    </xf>
    <xf numFmtId="0" fontId="26" fillId="10" borderId="0" xfId="0" applyFont="1" applyFill="1" applyBorder="1" applyAlignment="1" applyProtection="1">
      <alignment horizontal="center" vertical="center"/>
    </xf>
    <xf numFmtId="165" fontId="26" fillId="10" borderId="0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7" fillId="35" borderId="10" xfId="0" applyFont="1" applyFill="1" applyBorder="1" applyAlignment="1" applyProtection="1">
      <alignment horizontal="center" vertical="center" wrapText="1"/>
    </xf>
    <xf numFmtId="0" fontId="38" fillId="0" borderId="54" xfId="0" applyFont="1" applyFill="1" applyBorder="1" applyAlignment="1">
      <alignment horizontal="center" vertical="center" wrapText="1"/>
    </xf>
    <xf numFmtId="0" fontId="38" fillId="0" borderId="55" xfId="0" applyFont="1" applyFill="1" applyBorder="1" applyAlignment="1">
      <alignment horizontal="center" vertical="center" wrapText="1"/>
    </xf>
    <xf numFmtId="0" fontId="38" fillId="0" borderId="56" xfId="0" applyFont="1" applyBorder="1" applyAlignment="1">
      <alignment horizontal="center" vertical="center" wrapText="1"/>
    </xf>
    <xf numFmtId="0" fontId="42" fillId="36" borderId="2" xfId="0" applyFont="1" applyFill="1" applyBorder="1" applyAlignment="1">
      <alignment horizontal="center" vertical="center" wrapText="1"/>
    </xf>
    <xf numFmtId="0" fontId="42" fillId="36" borderId="12" xfId="0" applyFont="1" applyFill="1" applyBorder="1" applyAlignment="1">
      <alignment horizontal="center" vertical="center" wrapText="1"/>
    </xf>
    <xf numFmtId="0" fontId="15" fillId="6" borderId="0" xfId="0" applyFont="1" applyFill="1" applyBorder="1" applyAlignment="1">
      <alignment horizontal="center" vertical="center"/>
    </xf>
    <xf numFmtId="0" fontId="27" fillId="6" borderId="0" xfId="0" applyFont="1" applyFill="1" applyBorder="1" applyAlignment="1">
      <alignment horizontal="center" vertical="center"/>
    </xf>
    <xf numFmtId="0" fontId="15" fillId="10" borderId="0" xfId="0" applyFont="1" applyFill="1" applyBorder="1" applyAlignment="1" applyProtection="1">
      <alignment horizontal="center" vertical="center"/>
    </xf>
    <xf numFmtId="165" fontId="13" fillId="10" borderId="0" xfId="0" applyNumberFormat="1" applyFont="1" applyFill="1" applyBorder="1" applyAlignment="1" applyProtection="1">
      <alignment horizontal="center" vertical="center"/>
    </xf>
    <xf numFmtId="0" fontId="13" fillId="10" borderId="0" xfId="0" applyFont="1" applyFill="1" applyBorder="1" applyAlignment="1">
      <alignment horizontal="center" vertical="center"/>
    </xf>
    <xf numFmtId="0" fontId="17" fillId="11" borderId="0" xfId="0" applyFont="1" applyFill="1" applyBorder="1" applyAlignment="1">
      <alignment horizontal="center" vertical="center"/>
    </xf>
    <xf numFmtId="165" fontId="18" fillId="11" borderId="0" xfId="0" applyNumberFormat="1" applyFont="1" applyFill="1" applyBorder="1" applyAlignment="1" applyProtection="1">
      <alignment horizontal="center" vertical="center"/>
    </xf>
    <xf numFmtId="0" fontId="50" fillId="11" borderId="0" xfId="0" applyFont="1" applyFill="1" applyBorder="1" applyAlignment="1">
      <alignment horizontal="center" vertical="center"/>
    </xf>
    <xf numFmtId="0" fontId="18" fillId="11" borderId="0" xfId="0" applyFont="1" applyFill="1" applyBorder="1" applyAlignment="1">
      <alignment horizontal="center" vertical="center"/>
    </xf>
    <xf numFmtId="0" fontId="18" fillId="35" borderId="0" xfId="0" applyFont="1" applyFill="1" applyBorder="1" applyAlignment="1">
      <alignment horizontal="center" vertical="center"/>
    </xf>
    <xf numFmtId="0" fontId="31" fillId="0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1" fillId="2" borderId="0" xfId="0" applyFont="1" applyFill="1" applyBorder="1" applyAlignment="1" applyProtection="1">
      <alignment horizontal="center" vertical="center"/>
    </xf>
    <xf numFmtId="0" fontId="23" fillId="2" borderId="0" xfId="0" applyFont="1" applyFill="1" applyBorder="1" applyAlignment="1" applyProtection="1">
      <alignment horizontal="center" vertical="center"/>
    </xf>
    <xf numFmtId="0" fontId="11" fillId="21" borderId="0" xfId="0" applyFont="1" applyFill="1" applyBorder="1" applyAlignment="1" applyProtection="1">
      <alignment horizontal="center" vertical="center"/>
    </xf>
    <xf numFmtId="0" fontId="49" fillId="21" borderId="0" xfId="0" applyFont="1" applyFill="1" applyBorder="1" applyAlignment="1" applyProtection="1">
      <alignment horizontal="center" vertical="center"/>
    </xf>
    <xf numFmtId="0" fontId="14" fillId="34" borderId="0" xfId="0" applyFont="1" applyFill="1" applyBorder="1" applyAlignment="1" applyProtection="1">
      <alignment horizontal="center" vertical="center"/>
    </xf>
    <xf numFmtId="0" fontId="26" fillId="34" borderId="0" xfId="0" applyFont="1" applyFill="1" applyBorder="1" applyAlignment="1" applyProtection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165" fontId="13" fillId="7" borderId="0" xfId="0" applyNumberFormat="1" applyFont="1" applyFill="1" applyBorder="1" applyAlignment="1" applyProtection="1">
      <alignment horizontal="center" vertical="center"/>
    </xf>
    <xf numFmtId="0" fontId="14" fillId="8" borderId="0" xfId="0" applyFont="1" applyFill="1" applyBorder="1" applyAlignment="1" applyProtection="1">
      <alignment horizontal="center" vertical="center"/>
    </xf>
    <xf numFmtId="165" fontId="14" fillId="5" borderId="0" xfId="0" applyNumberFormat="1" applyFont="1" applyFill="1" applyBorder="1" applyAlignment="1" applyProtection="1">
      <alignment horizontal="center" vertical="center"/>
    </xf>
    <xf numFmtId="165" fontId="14" fillId="25" borderId="0" xfId="0" applyNumberFormat="1" applyFont="1" applyFill="1" applyBorder="1" applyAlignment="1" applyProtection="1">
      <alignment horizontal="center" vertical="center"/>
    </xf>
    <xf numFmtId="0" fontId="14" fillId="5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 applyProtection="1">
      <alignment horizontal="center" vertical="center"/>
    </xf>
    <xf numFmtId="165" fontId="27" fillId="4" borderId="0" xfId="0" applyNumberFormat="1" applyFont="1" applyFill="1" applyBorder="1" applyAlignment="1" applyProtection="1">
      <alignment horizontal="center" vertical="center"/>
    </xf>
    <xf numFmtId="165" fontId="16" fillId="4" borderId="0" xfId="0" applyNumberFormat="1" applyFont="1" applyFill="1" applyBorder="1" applyAlignment="1" applyProtection="1">
      <alignment horizontal="center" vertical="center"/>
    </xf>
    <xf numFmtId="165" fontId="16" fillId="23" borderId="0" xfId="0" applyNumberFormat="1" applyFont="1" applyFill="1" applyBorder="1" applyAlignment="1" applyProtection="1">
      <alignment horizontal="center" vertical="center"/>
    </xf>
    <xf numFmtId="0" fontId="15" fillId="9" borderId="0" xfId="0" applyFont="1" applyFill="1" applyBorder="1" applyAlignment="1">
      <alignment horizontal="center" vertical="center"/>
    </xf>
    <xf numFmtId="165" fontId="26" fillId="9" borderId="0" xfId="0" applyNumberFormat="1" applyFont="1" applyFill="1" applyBorder="1" applyAlignment="1" applyProtection="1">
      <alignment horizontal="center" vertical="center"/>
    </xf>
    <xf numFmtId="165" fontId="13" fillId="9" borderId="0" xfId="0" applyNumberFormat="1" applyFont="1" applyFill="1" applyBorder="1" applyAlignment="1" applyProtection="1">
      <alignment horizontal="center" vertical="center"/>
    </xf>
    <xf numFmtId="165" fontId="13" fillId="24" borderId="0" xfId="0" applyNumberFormat="1" applyFont="1" applyFill="1" applyBorder="1" applyAlignment="1" applyProtection="1">
      <alignment horizontal="center" vertical="center"/>
    </xf>
    <xf numFmtId="165" fontId="52" fillId="3" borderId="0" xfId="0" applyNumberFormat="1" applyFont="1" applyFill="1" applyBorder="1" applyAlignment="1" applyProtection="1">
      <alignment horizontal="center" vertical="center"/>
    </xf>
    <xf numFmtId="0" fontId="38" fillId="35" borderId="36" xfId="0" applyFont="1" applyFill="1" applyBorder="1" applyAlignment="1">
      <alignment horizontal="center" vertical="center" wrapText="1"/>
    </xf>
    <xf numFmtId="0" fontId="38" fillId="35" borderId="37" xfId="0" applyFont="1" applyFill="1" applyBorder="1" applyAlignment="1">
      <alignment horizontal="center" vertical="center" wrapText="1"/>
    </xf>
    <xf numFmtId="0" fontId="38" fillId="35" borderId="38" xfId="0" applyFont="1" applyFill="1" applyBorder="1" applyAlignment="1">
      <alignment horizontal="center" vertical="center" wrapText="1"/>
    </xf>
    <xf numFmtId="0" fontId="2" fillId="35" borderId="36" xfId="0" applyFont="1" applyFill="1" applyBorder="1" applyAlignment="1">
      <alignment horizontal="center" vertical="center" wrapText="1"/>
    </xf>
    <xf numFmtId="0" fontId="2" fillId="35" borderId="37" xfId="0" applyFont="1" applyFill="1" applyBorder="1" applyAlignment="1">
      <alignment horizontal="center" vertical="center" wrapText="1"/>
    </xf>
    <xf numFmtId="0" fontId="2" fillId="35" borderId="38" xfId="0" applyFont="1" applyFill="1" applyBorder="1" applyAlignment="1">
      <alignment horizontal="center" vertical="center" wrapText="1"/>
    </xf>
    <xf numFmtId="165" fontId="16" fillId="0" borderId="0" xfId="0" applyNumberFormat="1" applyFont="1" applyFill="1" applyBorder="1" applyAlignment="1" applyProtection="1">
      <alignment horizontal="center" vertical="center"/>
    </xf>
    <xf numFmtId="165" fontId="27" fillId="0" borderId="0" xfId="0" applyNumberFormat="1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38" fillId="37" borderId="33" xfId="0" applyFont="1" applyFill="1" applyBorder="1" applyAlignment="1">
      <alignment horizontal="center" vertical="center" wrapText="1"/>
    </xf>
    <xf numFmtId="0" fontId="38" fillId="37" borderId="34" xfId="0" applyFont="1" applyFill="1" applyBorder="1" applyAlignment="1">
      <alignment horizontal="center" vertical="center" wrapText="1"/>
    </xf>
    <xf numFmtId="0" fontId="2" fillId="37" borderId="33" xfId="0" applyFont="1" applyFill="1" applyBorder="1" applyAlignment="1">
      <alignment horizontal="center" vertical="center" wrapText="1"/>
    </xf>
    <xf numFmtId="0" fontId="2" fillId="37" borderId="34" xfId="0" applyFont="1" applyFill="1" applyBorder="1" applyAlignment="1">
      <alignment horizontal="center" vertical="center" wrapText="1"/>
    </xf>
    <xf numFmtId="0" fontId="38" fillId="38" borderId="1" xfId="0" applyFont="1" applyFill="1" applyBorder="1" applyAlignment="1">
      <alignment horizontal="center" vertical="center" wrapText="1"/>
    </xf>
    <xf numFmtId="0" fontId="38" fillId="38" borderId="35" xfId="0" applyFont="1" applyFill="1" applyBorder="1" applyAlignment="1">
      <alignment horizontal="center" vertical="center" wrapText="1"/>
    </xf>
    <xf numFmtId="0" fontId="2" fillId="38" borderId="1" xfId="0" applyFont="1" applyFill="1" applyBorder="1" applyAlignment="1">
      <alignment horizontal="center" vertical="center" wrapText="1"/>
    </xf>
    <xf numFmtId="0" fontId="2" fillId="38" borderId="35" xfId="0" applyFont="1" applyFill="1" applyBorder="1" applyAlignment="1">
      <alignment horizontal="center" vertical="center" wrapText="1"/>
    </xf>
    <xf numFmtId="0" fontId="38" fillId="39" borderId="40" xfId="0" applyFont="1" applyFill="1" applyBorder="1" applyAlignment="1">
      <alignment horizontal="center" vertical="center" wrapText="1"/>
    </xf>
    <xf numFmtId="0" fontId="38" fillId="39" borderId="41" xfId="0" applyFont="1" applyFill="1" applyBorder="1" applyAlignment="1">
      <alignment horizontal="center" vertical="center" wrapText="1"/>
    </xf>
    <xf numFmtId="0" fontId="38" fillId="12" borderId="33" xfId="0" applyFont="1" applyFill="1" applyBorder="1" applyAlignment="1">
      <alignment horizontal="center" vertical="center" wrapText="1"/>
    </xf>
    <xf numFmtId="0" fontId="9" fillId="29" borderId="45" xfId="0" applyFont="1" applyFill="1" applyBorder="1" applyAlignment="1">
      <alignment horizontal="center" vertical="center" wrapText="1"/>
    </xf>
    <xf numFmtId="0" fontId="9" fillId="29" borderId="46" xfId="0" applyFont="1" applyFill="1" applyBorder="1" applyAlignment="1">
      <alignment horizontal="center" vertical="center" wrapText="1"/>
    </xf>
    <xf numFmtId="0" fontId="38" fillId="29" borderId="44" xfId="0" applyFont="1" applyFill="1" applyBorder="1" applyAlignment="1">
      <alignment horizontal="center" vertical="center" wrapText="1"/>
    </xf>
    <xf numFmtId="0" fontId="38" fillId="29" borderId="45" xfId="0" applyFont="1" applyFill="1" applyBorder="1" applyAlignment="1">
      <alignment horizontal="center" vertical="center" wrapText="1"/>
    </xf>
    <xf numFmtId="0" fontId="38" fillId="29" borderId="46" xfId="0" applyFont="1" applyFill="1" applyBorder="1" applyAlignment="1">
      <alignment horizontal="center" vertical="center" wrapText="1"/>
    </xf>
    <xf numFmtId="0" fontId="38" fillId="12" borderId="44" xfId="0" applyFont="1" applyFill="1" applyBorder="1" applyAlignment="1">
      <alignment horizontal="center" vertical="center" wrapText="1"/>
    </xf>
    <xf numFmtId="0" fontId="38" fillId="12" borderId="18" xfId="0" applyFont="1" applyFill="1" applyBorder="1" applyAlignment="1">
      <alignment horizontal="center" vertical="center" wrapText="1"/>
    </xf>
    <xf numFmtId="0" fontId="2" fillId="0" borderId="57" xfId="0" applyFont="1" applyBorder="1" applyAlignment="1">
      <alignment horizontal="center" vertical="center" wrapText="1"/>
    </xf>
    <xf numFmtId="0" fontId="38" fillId="12" borderId="39" xfId="0" applyFont="1" applyFill="1" applyBorder="1" applyAlignment="1">
      <alignment horizontal="center" vertical="center" wrapText="1"/>
    </xf>
    <xf numFmtId="0" fontId="38" fillId="12" borderId="9" xfId="0" applyFont="1" applyFill="1" applyBorder="1" applyAlignment="1">
      <alignment horizontal="center" vertical="center" wrapText="1"/>
    </xf>
    <xf numFmtId="0" fontId="38" fillId="12" borderId="3" xfId="0" applyFont="1" applyFill="1" applyBorder="1" applyAlignment="1">
      <alignment horizontal="center" vertical="center" wrapText="1"/>
    </xf>
    <xf numFmtId="0" fontId="38" fillId="12" borderId="1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5" fillId="26" borderId="10" xfId="0" applyFont="1" applyFill="1" applyBorder="1" applyAlignment="1">
      <alignment horizontal="center" vertical="center" wrapText="1"/>
    </xf>
    <xf numFmtId="0" fontId="19" fillId="19" borderId="10" xfId="0" applyFont="1" applyFill="1" applyBorder="1" applyAlignment="1">
      <alignment horizontal="center" vertical="center" wrapText="1"/>
    </xf>
    <xf numFmtId="0" fontId="48" fillId="28" borderId="22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6" fillId="3" borderId="20" xfId="0" applyFont="1" applyFill="1" applyBorder="1" applyAlignment="1">
      <alignment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33" fillId="21" borderId="62" xfId="0" applyFont="1" applyFill="1" applyBorder="1" applyAlignment="1" applyProtection="1">
      <alignment horizontal="center" vertical="center" wrapText="1"/>
    </xf>
    <xf numFmtId="0" fontId="21" fillId="13" borderId="62" xfId="0" applyFont="1" applyFill="1" applyBorder="1" applyAlignment="1">
      <alignment horizontal="center" vertical="center" wrapText="1"/>
    </xf>
    <xf numFmtId="0" fontId="37" fillId="13" borderId="62" xfId="0" applyFont="1" applyFill="1" applyBorder="1" applyAlignment="1">
      <alignment horizontal="center" vertical="center" wrapText="1"/>
    </xf>
    <xf numFmtId="0" fontId="21" fillId="25" borderId="62" xfId="0" applyFont="1" applyFill="1" applyBorder="1" applyAlignment="1" applyProtection="1">
      <alignment horizontal="center" vertical="center" wrapText="1"/>
    </xf>
    <xf numFmtId="0" fontId="35" fillId="3" borderId="62" xfId="0" applyFont="1" applyFill="1" applyBorder="1" applyAlignment="1">
      <alignment horizontal="center" vertical="center" wrapText="1"/>
    </xf>
    <xf numFmtId="0" fontId="37" fillId="13" borderId="62" xfId="0" applyFont="1" applyFill="1" applyBorder="1" applyAlignment="1" applyProtection="1">
      <alignment horizontal="center" vertical="center" wrapText="1"/>
    </xf>
    <xf numFmtId="0" fontId="37" fillId="13" borderId="62" xfId="0" applyFont="1" applyFill="1" applyBorder="1" applyAlignment="1">
      <alignment horizontal="center" vertical="center"/>
    </xf>
    <xf numFmtId="0" fontId="21" fillId="13" borderId="63" xfId="0" applyFont="1" applyFill="1" applyBorder="1" applyAlignment="1">
      <alignment horizontal="center" vertical="center" wrapText="1"/>
    </xf>
    <xf numFmtId="0" fontId="35" fillId="24" borderId="59" xfId="0" applyFont="1" applyFill="1" applyBorder="1" applyAlignment="1">
      <alignment horizontal="center" vertical="center" wrapText="1"/>
    </xf>
    <xf numFmtId="0" fontId="35" fillId="24" borderId="60" xfId="0" applyFont="1" applyFill="1" applyBorder="1" applyAlignment="1">
      <alignment horizontal="center" vertical="center" wrapText="1"/>
    </xf>
    <xf numFmtId="0" fontId="35" fillId="24" borderId="61" xfId="0" applyFont="1" applyFill="1" applyBorder="1" applyAlignment="1">
      <alignment horizontal="center" vertical="center" wrapText="1"/>
    </xf>
    <xf numFmtId="11" fontId="39" fillId="3" borderId="53" xfId="0" applyNumberFormat="1" applyFont="1" applyFill="1" applyBorder="1" applyAlignment="1" applyProtection="1">
      <alignment horizontal="center" vertical="center"/>
    </xf>
    <xf numFmtId="11" fontId="39" fillId="3" borderId="23" xfId="0" applyNumberFormat="1" applyFont="1" applyFill="1" applyBorder="1" applyAlignment="1" applyProtection="1">
      <alignment horizontal="center" vertical="center"/>
    </xf>
    <xf numFmtId="0" fontId="34" fillId="22" borderId="62" xfId="0" applyFont="1" applyFill="1" applyBorder="1" applyAlignment="1">
      <alignment horizontal="center" vertical="center" wrapText="1"/>
    </xf>
    <xf numFmtId="0" fontId="33" fillId="20" borderId="59" xfId="0" applyFont="1" applyFill="1" applyBorder="1" applyAlignment="1" applyProtection="1">
      <alignment horizontal="center" vertical="center" wrapText="1"/>
    </xf>
    <xf numFmtId="0" fontId="33" fillId="20" borderId="60" xfId="0" applyFont="1" applyFill="1" applyBorder="1" applyAlignment="1" applyProtection="1">
      <alignment horizontal="center" vertical="center" wrapText="1"/>
    </xf>
    <xf numFmtId="0" fontId="33" fillId="20" borderId="61" xfId="0" applyFont="1" applyFill="1" applyBorder="1" applyAlignment="1" applyProtection="1">
      <alignment horizontal="center" vertical="center" wrapText="1"/>
    </xf>
    <xf numFmtId="0" fontId="33" fillId="34" borderId="59" xfId="0" applyFont="1" applyFill="1" applyBorder="1" applyAlignment="1" applyProtection="1">
      <alignment horizontal="center" vertical="center" wrapText="1"/>
    </xf>
    <xf numFmtId="0" fontId="33" fillId="34" borderId="60" xfId="0" applyFont="1" applyFill="1" applyBorder="1" applyAlignment="1" applyProtection="1">
      <alignment horizontal="center" vertical="center" wrapText="1"/>
    </xf>
    <xf numFmtId="0" fontId="33" fillId="34" borderId="61" xfId="0" applyFont="1" applyFill="1" applyBorder="1" applyAlignment="1" applyProtection="1">
      <alignment horizontal="center" vertical="center" wrapText="1"/>
    </xf>
    <xf numFmtId="0" fontId="35" fillId="23" borderId="59" xfId="0" applyFont="1" applyFill="1" applyBorder="1" applyAlignment="1">
      <alignment horizontal="center" vertical="center" wrapText="1"/>
    </xf>
    <xf numFmtId="0" fontId="35" fillId="23" borderId="60" xfId="0" applyFont="1" applyFill="1" applyBorder="1" applyAlignment="1">
      <alignment horizontal="center" vertical="center" wrapText="1"/>
    </xf>
    <xf numFmtId="0" fontId="35" fillId="23" borderId="61" xfId="0" applyFont="1" applyFill="1" applyBorder="1" applyAlignment="1">
      <alignment horizontal="center" vertical="center" wrapText="1"/>
    </xf>
    <xf numFmtId="0" fontId="21" fillId="25" borderId="59" xfId="0" applyFont="1" applyFill="1" applyBorder="1" applyAlignment="1" applyProtection="1">
      <alignment horizontal="center" vertical="center" wrapText="1"/>
    </xf>
    <xf numFmtId="0" fontId="21" fillId="25" borderId="61" xfId="0" applyFont="1" applyFill="1" applyBorder="1" applyAlignment="1" applyProtection="1">
      <alignment horizontal="center" vertical="center" wrapText="1"/>
    </xf>
    <xf numFmtId="0" fontId="20" fillId="8" borderId="59" xfId="0" applyFont="1" applyFill="1" applyBorder="1" applyAlignment="1">
      <alignment horizontal="center" vertical="center"/>
    </xf>
    <xf numFmtId="0" fontId="20" fillId="8" borderId="61" xfId="0" applyFont="1" applyFill="1" applyBorder="1" applyAlignment="1">
      <alignment horizontal="center" vertical="center"/>
    </xf>
    <xf numFmtId="0" fontId="51" fillId="35" borderId="59" xfId="0" applyFont="1" applyFill="1" applyBorder="1" applyAlignment="1" applyProtection="1">
      <alignment horizontal="center" vertical="center" wrapText="1"/>
    </xf>
    <xf numFmtId="0" fontId="51" fillId="35" borderId="61" xfId="0" applyFont="1" applyFill="1" applyBorder="1" applyAlignment="1" applyProtection="1">
      <alignment horizontal="center" vertical="center" wrapText="1"/>
    </xf>
    <xf numFmtId="164" fontId="44" fillId="3" borderId="6" xfId="0" applyNumberFormat="1" applyFont="1" applyFill="1" applyBorder="1" applyAlignment="1">
      <alignment horizontal="center" vertical="center" wrapText="1"/>
    </xf>
    <xf numFmtId="164" fontId="44" fillId="3" borderId="7" xfId="0" applyNumberFormat="1" applyFont="1" applyFill="1" applyBorder="1" applyAlignment="1">
      <alignment horizontal="center" vertical="center" wrapText="1"/>
    </xf>
    <xf numFmtId="49" fontId="53" fillId="3" borderId="7" xfId="0" applyNumberFormat="1" applyFont="1" applyFill="1" applyBorder="1" applyAlignment="1">
      <alignment horizontal="center" vertical="center" wrapText="1"/>
    </xf>
    <xf numFmtId="49" fontId="53" fillId="3" borderId="58" xfId="0" applyNumberFormat="1" applyFont="1" applyFill="1" applyBorder="1" applyAlignment="1">
      <alignment horizontal="center" vertical="center" wrapText="1"/>
    </xf>
    <xf numFmtId="0" fontId="43" fillId="17" borderId="43" xfId="0" applyFont="1" applyFill="1" applyBorder="1" applyAlignment="1">
      <alignment horizontal="center" vertical="center" wrapText="1"/>
    </xf>
    <xf numFmtId="0" fontId="43" fillId="17" borderId="42" xfId="0" applyFont="1" applyFill="1" applyBorder="1" applyAlignment="1">
      <alignment horizontal="center" vertical="center" wrapText="1"/>
    </xf>
    <xf numFmtId="0" fontId="43" fillId="17" borderId="24" xfId="0" applyFont="1" applyFill="1" applyBorder="1" applyAlignment="1">
      <alignment horizontal="center" vertical="center" wrapText="1"/>
    </xf>
    <xf numFmtId="0" fontId="43" fillId="17" borderId="30" xfId="0" applyFont="1" applyFill="1" applyBorder="1" applyAlignment="1">
      <alignment horizontal="center" vertical="center" wrapText="1"/>
    </xf>
    <xf numFmtId="0" fontId="43" fillId="26" borderId="43" xfId="0" applyFont="1" applyFill="1" applyBorder="1" applyAlignment="1">
      <alignment horizontal="center" vertical="center" wrapText="1"/>
    </xf>
    <xf numFmtId="0" fontId="43" fillId="26" borderId="42" xfId="0" applyFont="1" applyFill="1" applyBorder="1" applyAlignment="1">
      <alignment horizontal="center" vertical="center" wrapText="1"/>
    </xf>
    <xf numFmtId="0" fontId="43" fillId="26" borderId="24" xfId="0" applyFont="1" applyFill="1" applyBorder="1" applyAlignment="1">
      <alignment horizontal="center" vertical="center" wrapText="1"/>
    </xf>
    <xf numFmtId="0" fontId="43" fillId="26" borderId="30" xfId="0" applyFont="1" applyFill="1" applyBorder="1" applyAlignment="1">
      <alignment horizontal="center" vertical="center" wrapText="1"/>
    </xf>
    <xf numFmtId="0" fontId="40" fillId="31" borderId="26" xfId="0" applyFont="1" applyFill="1" applyBorder="1" applyAlignment="1">
      <alignment horizontal="center" vertical="center" wrapText="1"/>
    </xf>
    <xf numFmtId="0" fontId="40" fillId="31" borderId="27" xfId="0" applyFont="1" applyFill="1" applyBorder="1" applyAlignment="1">
      <alignment horizontal="center" vertical="center" wrapText="1"/>
    </xf>
    <xf numFmtId="0" fontId="40" fillId="31" borderId="28" xfId="0" applyFont="1" applyFill="1" applyBorder="1" applyAlignment="1">
      <alignment horizontal="center" vertical="center" wrapText="1"/>
    </xf>
    <xf numFmtId="0" fontId="40" fillId="31" borderId="24" xfId="0" applyFont="1" applyFill="1" applyBorder="1" applyAlignment="1">
      <alignment horizontal="center" vertical="center" wrapText="1"/>
    </xf>
    <xf numFmtId="0" fontId="40" fillId="31" borderId="29" xfId="0" applyFont="1" applyFill="1" applyBorder="1" applyAlignment="1">
      <alignment horizontal="center" vertical="center" wrapText="1"/>
    </xf>
    <xf numFmtId="0" fontId="40" fillId="31" borderId="30" xfId="0" applyFont="1" applyFill="1" applyBorder="1" applyAlignment="1">
      <alignment horizontal="center" vertical="center" wrapText="1"/>
    </xf>
    <xf numFmtId="49" fontId="27" fillId="4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2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DAEEF3"/>
      <color rgb="FFFDD9D3"/>
      <color rgb="FFFFFFCC"/>
      <color rgb="FFC0504D"/>
      <color rgb="FFB1A0C7"/>
      <color rgb="FFC4D79B"/>
      <color rgb="FF538DD5"/>
      <color rgb="FFF3F9FB"/>
      <color rgb="FFFEF2F0"/>
      <color rgb="FFF5F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49130</xdr:rowOff>
    </xdr:from>
    <xdr:to>
      <xdr:col>0</xdr:col>
      <xdr:colOff>645209</xdr:colOff>
      <xdr:row>1</xdr:row>
      <xdr:rowOff>30079</xdr:rowOff>
    </xdr:to>
    <xdr:pic macro="[0]!ThisWorkbook.Archivage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9130"/>
          <a:ext cx="645209" cy="29176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161925</xdr:colOff>
          <xdr:row>3</xdr:row>
          <xdr:rowOff>76200</xdr:rowOff>
        </xdr:from>
        <xdr:to>
          <xdr:col>23</xdr:col>
          <xdr:colOff>933450</xdr:colOff>
          <xdr:row>3</xdr:row>
          <xdr:rowOff>333375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3</xdr:row>
          <xdr:rowOff>76200</xdr:rowOff>
        </xdr:from>
        <xdr:to>
          <xdr:col>24</xdr:col>
          <xdr:colOff>876300</xdr:colOff>
          <xdr:row>3</xdr:row>
          <xdr:rowOff>333375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68"/>
  <sheetViews>
    <sheetView showZeros="0" tabSelected="1" zoomScale="95" zoomScaleNormal="95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G13" sqref="G13"/>
    </sheetView>
  </sheetViews>
  <sheetFormatPr baseColWidth="10" defaultColWidth="9.140625" defaultRowHeight="16.5" x14ac:dyDescent="0.25"/>
  <cols>
    <col min="1" max="1" width="17.7109375" style="13" customWidth="1"/>
    <col min="2" max="23" width="8.85546875" style="12" customWidth="1"/>
    <col min="24" max="25" width="15.7109375" style="11" customWidth="1"/>
    <col min="26" max="16384" width="9.140625" style="11"/>
  </cols>
  <sheetData>
    <row r="1" spans="1:54" s="10" customFormat="1" ht="24.95" customHeight="1" x14ac:dyDescent="0.25">
      <c r="A1" s="254"/>
      <c r="B1" s="285">
        <v>43347</v>
      </c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7" t="s">
        <v>482</v>
      </c>
      <c r="O1" s="287"/>
      <c r="P1" s="287"/>
      <c r="Q1" s="287"/>
      <c r="R1" s="287"/>
      <c r="S1" s="287"/>
      <c r="T1" s="287"/>
      <c r="U1" s="287"/>
      <c r="V1" s="287"/>
      <c r="W1" s="288"/>
      <c r="X1" s="253"/>
      <c r="BB1" s="10">
        <v>1</v>
      </c>
    </row>
    <row r="2" spans="1:54" ht="47.1" customHeight="1" x14ac:dyDescent="0.25">
      <c r="A2" s="255" t="s">
        <v>275</v>
      </c>
      <c r="B2" s="93" t="s">
        <v>179</v>
      </c>
      <c r="C2" s="93" t="s">
        <v>185</v>
      </c>
      <c r="D2" s="33" t="s">
        <v>208</v>
      </c>
      <c r="E2" s="93" t="s">
        <v>274</v>
      </c>
      <c r="F2" s="146" t="s">
        <v>198</v>
      </c>
      <c r="G2" s="23" t="s">
        <v>222</v>
      </c>
      <c r="H2" s="23" t="s">
        <v>206</v>
      </c>
      <c r="I2" s="33" t="s">
        <v>194</v>
      </c>
      <c r="J2" s="33" t="s">
        <v>188</v>
      </c>
      <c r="K2" s="93" t="s">
        <v>329</v>
      </c>
      <c r="L2" s="128"/>
      <c r="M2" s="38"/>
      <c r="N2" s="38"/>
      <c r="O2" s="91" t="s">
        <v>308</v>
      </c>
      <c r="P2" s="90" t="s">
        <v>276</v>
      </c>
      <c r="Q2" s="91" t="s">
        <v>284</v>
      </c>
      <c r="R2" s="91" t="s">
        <v>286</v>
      </c>
      <c r="S2" s="90" t="s">
        <v>292</v>
      </c>
      <c r="T2" s="38" t="s">
        <v>302</v>
      </c>
      <c r="U2" s="92" t="s">
        <v>288</v>
      </c>
      <c r="V2" s="38"/>
      <c r="W2" s="250" t="s">
        <v>327</v>
      </c>
      <c r="X2" s="248"/>
    </row>
    <row r="3" spans="1:54" s="13" customFormat="1" ht="20.100000000000001" customHeight="1" x14ac:dyDescent="0.25">
      <c r="A3" s="267" t="s">
        <v>345</v>
      </c>
      <c r="B3" s="141" t="str">
        <f t="shared" ref="B3:K3" si="0">IFERROR(VLOOKUP(B2,JOBS,2,0),"")</f>
        <v>17-5456</v>
      </c>
      <c r="C3" s="141" t="str">
        <f t="shared" si="0"/>
        <v>17-5468</v>
      </c>
      <c r="D3" s="141" t="str">
        <f t="shared" si="0"/>
        <v>18-5553</v>
      </c>
      <c r="E3" s="141" t="str">
        <f t="shared" si="0"/>
        <v>18-5559</v>
      </c>
      <c r="F3" s="141" t="str">
        <f t="shared" si="0"/>
        <v>18-5575</v>
      </c>
      <c r="G3" s="141" t="str">
        <f t="shared" si="0"/>
        <v>18-5578</v>
      </c>
      <c r="H3" s="141" t="str">
        <f t="shared" si="0"/>
        <v>18-5582</v>
      </c>
      <c r="I3" s="141" t="str">
        <f t="shared" si="0"/>
        <v>18-5583</v>
      </c>
      <c r="J3" s="141" t="str">
        <f t="shared" si="0"/>
        <v>18-5588</v>
      </c>
      <c r="K3" s="141" t="str">
        <f t="shared" si="0"/>
        <v>18-5594</v>
      </c>
      <c r="L3" s="142"/>
      <c r="M3" s="143" t="str">
        <f t="shared" ref="M3:W3" si="1">IFERROR(VLOOKUP(M2,JOBS,2,0),"")</f>
        <v/>
      </c>
      <c r="N3" s="143" t="str">
        <f t="shared" si="1"/>
        <v/>
      </c>
      <c r="O3" s="143" t="str">
        <f t="shared" si="1"/>
        <v>18-5536</v>
      </c>
      <c r="P3" s="143" t="s">
        <v>331</v>
      </c>
      <c r="Q3" s="143" t="str">
        <f t="shared" si="1"/>
        <v>18-5593</v>
      </c>
      <c r="R3" s="143" t="str">
        <f t="shared" si="1"/>
        <v>18-5554</v>
      </c>
      <c r="S3" s="143" t="str">
        <f t="shared" si="1"/>
        <v>18-5592</v>
      </c>
      <c r="T3" s="143" t="str">
        <f t="shared" si="1"/>
        <v>18-5595</v>
      </c>
      <c r="U3" s="143" t="str">
        <f t="shared" si="1"/>
        <v>18-5608</v>
      </c>
      <c r="V3" s="143" t="str">
        <f t="shared" si="1"/>
        <v/>
      </c>
      <c r="W3" s="251" t="str">
        <f t="shared" si="1"/>
        <v>18-5614</v>
      </c>
      <c r="X3" s="249"/>
    </row>
    <row r="4" spans="1:54" ht="29.25" customHeight="1" thickBot="1" x14ac:dyDescent="0.3">
      <c r="A4" s="268"/>
      <c r="B4" s="149" t="str">
        <f t="shared" ref="B4:K4" si="2">IFERROR(VLOOKUP(B2,JOBS,3,0),"")</f>
        <v>JEAN-PHILIPPE PERRÉE</v>
      </c>
      <c r="C4" s="149" t="str">
        <f t="shared" si="2"/>
        <v>MARTIN LALANCETTE</v>
      </c>
      <c r="D4" s="149" t="str">
        <f t="shared" si="2"/>
        <v>JÉRÉMIE LEVASSEUR</v>
      </c>
      <c r="E4" s="149" t="str">
        <f t="shared" si="2"/>
        <v>SYLVAIN TOUTANT</v>
      </c>
      <c r="F4" s="149" t="str">
        <f t="shared" si="2"/>
        <v>ÉRIC CHAMPAGNE</v>
      </c>
      <c r="G4" s="149" t="str">
        <f t="shared" si="2"/>
        <v>ÉTIENNE LEVASSEUR</v>
      </c>
      <c r="H4" s="149" t="str">
        <f t="shared" si="2"/>
        <v>GUILLAUME BLOUIN</v>
      </c>
      <c r="I4" s="149" t="str">
        <f t="shared" si="2"/>
        <v>GUY RACINE</v>
      </c>
      <c r="J4" s="149" t="str">
        <f t="shared" si="2"/>
        <v>RICHARD BESSETTE</v>
      </c>
      <c r="K4" s="149" t="str">
        <f t="shared" si="2"/>
        <v>RICHARD PAQUET</v>
      </c>
      <c r="L4" s="150" t="str">
        <f t="shared" ref="L4" si="3">IFERROR(VLOOKUP(L2,JOBS,3,0),"")</f>
        <v/>
      </c>
      <c r="M4" s="148" t="str">
        <f t="shared" ref="M4:W4" si="4">IFERROR(VLOOKUP(M2,JOBS,3,0),"")</f>
        <v/>
      </c>
      <c r="N4" s="148" t="str">
        <f t="shared" si="4"/>
        <v/>
      </c>
      <c r="O4" s="148" t="str">
        <f t="shared" si="4"/>
        <v>JS DEMERS</v>
      </c>
      <c r="P4" s="148" t="str">
        <f t="shared" si="4"/>
        <v>MARTIN ANCTIL</v>
      </c>
      <c r="Q4" s="148" t="str">
        <f t="shared" si="4"/>
        <v>YANICK MARTINEAU</v>
      </c>
      <c r="R4" s="148" t="str">
        <f t="shared" si="4"/>
        <v>JASON BROOKS</v>
      </c>
      <c r="S4" s="148" t="str">
        <f t="shared" si="4"/>
        <v>YANICK MARTINEAU</v>
      </c>
      <c r="T4" s="148" t="str">
        <f t="shared" si="4"/>
        <v>RICHARD DUCHESNE</v>
      </c>
      <c r="U4" s="148" t="str">
        <f t="shared" si="4"/>
        <v>FÉLIX BOUCHARD</v>
      </c>
      <c r="V4" s="148" t="str">
        <f t="shared" si="4"/>
        <v/>
      </c>
      <c r="W4" s="252" t="str">
        <f t="shared" si="4"/>
        <v>STEVE MOLLOY</v>
      </c>
      <c r="X4" s="249"/>
      <c r="Y4" s="13"/>
    </row>
    <row r="5" spans="1:54" ht="17.45" customHeight="1" x14ac:dyDescent="0.25">
      <c r="A5" s="270" t="s">
        <v>45</v>
      </c>
      <c r="B5" s="39">
        <v>1320</v>
      </c>
      <c r="C5" s="40">
        <v>925</v>
      </c>
      <c r="D5" s="40">
        <v>1020</v>
      </c>
      <c r="E5" s="40">
        <v>920</v>
      </c>
      <c r="F5" s="40">
        <v>620</v>
      </c>
      <c r="G5" s="40">
        <v>690</v>
      </c>
      <c r="H5" s="40">
        <v>1015</v>
      </c>
      <c r="I5" s="40">
        <v>450</v>
      </c>
      <c r="J5" s="40">
        <v>695</v>
      </c>
      <c r="K5" s="40"/>
      <c r="L5" s="41"/>
      <c r="M5" s="40"/>
      <c r="N5" s="40"/>
      <c r="O5" s="40"/>
      <c r="P5" s="40" t="s">
        <v>331</v>
      </c>
      <c r="Q5" s="242">
        <v>950</v>
      </c>
      <c r="R5" s="40"/>
      <c r="S5" s="40" t="s">
        <v>336</v>
      </c>
      <c r="T5" s="40"/>
      <c r="U5" s="40" t="s">
        <v>334</v>
      </c>
      <c r="V5" s="40"/>
      <c r="W5" s="41" t="s">
        <v>337</v>
      </c>
    </row>
    <row r="6" spans="1:54" ht="17.45" customHeight="1" x14ac:dyDescent="0.25">
      <c r="A6" s="271"/>
      <c r="B6" s="42"/>
      <c r="C6" s="43"/>
      <c r="D6" s="43"/>
      <c r="E6" s="43"/>
      <c r="F6" s="43"/>
      <c r="G6" s="43">
        <v>360</v>
      </c>
      <c r="H6" s="43">
        <v>1095</v>
      </c>
      <c r="I6" s="43"/>
      <c r="J6" s="43"/>
      <c r="K6" s="43"/>
      <c r="L6" s="44"/>
      <c r="M6" s="43"/>
      <c r="N6" s="43"/>
      <c r="O6" s="43"/>
      <c r="P6" s="43" t="s">
        <v>332</v>
      </c>
      <c r="Q6" s="43"/>
      <c r="R6" s="43"/>
      <c r="S6" s="43"/>
      <c r="T6" s="43"/>
      <c r="U6" s="43"/>
      <c r="V6" s="43"/>
      <c r="W6" s="44"/>
    </row>
    <row r="7" spans="1:54" ht="17.45" customHeight="1" x14ac:dyDescent="0.25">
      <c r="A7" s="271"/>
      <c r="B7" s="42"/>
      <c r="C7" s="43"/>
      <c r="D7" s="43"/>
      <c r="E7" s="43"/>
      <c r="F7" s="43"/>
      <c r="G7" s="43"/>
      <c r="H7" s="43">
        <v>1205</v>
      </c>
      <c r="I7" s="43"/>
      <c r="J7" s="43"/>
      <c r="K7" s="43"/>
      <c r="L7" s="44"/>
      <c r="M7" s="43"/>
      <c r="N7" s="43"/>
      <c r="O7" s="43"/>
      <c r="P7" s="43"/>
      <c r="Q7" s="43"/>
      <c r="R7" s="43"/>
      <c r="S7" s="43"/>
      <c r="T7" s="43"/>
      <c r="U7" s="43"/>
      <c r="V7" s="43"/>
      <c r="W7" s="44"/>
    </row>
    <row r="8" spans="1:54" ht="17.45" customHeight="1" thickBot="1" x14ac:dyDescent="0.3">
      <c r="A8" s="272"/>
      <c r="B8" s="144"/>
      <c r="C8" s="124"/>
      <c r="D8" s="124"/>
      <c r="E8" s="124"/>
      <c r="F8" s="124"/>
      <c r="G8" s="139"/>
      <c r="H8" s="139"/>
      <c r="I8" s="140"/>
      <c r="J8" s="124"/>
      <c r="K8" s="124"/>
      <c r="L8" s="125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5"/>
    </row>
    <row r="9" spans="1:54" ht="17.45" customHeight="1" thickBot="1" x14ac:dyDescent="0.3">
      <c r="A9" s="256" t="s">
        <v>5</v>
      </c>
      <c r="B9" s="145"/>
      <c r="C9" s="126"/>
      <c r="D9" s="126"/>
      <c r="E9" s="126"/>
      <c r="F9" s="126"/>
      <c r="G9" s="126"/>
      <c r="H9" s="126"/>
      <c r="I9" s="126"/>
      <c r="J9" s="126"/>
      <c r="K9" s="126"/>
      <c r="L9" s="127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7"/>
    </row>
    <row r="10" spans="1:54" ht="17.45" customHeight="1" x14ac:dyDescent="0.25">
      <c r="A10" s="273" t="s">
        <v>46</v>
      </c>
      <c r="B10" s="42"/>
      <c r="C10" s="43"/>
      <c r="D10" s="43"/>
      <c r="E10" s="43"/>
      <c r="F10" s="43"/>
      <c r="G10" s="43"/>
      <c r="H10" s="43">
        <v>475</v>
      </c>
      <c r="I10" s="43"/>
      <c r="J10" s="43"/>
      <c r="K10" s="43"/>
      <c r="L10" s="44"/>
      <c r="M10" s="43"/>
      <c r="N10" s="43"/>
      <c r="O10" s="43"/>
      <c r="P10" s="43"/>
      <c r="Q10" s="43"/>
      <c r="R10" s="43"/>
      <c r="S10" s="43"/>
      <c r="T10" s="245" t="s">
        <v>382</v>
      </c>
      <c r="U10" s="43"/>
      <c r="V10" s="43"/>
      <c r="W10" s="44"/>
    </row>
    <row r="11" spans="1:54" ht="17.45" customHeight="1" x14ac:dyDescent="0.25">
      <c r="A11" s="274"/>
      <c r="B11" s="45"/>
      <c r="C11" s="46"/>
      <c r="D11" s="46"/>
      <c r="E11" s="46"/>
      <c r="F11" s="46"/>
      <c r="G11" s="46"/>
      <c r="H11" s="46" t="s">
        <v>357</v>
      </c>
      <c r="I11" s="46"/>
      <c r="J11" s="46"/>
      <c r="K11" s="46"/>
      <c r="L11" s="47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7"/>
    </row>
    <row r="12" spans="1:54" ht="17.45" customHeight="1" thickBot="1" x14ac:dyDescent="0.3">
      <c r="A12" s="275"/>
      <c r="B12" s="48"/>
      <c r="C12" s="49"/>
      <c r="D12" s="49"/>
      <c r="E12" s="49"/>
      <c r="F12" s="49"/>
      <c r="G12" s="49"/>
      <c r="H12" s="49">
        <v>1360</v>
      </c>
      <c r="I12" s="49"/>
      <c r="J12" s="49"/>
      <c r="K12" s="49"/>
      <c r="L12" s="50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50"/>
    </row>
    <row r="13" spans="1:54" ht="17.45" customHeight="1" x14ac:dyDescent="0.25">
      <c r="A13" s="269" t="s">
        <v>1</v>
      </c>
      <c r="B13" s="39"/>
      <c r="C13" s="40"/>
      <c r="D13" s="40"/>
      <c r="E13" s="40"/>
      <c r="F13" s="40"/>
      <c r="G13" s="40">
        <v>495</v>
      </c>
      <c r="H13" s="40">
        <v>750</v>
      </c>
      <c r="I13" s="40"/>
      <c r="J13" s="40"/>
      <c r="K13" s="40"/>
      <c r="L13" s="41"/>
      <c r="M13" s="40"/>
      <c r="N13" s="40"/>
      <c r="O13" s="40"/>
      <c r="P13" s="40" t="s">
        <v>340</v>
      </c>
      <c r="Q13" s="40"/>
      <c r="R13" s="40"/>
      <c r="S13" s="40"/>
      <c r="T13" s="40"/>
      <c r="U13" s="40" t="s">
        <v>341</v>
      </c>
      <c r="V13" s="40"/>
      <c r="W13" s="41"/>
    </row>
    <row r="14" spans="1:54" ht="17.45" customHeight="1" x14ac:dyDescent="0.25">
      <c r="A14" s="269"/>
      <c r="B14" s="45"/>
      <c r="C14" s="46"/>
      <c r="D14" s="46"/>
      <c r="E14" s="46"/>
      <c r="F14" s="46"/>
      <c r="G14" s="46"/>
      <c r="H14" s="46">
        <v>865</v>
      </c>
      <c r="I14" s="46"/>
      <c r="J14" s="46"/>
      <c r="K14" s="46"/>
      <c r="L14" s="47"/>
      <c r="M14" s="46"/>
      <c r="N14" s="46"/>
      <c r="O14" s="46"/>
      <c r="P14" s="46" t="s">
        <v>338</v>
      </c>
      <c r="Q14" s="46"/>
      <c r="R14" s="46"/>
      <c r="S14" s="46"/>
      <c r="T14" s="46"/>
      <c r="U14" s="46"/>
      <c r="V14" s="46"/>
      <c r="W14" s="47"/>
    </row>
    <row r="15" spans="1:54" ht="17.45" customHeight="1" x14ac:dyDescent="0.25">
      <c r="A15" s="269"/>
      <c r="B15" s="45"/>
      <c r="C15" s="46"/>
      <c r="D15" s="46"/>
      <c r="E15" s="46"/>
      <c r="F15" s="46"/>
      <c r="G15" s="46"/>
      <c r="H15" s="46">
        <v>1110</v>
      </c>
      <c r="I15" s="46"/>
      <c r="J15" s="46"/>
      <c r="K15" s="46"/>
      <c r="L15" s="47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7"/>
    </row>
    <row r="16" spans="1:54" ht="17.45" customHeight="1" thickBot="1" x14ac:dyDescent="0.3">
      <c r="A16" s="269"/>
      <c r="B16" s="48"/>
      <c r="C16" s="49"/>
      <c r="D16" s="49"/>
      <c r="E16" s="49"/>
      <c r="F16" s="49"/>
      <c r="G16" s="49"/>
      <c r="H16" s="49">
        <v>1300</v>
      </c>
      <c r="I16" s="49"/>
      <c r="J16" s="49"/>
      <c r="K16" s="49"/>
      <c r="L16" s="50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50"/>
    </row>
    <row r="17" spans="1:23" ht="17.45" customHeight="1" x14ac:dyDescent="0.25">
      <c r="A17" s="276" t="s">
        <v>4</v>
      </c>
      <c r="B17" s="39"/>
      <c r="C17" s="40"/>
      <c r="D17" s="40"/>
      <c r="E17" s="40"/>
      <c r="F17" s="40"/>
      <c r="G17" s="40">
        <v>540</v>
      </c>
      <c r="H17" s="40" t="s">
        <v>257</v>
      </c>
      <c r="I17" s="40"/>
      <c r="J17" s="40"/>
      <c r="K17" s="40"/>
      <c r="L17" s="41"/>
      <c r="M17" s="51"/>
      <c r="N17" s="51"/>
      <c r="O17" s="51"/>
      <c r="P17" s="51">
        <v>735</v>
      </c>
      <c r="Q17" s="51"/>
      <c r="R17" s="51"/>
      <c r="S17" s="40"/>
      <c r="T17" s="51"/>
      <c r="U17" s="242"/>
      <c r="V17" s="51"/>
      <c r="W17" s="41"/>
    </row>
    <row r="18" spans="1:23" ht="17.45" customHeight="1" x14ac:dyDescent="0.25">
      <c r="A18" s="277"/>
      <c r="B18" s="42"/>
      <c r="C18" s="43"/>
      <c r="D18" s="43"/>
      <c r="E18" s="43"/>
      <c r="F18" s="43"/>
      <c r="G18" s="43"/>
      <c r="H18" s="43"/>
      <c r="I18" s="43"/>
      <c r="J18" s="43"/>
      <c r="K18" s="43"/>
      <c r="L18" s="44"/>
      <c r="M18" s="52"/>
      <c r="N18" s="52"/>
      <c r="O18" s="52"/>
      <c r="P18" s="52" t="s">
        <v>251</v>
      </c>
      <c r="Q18" s="52"/>
      <c r="R18" s="52"/>
      <c r="S18" s="43"/>
      <c r="T18" s="52"/>
      <c r="U18" s="52"/>
      <c r="V18" s="52"/>
      <c r="W18" s="44"/>
    </row>
    <row r="19" spans="1:23" ht="17.45" customHeight="1" thickBot="1" x14ac:dyDescent="0.3">
      <c r="A19" s="278"/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50"/>
      <c r="M19" s="54"/>
      <c r="N19" s="54"/>
      <c r="O19" s="54"/>
      <c r="P19" s="54"/>
      <c r="Q19" s="54"/>
      <c r="R19" s="54"/>
      <c r="S19" s="49"/>
      <c r="T19" s="54"/>
      <c r="U19" s="54"/>
      <c r="V19" s="54"/>
      <c r="W19" s="50"/>
    </row>
    <row r="20" spans="1:23" ht="17.45" customHeight="1" x14ac:dyDescent="0.25">
      <c r="A20" s="276" t="s">
        <v>48</v>
      </c>
      <c r="B20" s="42"/>
      <c r="C20" s="43"/>
      <c r="D20" s="43"/>
      <c r="E20" s="43"/>
      <c r="F20" s="43"/>
      <c r="G20" s="43"/>
      <c r="H20" s="43">
        <v>800</v>
      </c>
      <c r="I20" s="43"/>
      <c r="J20" s="43"/>
      <c r="K20" s="43"/>
      <c r="L20" s="44"/>
      <c r="M20" s="52"/>
      <c r="N20" s="52"/>
      <c r="O20" s="52"/>
      <c r="P20" s="52">
        <v>780</v>
      </c>
      <c r="Q20" s="52"/>
      <c r="R20" s="52"/>
      <c r="S20" s="43"/>
      <c r="T20" s="52"/>
      <c r="U20" s="52"/>
      <c r="V20" s="52"/>
      <c r="W20" s="44"/>
    </row>
    <row r="21" spans="1:23" ht="17.45" customHeight="1" x14ac:dyDescent="0.25">
      <c r="A21" s="277"/>
      <c r="B21" s="45"/>
      <c r="C21" s="46"/>
      <c r="D21" s="46"/>
      <c r="E21" s="46"/>
      <c r="F21" s="46"/>
      <c r="G21" s="46"/>
      <c r="H21" s="46" t="s">
        <v>252</v>
      </c>
      <c r="I21" s="46"/>
      <c r="J21" s="46"/>
      <c r="K21" s="46"/>
      <c r="L21" s="47"/>
      <c r="M21" s="53"/>
      <c r="N21" s="53"/>
      <c r="O21" s="53"/>
      <c r="P21" s="53" t="s">
        <v>256</v>
      </c>
      <c r="Q21" s="53"/>
      <c r="R21" s="53"/>
      <c r="S21" s="46"/>
      <c r="T21" s="53"/>
      <c r="U21" s="53"/>
      <c r="V21" s="53"/>
      <c r="W21" s="47"/>
    </row>
    <row r="22" spans="1:23" ht="17.45" customHeight="1" x14ac:dyDescent="0.25">
      <c r="A22" s="277"/>
      <c r="B22" s="45"/>
      <c r="C22" s="46"/>
      <c r="D22" s="46"/>
      <c r="E22" s="46"/>
      <c r="F22" s="46"/>
      <c r="G22" s="46"/>
      <c r="H22" s="246" t="s">
        <v>253</v>
      </c>
      <c r="I22" s="46"/>
      <c r="J22" s="46"/>
      <c r="K22" s="46"/>
      <c r="L22" s="47"/>
      <c r="M22" s="53"/>
      <c r="N22" s="53"/>
      <c r="O22" s="53"/>
      <c r="P22" s="53"/>
      <c r="Q22" s="53"/>
      <c r="R22" s="53"/>
      <c r="S22" s="46"/>
      <c r="T22" s="53"/>
      <c r="U22" s="53"/>
      <c r="V22" s="53"/>
      <c r="W22" s="47"/>
    </row>
    <row r="23" spans="1:23" ht="17.45" customHeight="1" x14ac:dyDescent="0.25">
      <c r="A23" s="277"/>
      <c r="B23" s="45"/>
      <c r="C23" s="46"/>
      <c r="D23" s="46"/>
      <c r="E23" s="46"/>
      <c r="F23" s="46"/>
      <c r="G23" s="46"/>
      <c r="H23" s="46" t="s">
        <v>258</v>
      </c>
      <c r="I23" s="46"/>
      <c r="J23" s="46"/>
      <c r="K23" s="46"/>
      <c r="L23" s="47"/>
      <c r="M23" s="53"/>
      <c r="N23" s="53"/>
      <c r="O23" s="53"/>
      <c r="P23" s="53"/>
      <c r="Q23" s="53"/>
      <c r="R23" s="53"/>
      <c r="S23" s="46"/>
      <c r="T23" s="53"/>
      <c r="U23" s="53"/>
      <c r="V23" s="53"/>
      <c r="W23" s="47"/>
    </row>
    <row r="24" spans="1:23" ht="17.45" customHeight="1" thickBot="1" x14ac:dyDescent="0.3">
      <c r="A24" s="278"/>
      <c r="B24" s="48"/>
      <c r="C24" s="49"/>
      <c r="D24" s="49"/>
      <c r="E24" s="49"/>
      <c r="F24" s="49"/>
      <c r="G24" s="49"/>
      <c r="H24" s="49" t="s">
        <v>262</v>
      </c>
      <c r="I24" s="49"/>
      <c r="J24" s="49"/>
      <c r="K24" s="49"/>
      <c r="L24" s="50"/>
      <c r="M24" s="54"/>
      <c r="N24" s="54"/>
      <c r="O24" s="54"/>
      <c r="P24" s="54"/>
      <c r="Q24" s="54"/>
      <c r="R24" s="54"/>
      <c r="S24" s="49"/>
      <c r="T24" s="54"/>
      <c r="U24" s="54"/>
      <c r="V24" s="54"/>
      <c r="W24" s="50"/>
    </row>
    <row r="25" spans="1:23" ht="17.45" customHeight="1" x14ac:dyDescent="0.25">
      <c r="A25" s="283" t="s">
        <v>0</v>
      </c>
      <c r="B25" s="39"/>
      <c r="C25" s="40"/>
      <c r="D25" s="40"/>
      <c r="E25" s="40"/>
      <c r="F25" s="40"/>
      <c r="G25" s="40"/>
      <c r="H25" s="40">
        <v>1</v>
      </c>
      <c r="I25" s="40"/>
      <c r="J25" s="40"/>
      <c r="K25" s="40"/>
      <c r="L25" s="176"/>
      <c r="M25" s="57"/>
      <c r="N25" s="178"/>
      <c r="O25" s="51"/>
      <c r="P25" s="51"/>
      <c r="Q25" s="51"/>
      <c r="R25" s="51"/>
      <c r="S25" s="40"/>
      <c r="T25" s="51"/>
      <c r="U25" s="51"/>
      <c r="V25" s="51"/>
      <c r="W25" s="41"/>
    </row>
    <row r="26" spans="1:23" ht="17.45" customHeight="1" thickBot="1" x14ac:dyDescent="0.3">
      <c r="A26" s="284"/>
      <c r="B26" s="48"/>
      <c r="C26" s="49"/>
      <c r="D26" s="49"/>
      <c r="E26" s="49"/>
      <c r="F26" s="49"/>
      <c r="G26" s="49"/>
      <c r="H26" s="247">
        <v>635</v>
      </c>
      <c r="I26" s="49"/>
      <c r="J26" s="49"/>
      <c r="K26" s="49"/>
      <c r="L26" s="177"/>
      <c r="M26" s="59"/>
      <c r="N26" s="65"/>
      <c r="O26" s="54"/>
      <c r="P26" s="54" t="s">
        <v>464</v>
      </c>
      <c r="Q26" s="54"/>
      <c r="R26" s="54"/>
      <c r="S26" s="49"/>
      <c r="T26" s="54"/>
      <c r="U26" s="54"/>
      <c r="V26" s="54"/>
      <c r="W26" s="50"/>
    </row>
    <row r="27" spans="1:23" ht="17.45" customHeight="1" x14ac:dyDescent="0.25">
      <c r="A27" s="279" t="s">
        <v>49</v>
      </c>
      <c r="B27" s="39"/>
      <c r="C27" s="40"/>
      <c r="D27" s="40"/>
      <c r="E27" s="40"/>
      <c r="F27" s="40"/>
      <c r="G27" s="40"/>
      <c r="H27" s="40">
        <v>135</v>
      </c>
      <c r="I27" s="40"/>
      <c r="J27" s="40"/>
      <c r="K27" s="40"/>
      <c r="L27" s="41"/>
      <c r="M27" s="51"/>
      <c r="N27" s="51"/>
      <c r="O27" s="51"/>
      <c r="P27" s="51"/>
      <c r="Q27" s="51"/>
      <c r="R27" s="51" t="s">
        <v>342</v>
      </c>
      <c r="S27" s="40"/>
      <c r="T27" s="51"/>
      <c r="U27" s="51"/>
      <c r="V27" s="51"/>
      <c r="W27" s="41"/>
    </row>
    <row r="28" spans="1:23" ht="17.45" customHeight="1" x14ac:dyDescent="0.25">
      <c r="A28" s="280"/>
      <c r="B28" s="55"/>
      <c r="C28" s="53"/>
      <c r="D28" s="53"/>
      <c r="E28" s="53"/>
      <c r="F28" s="53"/>
      <c r="G28" s="53"/>
      <c r="H28" s="53"/>
      <c r="I28" s="53"/>
      <c r="J28" s="53"/>
      <c r="K28" s="53"/>
      <c r="L28" s="56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6"/>
    </row>
    <row r="29" spans="1:23" ht="17.45" customHeight="1" thickBot="1" x14ac:dyDescent="0.3">
      <c r="A29" s="259" t="s">
        <v>10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50"/>
      <c r="M29" s="54"/>
      <c r="N29" s="54"/>
      <c r="O29" s="54"/>
      <c r="P29" s="54"/>
      <c r="Q29" s="54"/>
      <c r="R29" s="54" t="s">
        <v>343</v>
      </c>
      <c r="S29" s="49"/>
      <c r="T29" s="54"/>
      <c r="U29" s="54"/>
      <c r="V29" s="54"/>
      <c r="W29" s="50"/>
    </row>
    <row r="30" spans="1:23" ht="17.45" customHeight="1" x14ac:dyDescent="0.25">
      <c r="A30" s="281" t="s">
        <v>268</v>
      </c>
      <c r="B30" s="57"/>
      <c r="C30" s="51"/>
      <c r="D30" s="51">
        <v>560</v>
      </c>
      <c r="E30" s="51"/>
      <c r="F30" s="51"/>
      <c r="G30" s="51"/>
      <c r="H30" s="51">
        <v>600</v>
      </c>
      <c r="I30" s="51"/>
      <c r="J30" s="51"/>
      <c r="K30" s="51"/>
      <c r="L30" s="58"/>
      <c r="M30" s="51"/>
      <c r="N30" s="51"/>
      <c r="O30" s="51"/>
      <c r="P30" s="51" t="s">
        <v>344</v>
      </c>
      <c r="Q30" s="51"/>
      <c r="R30" s="51"/>
      <c r="S30" s="51"/>
      <c r="T30" s="51"/>
      <c r="U30" s="51"/>
      <c r="V30" s="51"/>
      <c r="W30" s="58"/>
    </row>
    <row r="31" spans="1:23" ht="17.45" customHeight="1" thickBot="1" x14ac:dyDescent="0.3">
      <c r="A31" s="282"/>
      <c r="B31" s="59"/>
      <c r="C31" s="54"/>
      <c r="D31" s="54"/>
      <c r="E31" s="54"/>
      <c r="F31" s="54"/>
      <c r="G31" s="54"/>
      <c r="H31" s="54"/>
      <c r="I31" s="54"/>
      <c r="J31" s="54"/>
      <c r="K31" s="54"/>
      <c r="L31" s="60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60"/>
    </row>
    <row r="32" spans="1:23" ht="17.45" customHeight="1" x14ac:dyDescent="0.25">
      <c r="A32" s="264" t="s">
        <v>3</v>
      </c>
      <c r="B32" s="57"/>
      <c r="C32" s="51"/>
      <c r="D32" s="51" t="s">
        <v>352</v>
      </c>
      <c r="E32" s="51"/>
      <c r="F32" s="51">
        <v>205</v>
      </c>
      <c r="G32" s="51"/>
      <c r="H32" s="51">
        <v>330</v>
      </c>
      <c r="I32" s="51"/>
      <c r="J32" s="51"/>
      <c r="K32" s="51"/>
      <c r="L32" s="58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8"/>
    </row>
    <row r="33" spans="1:23" ht="17.45" customHeight="1" x14ac:dyDescent="0.25">
      <c r="A33" s="265"/>
      <c r="B33" s="55"/>
      <c r="C33" s="53"/>
      <c r="D33" s="53"/>
      <c r="E33" s="53"/>
      <c r="F33" s="53"/>
      <c r="G33" s="53"/>
      <c r="H33" s="53">
        <v>515</v>
      </c>
      <c r="I33" s="53"/>
      <c r="J33" s="53"/>
      <c r="K33" s="53"/>
      <c r="L33" s="56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6"/>
    </row>
    <row r="34" spans="1:23" ht="17.45" customHeight="1" x14ac:dyDescent="0.25">
      <c r="A34" s="265"/>
      <c r="B34" s="55"/>
      <c r="C34" s="53"/>
      <c r="D34" s="53"/>
      <c r="E34" s="53"/>
      <c r="F34" s="53"/>
      <c r="G34" s="53"/>
      <c r="H34" s="53">
        <v>880</v>
      </c>
      <c r="I34" s="53"/>
      <c r="J34" s="53"/>
      <c r="K34" s="53"/>
      <c r="L34" s="56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6"/>
    </row>
    <row r="35" spans="1:23" ht="17.45" customHeight="1" thickBot="1" x14ac:dyDescent="0.3">
      <c r="A35" s="266"/>
      <c r="B35" s="59"/>
      <c r="C35" s="54"/>
      <c r="D35" s="54"/>
      <c r="E35" s="54"/>
      <c r="F35" s="54"/>
      <c r="G35" s="54"/>
      <c r="H35" s="54" t="s">
        <v>267</v>
      </c>
      <c r="I35" s="54"/>
      <c r="J35" s="54"/>
      <c r="K35" s="54"/>
      <c r="L35" s="60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60"/>
    </row>
    <row r="36" spans="1:23" ht="17.45" customHeight="1" thickBot="1" x14ac:dyDescent="0.3">
      <c r="A36" s="260" t="s">
        <v>6</v>
      </c>
      <c r="B36" s="179" t="str">
        <f t="shared" ref="B36:W36" si="5">IFERROR(VLOOKUP(B4,pickup,2,0),"")</f>
        <v/>
      </c>
      <c r="C36" s="179">
        <f t="shared" si="5"/>
        <v>1335</v>
      </c>
      <c r="D36" s="179">
        <f t="shared" si="5"/>
        <v>1180</v>
      </c>
      <c r="E36" s="179">
        <f t="shared" si="5"/>
        <v>1190</v>
      </c>
      <c r="F36" s="179">
        <f t="shared" si="5"/>
        <v>1215</v>
      </c>
      <c r="G36" s="179">
        <f t="shared" si="5"/>
        <v>1045</v>
      </c>
      <c r="H36" s="179" t="str">
        <f t="shared" si="5"/>
        <v/>
      </c>
      <c r="I36" s="179">
        <f t="shared" si="5"/>
        <v>710</v>
      </c>
      <c r="J36" s="179" t="str">
        <f t="shared" si="5"/>
        <v/>
      </c>
      <c r="K36" s="179">
        <f t="shared" si="5"/>
        <v>910</v>
      </c>
      <c r="L36" s="180" t="str">
        <f t="shared" si="5"/>
        <v/>
      </c>
      <c r="M36" s="179" t="str">
        <f t="shared" si="5"/>
        <v/>
      </c>
      <c r="N36" s="179" t="str">
        <f t="shared" si="5"/>
        <v/>
      </c>
      <c r="O36" s="179">
        <f t="shared" si="5"/>
        <v>1185</v>
      </c>
      <c r="P36" s="179">
        <f t="shared" si="5"/>
        <v>1260</v>
      </c>
      <c r="Q36" s="179" t="str">
        <f t="shared" si="5"/>
        <v/>
      </c>
      <c r="R36" s="179" t="str">
        <f t="shared" si="5"/>
        <v/>
      </c>
      <c r="S36" s="179" t="str">
        <f t="shared" si="5"/>
        <v/>
      </c>
      <c r="T36" s="179">
        <f t="shared" si="5"/>
        <v>1255</v>
      </c>
      <c r="U36" s="179" t="str">
        <f t="shared" si="5"/>
        <v/>
      </c>
      <c r="V36" s="179" t="str">
        <f t="shared" si="5"/>
        <v/>
      </c>
      <c r="W36" s="180" t="str">
        <f t="shared" si="5"/>
        <v/>
      </c>
    </row>
    <row r="37" spans="1:23" ht="17.45" customHeight="1" x14ac:dyDescent="0.25">
      <c r="A37" s="257" t="s">
        <v>47</v>
      </c>
      <c r="B37" s="39"/>
      <c r="C37" s="40"/>
      <c r="D37" s="40"/>
      <c r="E37" s="40"/>
      <c r="F37" s="40"/>
      <c r="G37" s="40"/>
      <c r="H37" s="40">
        <v>3</v>
      </c>
      <c r="I37" s="40"/>
      <c r="J37" s="40"/>
      <c r="K37" s="40"/>
      <c r="L37" s="41"/>
      <c r="M37" s="51"/>
      <c r="N37" s="51"/>
      <c r="O37" s="51"/>
      <c r="P37" s="51"/>
      <c r="Q37" s="51"/>
      <c r="R37" s="51"/>
      <c r="S37" s="40"/>
      <c r="T37" s="51"/>
      <c r="U37" s="51"/>
      <c r="V37" s="51"/>
      <c r="W37" s="41"/>
    </row>
    <row r="38" spans="1:23" ht="17.45" customHeight="1" x14ac:dyDescent="0.25">
      <c r="A38" s="258" t="s">
        <v>228</v>
      </c>
      <c r="B38" s="55"/>
      <c r="C38" s="53"/>
      <c r="D38" s="53"/>
      <c r="E38" s="53"/>
      <c r="F38" s="53"/>
      <c r="G38" s="53"/>
      <c r="H38" s="53">
        <v>2</v>
      </c>
      <c r="I38" s="53"/>
      <c r="J38" s="53"/>
      <c r="K38" s="53"/>
      <c r="L38" s="56"/>
      <c r="M38" s="61"/>
      <c r="N38" s="53"/>
      <c r="O38" s="53"/>
      <c r="P38" s="53"/>
      <c r="Q38" s="53"/>
      <c r="R38" s="53"/>
      <c r="S38" s="53"/>
      <c r="T38" s="53"/>
      <c r="U38" s="53"/>
      <c r="V38" s="53"/>
      <c r="W38" s="56"/>
    </row>
    <row r="39" spans="1:23" ht="17.45" customHeight="1" x14ac:dyDescent="0.25">
      <c r="A39" s="261" t="s">
        <v>9</v>
      </c>
      <c r="B39" s="55"/>
      <c r="C39" s="53"/>
      <c r="D39" s="53"/>
      <c r="E39" s="53"/>
      <c r="F39" s="53"/>
      <c r="G39" s="53"/>
      <c r="H39" s="53"/>
      <c r="I39" s="53"/>
      <c r="J39" s="53"/>
      <c r="K39" s="53"/>
      <c r="L39" s="56"/>
      <c r="M39" s="61"/>
      <c r="N39" s="53"/>
      <c r="O39" s="53">
        <v>1</v>
      </c>
      <c r="P39" s="53"/>
      <c r="Q39" s="53"/>
      <c r="R39" s="53">
        <v>1</v>
      </c>
      <c r="S39" s="53"/>
      <c r="T39" s="53"/>
      <c r="U39" s="53"/>
      <c r="V39" s="53"/>
      <c r="W39" s="56"/>
    </row>
    <row r="40" spans="1:23" ht="17.45" customHeight="1" x14ac:dyDescent="0.25">
      <c r="A40" s="262" t="s">
        <v>11</v>
      </c>
      <c r="B40" s="61"/>
      <c r="C40" s="53"/>
      <c r="D40" s="53"/>
      <c r="E40" s="53"/>
      <c r="F40" s="53"/>
      <c r="G40" s="53"/>
      <c r="H40" s="53"/>
      <c r="I40" s="53"/>
      <c r="J40" s="53"/>
      <c r="K40" s="53"/>
      <c r="L40" s="56"/>
      <c r="M40" s="53"/>
      <c r="N40" s="53"/>
      <c r="O40" s="53">
        <v>1</v>
      </c>
      <c r="P40" s="53"/>
      <c r="Q40" s="53">
        <v>1</v>
      </c>
      <c r="R40" s="53"/>
      <c r="S40" s="53"/>
      <c r="T40" s="53"/>
      <c r="U40" s="53"/>
      <c r="V40" s="53"/>
      <c r="W40" s="56"/>
    </row>
    <row r="41" spans="1:23" ht="17.45" customHeight="1" x14ac:dyDescent="0.25">
      <c r="A41" s="257" t="s">
        <v>2</v>
      </c>
      <c r="B41" s="61"/>
      <c r="C41" s="53"/>
      <c r="D41" s="53"/>
      <c r="E41" s="53"/>
      <c r="F41" s="53"/>
      <c r="G41" s="53"/>
      <c r="H41" s="53"/>
      <c r="I41" s="53"/>
      <c r="J41" s="53"/>
      <c r="K41" s="53"/>
      <c r="L41" s="56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6"/>
    </row>
    <row r="42" spans="1:23" ht="17.45" customHeight="1" x14ac:dyDescent="0.25">
      <c r="A42" s="257" t="s">
        <v>12</v>
      </c>
      <c r="B42" s="61"/>
      <c r="C42" s="53"/>
      <c r="D42" s="53"/>
      <c r="E42" s="53"/>
      <c r="F42" s="53"/>
      <c r="G42" s="53"/>
      <c r="H42" s="53"/>
      <c r="I42" s="53"/>
      <c r="J42" s="53"/>
      <c r="K42" s="53"/>
      <c r="L42" s="56"/>
      <c r="M42" s="53"/>
      <c r="N42" s="53"/>
      <c r="O42" s="53">
        <v>1</v>
      </c>
      <c r="P42" s="53"/>
      <c r="Q42" s="53">
        <v>2</v>
      </c>
      <c r="R42" s="53"/>
      <c r="S42" s="53">
        <v>1</v>
      </c>
      <c r="T42" s="53"/>
      <c r="U42" s="53">
        <v>1</v>
      </c>
      <c r="V42" s="53">
        <v>1</v>
      </c>
      <c r="W42" s="56"/>
    </row>
    <row r="43" spans="1:23" ht="17.45" customHeight="1" thickBot="1" x14ac:dyDescent="0.3">
      <c r="A43" s="263" t="s">
        <v>13</v>
      </c>
      <c r="B43" s="65"/>
      <c r="C43" s="54"/>
      <c r="D43" s="54"/>
      <c r="E43" s="54"/>
      <c r="F43" s="54"/>
      <c r="G43" s="54"/>
      <c r="H43" s="54"/>
      <c r="I43" s="54"/>
      <c r="J43" s="54"/>
      <c r="K43" s="54"/>
      <c r="L43" s="60"/>
      <c r="M43" s="54"/>
      <c r="N43" s="54"/>
      <c r="O43" s="54"/>
      <c r="P43" s="54"/>
      <c r="Q43" s="54">
        <v>1</v>
      </c>
      <c r="R43" s="54"/>
      <c r="S43" s="54"/>
      <c r="T43" s="54">
        <v>1</v>
      </c>
      <c r="U43" s="54"/>
      <c r="V43" s="54"/>
      <c r="W43" s="60"/>
    </row>
    <row r="44" spans="1:23" ht="20.100000000000001" customHeight="1" x14ac:dyDescent="0.25">
      <c r="A44" s="15"/>
      <c r="B44" s="16"/>
      <c r="C44" s="16"/>
      <c r="D44" s="16"/>
      <c r="E44" s="16"/>
      <c r="F44" s="16"/>
      <c r="G44" s="16"/>
      <c r="H44" s="16"/>
      <c r="I44" s="297" t="s">
        <v>269</v>
      </c>
      <c r="J44" s="298"/>
      <c r="K44" s="298"/>
      <c r="L44" s="298"/>
      <c r="M44" s="298"/>
      <c r="N44" s="298"/>
      <c r="O44" s="299"/>
      <c r="P44" s="16"/>
      <c r="Q44" s="16"/>
      <c r="R44" s="16"/>
      <c r="S44" s="16"/>
      <c r="T44" s="16"/>
      <c r="U44" s="16"/>
      <c r="V44" s="16"/>
      <c r="W44" s="16"/>
    </row>
    <row r="45" spans="1:23" ht="20.100000000000001" customHeight="1" x14ac:dyDescent="0.25">
      <c r="A45" s="14"/>
      <c r="I45" s="300"/>
      <c r="J45" s="301"/>
      <c r="K45" s="301"/>
      <c r="L45" s="301"/>
      <c r="M45" s="301"/>
      <c r="N45" s="301"/>
      <c r="O45" s="302"/>
    </row>
    <row r="46" spans="1:23" ht="20.100000000000001" customHeight="1" x14ac:dyDescent="0.25">
      <c r="A46" s="14"/>
    </row>
    <row r="47" spans="1:23" ht="20.100000000000001" customHeight="1" x14ac:dyDescent="0.25">
      <c r="B47" s="67"/>
      <c r="H47" s="289" t="s">
        <v>225</v>
      </c>
      <c r="I47" s="290"/>
      <c r="P47" s="293" t="s">
        <v>346</v>
      </c>
      <c r="Q47" s="294"/>
    </row>
    <row r="48" spans="1:23" ht="15" customHeight="1" x14ac:dyDescent="0.25">
      <c r="A48" s="94"/>
      <c r="B48" s="76"/>
      <c r="H48" s="291"/>
      <c r="I48" s="292"/>
      <c r="J48" s="11"/>
      <c r="K48" s="11"/>
      <c r="P48" s="295"/>
      <c r="Q48" s="296"/>
    </row>
    <row r="49" spans="1:21" ht="15" customHeight="1" thickBot="1" x14ac:dyDescent="0.3">
      <c r="A49" s="94"/>
      <c r="B49" s="76"/>
      <c r="F49" s="67"/>
      <c r="G49" s="67"/>
      <c r="H49" s="67"/>
      <c r="I49" s="67"/>
      <c r="J49" s="67"/>
      <c r="K49" s="67"/>
      <c r="N49" s="67"/>
      <c r="O49" s="67"/>
      <c r="P49" s="67"/>
      <c r="Q49" s="67"/>
      <c r="R49" s="67"/>
      <c r="S49" s="67"/>
    </row>
    <row r="50" spans="1:21" ht="20.100000000000001" customHeight="1" thickBot="1" x14ac:dyDescent="0.3">
      <c r="A50" s="132" t="s">
        <v>45</v>
      </c>
      <c r="B50" s="76"/>
      <c r="F50" s="103">
        <v>545</v>
      </c>
      <c r="G50" s="104">
        <v>945</v>
      </c>
      <c r="H50" s="104"/>
      <c r="I50" s="104"/>
      <c r="J50" s="104"/>
      <c r="K50" s="105"/>
      <c r="N50" s="103">
        <v>420</v>
      </c>
      <c r="O50" s="104">
        <v>855</v>
      </c>
      <c r="P50" s="104" t="s">
        <v>359</v>
      </c>
      <c r="Q50" s="104"/>
      <c r="R50" s="104"/>
      <c r="S50" s="105"/>
      <c r="T50" s="66"/>
    </row>
    <row r="51" spans="1:21" ht="20.100000000000001" customHeight="1" thickBot="1" x14ac:dyDescent="0.3">
      <c r="A51" s="32" t="s">
        <v>5</v>
      </c>
      <c r="B51" s="76"/>
      <c r="F51" s="244">
        <v>745</v>
      </c>
      <c r="G51" s="138"/>
      <c r="H51" s="138"/>
      <c r="I51" s="233"/>
      <c r="J51" s="233"/>
      <c r="K51" s="234"/>
      <c r="N51" s="137">
        <v>835</v>
      </c>
      <c r="O51" s="138"/>
      <c r="P51" s="138"/>
      <c r="Q51" s="233"/>
      <c r="R51" s="233"/>
      <c r="S51" s="234"/>
      <c r="T51" s="66"/>
    </row>
    <row r="52" spans="1:21" ht="20.100000000000001" customHeight="1" thickBot="1" x14ac:dyDescent="0.3">
      <c r="A52" s="132" t="s">
        <v>46</v>
      </c>
      <c r="B52" s="76"/>
      <c r="F52" s="106"/>
      <c r="G52" s="107"/>
      <c r="H52" s="107"/>
      <c r="I52" s="107"/>
      <c r="J52" s="107"/>
      <c r="K52" s="108"/>
      <c r="N52" s="103" t="s">
        <v>381</v>
      </c>
      <c r="O52" s="235">
        <v>460</v>
      </c>
      <c r="P52" s="104"/>
      <c r="Q52" s="104"/>
      <c r="R52" s="104"/>
      <c r="S52" s="105"/>
      <c r="T52" s="66"/>
    </row>
    <row r="53" spans="1:21" ht="20.100000000000001" customHeight="1" thickBot="1" x14ac:dyDescent="0.3">
      <c r="A53" s="133" t="s">
        <v>1</v>
      </c>
      <c r="B53" s="77"/>
      <c r="F53" s="238"/>
      <c r="G53" s="239"/>
      <c r="H53" s="239"/>
      <c r="I53" s="239"/>
      <c r="J53" s="239"/>
      <c r="K53" s="240"/>
      <c r="N53" s="241" t="s">
        <v>339</v>
      </c>
      <c r="O53" s="236">
        <v>900</v>
      </c>
      <c r="P53" s="236"/>
      <c r="Q53" s="236"/>
      <c r="R53" s="236"/>
      <c r="S53" s="237"/>
      <c r="T53" s="66"/>
    </row>
    <row r="54" spans="1:21" ht="20.100000000000001" customHeight="1" thickBot="1" x14ac:dyDescent="0.3">
      <c r="A54" s="129" t="s">
        <v>4</v>
      </c>
      <c r="B54" s="78"/>
      <c r="F54" s="134">
        <v>555</v>
      </c>
      <c r="G54" s="135" t="s">
        <v>263</v>
      </c>
      <c r="H54" s="135"/>
      <c r="I54" s="135"/>
      <c r="J54" s="135"/>
      <c r="K54" s="136"/>
      <c r="N54" s="134">
        <v>480</v>
      </c>
      <c r="O54" s="135"/>
      <c r="P54" s="135"/>
      <c r="Q54" s="135"/>
      <c r="R54" s="135"/>
      <c r="S54" s="135"/>
      <c r="T54" s="66"/>
      <c r="U54" s="151"/>
    </row>
    <row r="55" spans="1:21" ht="20.100000000000001" customHeight="1" thickBot="1" x14ac:dyDescent="0.3">
      <c r="A55" s="129" t="s">
        <v>48</v>
      </c>
      <c r="B55" s="78"/>
      <c r="F55" s="89">
        <v>480</v>
      </c>
      <c r="G55" s="135">
        <v>860</v>
      </c>
      <c r="H55" s="135" t="s">
        <v>261</v>
      </c>
      <c r="I55" s="135"/>
      <c r="J55" s="135"/>
      <c r="K55" s="136"/>
      <c r="N55" s="135">
        <v>930</v>
      </c>
      <c r="O55" s="135" t="s">
        <v>250</v>
      </c>
      <c r="P55" s="135" t="s">
        <v>260</v>
      </c>
      <c r="Q55" s="135"/>
      <c r="R55" s="135"/>
      <c r="S55" s="135">
        <v>610</v>
      </c>
      <c r="T55" s="66"/>
      <c r="U55" s="152"/>
    </row>
    <row r="56" spans="1:21" ht="20.100000000000001" customHeight="1" x14ac:dyDescent="0.25">
      <c r="A56" s="26" t="s">
        <v>47</v>
      </c>
      <c r="B56" s="80"/>
      <c r="F56" s="95"/>
      <c r="G56" s="96"/>
      <c r="H56" s="96"/>
      <c r="I56" s="225"/>
      <c r="J56" s="225"/>
      <c r="K56" s="226"/>
      <c r="N56" s="99"/>
      <c r="O56" s="100"/>
      <c r="P56" s="100"/>
      <c r="Q56" s="227"/>
      <c r="R56" s="227"/>
      <c r="S56" s="228"/>
      <c r="T56" s="66"/>
    </row>
    <row r="57" spans="1:21" ht="20.100000000000001" customHeight="1" x14ac:dyDescent="0.25">
      <c r="A57" s="26" t="s">
        <v>228</v>
      </c>
      <c r="B57" s="80"/>
      <c r="F57" s="97"/>
      <c r="G57" s="98"/>
      <c r="H57" s="98"/>
      <c r="I57" s="229"/>
      <c r="J57" s="229"/>
      <c r="K57" s="230"/>
      <c r="N57" s="101"/>
      <c r="O57" s="102"/>
      <c r="P57" s="102"/>
      <c r="Q57" s="231"/>
      <c r="R57" s="231"/>
      <c r="S57" s="232"/>
      <c r="T57" s="66"/>
    </row>
    <row r="58" spans="1:21" ht="20.100000000000001" customHeight="1" thickBot="1" x14ac:dyDescent="0.3">
      <c r="A58" s="175" t="s">
        <v>0</v>
      </c>
      <c r="B58" s="80"/>
      <c r="F58" s="215">
        <v>790</v>
      </c>
      <c r="G58" s="216"/>
      <c r="H58" s="216"/>
      <c r="I58" s="216"/>
      <c r="J58" s="216"/>
      <c r="K58" s="217"/>
      <c r="N58" s="218"/>
      <c r="O58" s="219"/>
      <c r="P58" s="219"/>
      <c r="Q58" s="219"/>
      <c r="R58" s="219"/>
      <c r="S58" s="220"/>
      <c r="T58" s="66"/>
    </row>
    <row r="59" spans="1:21" ht="20.100000000000001" customHeight="1" x14ac:dyDescent="0.25">
      <c r="A59" s="130" t="s">
        <v>49</v>
      </c>
      <c r="B59" s="80"/>
      <c r="F59" s="109" t="s">
        <v>349</v>
      </c>
      <c r="G59" s="110" t="s">
        <v>271</v>
      </c>
      <c r="H59" s="110" t="s">
        <v>272</v>
      </c>
      <c r="I59" s="110"/>
      <c r="J59" s="110"/>
      <c r="K59" s="111"/>
      <c r="M59" s="243"/>
      <c r="N59" s="109" t="s">
        <v>397</v>
      </c>
      <c r="O59" s="110"/>
      <c r="P59" s="110"/>
      <c r="Q59" s="110"/>
      <c r="R59" s="110"/>
      <c r="S59" s="111"/>
      <c r="T59" s="66"/>
    </row>
    <row r="60" spans="1:21" ht="20.100000000000001" customHeight="1" thickBot="1" x14ac:dyDescent="0.3">
      <c r="A60" s="31" t="s">
        <v>10</v>
      </c>
      <c r="B60" s="81"/>
      <c r="F60" s="112" t="s">
        <v>350</v>
      </c>
      <c r="G60" s="113"/>
      <c r="H60" s="113"/>
      <c r="I60" s="113"/>
      <c r="J60" s="113"/>
      <c r="K60" s="114"/>
      <c r="N60" s="112"/>
      <c r="O60" s="113"/>
      <c r="P60" s="113"/>
      <c r="Q60" s="113"/>
      <c r="R60" s="113"/>
      <c r="S60" s="114"/>
      <c r="T60" s="66"/>
    </row>
    <row r="61" spans="1:21" ht="20.100000000000001" customHeight="1" thickBot="1" x14ac:dyDescent="0.3">
      <c r="A61" s="131" t="s">
        <v>268</v>
      </c>
      <c r="B61" s="78"/>
      <c r="F61" s="115" t="s">
        <v>351</v>
      </c>
      <c r="G61" s="116" t="s">
        <v>273</v>
      </c>
      <c r="H61" s="116"/>
      <c r="I61" s="116"/>
      <c r="J61" s="116"/>
      <c r="K61" s="117"/>
      <c r="N61" s="115"/>
      <c r="O61" s="116"/>
      <c r="P61" s="116"/>
      <c r="Q61" s="116"/>
      <c r="R61" s="116"/>
      <c r="S61" s="117"/>
      <c r="T61" s="66"/>
    </row>
    <row r="62" spans="1:21" ht="20.100000000000001" customHeight="1" thickBot="1" x14ac:dyDescent="0.3">
      <c r="A62" s="30" t="s">
        <v>6</v>
      </c>
      <c r="B62" s="78"/>
      <c r="F62" s="121">
        <v>885</v>
      </c>
      <c r="G62" s="122">
        <v>1085</v>
      </c>
      <c r="H62" s="122"/>
      <c r="I62" s="122"/>
      <c r="J62" s="122"/>
      <c r="K62" s="123"/>
      <c r="M62" s="243"/>
      <c r="N62" s="121">
        <v>410</v>
      </c>
      <c r="O62" s="122"/>
      <c r="P62" s="122"/>
      <c r="Q62" s="122"/>
      <c r="R62" s="122"/>
      <c r="S62" s="122"/>
      <c r="T62" s="66"/>
    </row>
    <row r="63" spans="1:21" ht="20.100000000000001" customHeight="1" thickBot="1" x14ac:dyDescent="0.3">
      <c r="A63" s="147" t="s">
        <v>3</v>
      </c>
      <c r="B63" s="78"/>
      <c r="F63" s="118">
        <v>220</v>
      </c>
      <c r="G63" s="119"/>
      <c r="H63" s="119"/>
      <c r="I63" s="119"/>
      <c r="J63" s="119"/>
      <c r="K63" s="120"/>
      <c r="N63" s="118"/>
      <c r="O63" s="119"/>
      <c r="P63" s="119"/>
      <c r="Q63" s="119"/>
      <c r="R63" s="119"/>
      <c r="S63" s="120"/>
      <c r="T63" s="66"/>
    </row>
    <row r="64" spans="1:21" ht="20.100000000000001" customHeight="1" x14ac:dyDescent="0.25">
      <c r="A64" s="24" t="s">
        <v>9</v>
      </c>
      <c r="B64" s="79"/>
      <c r="F64" s="85"/>
      <c r="G64" s="86"/>
      <c r="H64" s="86"/>
      <c r="I64" s="86"/>
      <c r="J64" s="86"/>
      <c r="K64" s="87"/>
      <c r="N64" s="68"/>
      <c r="O64" s="69"/>
      <c r="P64" s="69"/>
      <c r="Q64" s="69"/>
      <c r="R64" s="69"/>
      <c r="S64" s="70"/>
      <c r="T64" s="66"/>
    </row>
    <row r="65" spans="1:20" ht="20.100000000000001" customHeight="1" x14ac:dyDescent="0.25">
      <c r="A65" s="37" t="s">
        <v>11</v>
      </c>
      <c r="B65" s="79"/>
      <c r="F65" s="62"/>
      <c r="G65" s="63"/>
      <c r="H65" s="63"/>
      <c r="I65" s="63"/>
      <c r="J65" s="63"/>
      <c r="K65" s="88"/>
      <c r="N65" s="71"/>
      <c r="S65" s="72"/>
      <c r="T65" s="66"/>
    </row>
    <row r="66" spans="1:20" ht="20.100000000000001" customHeight="1" x14ac:dyDescent="0.25">
      <c r="A66" s="26" t="s">
        <v>2</v>
      </c>
      <c r="B66" s="79"/>
      <c r="F66" s="62"/>
      <c r="G66" s="63"/>
      <c r="H66" s="63"/>
      <c r="I66" s="63"/>
      <c r="J66" s="63"/>
      <c r="K66" s="88"/>
      <c r="N66" s="71"/>
      <c r="S66" s="72"/>
      <c r="T66" s="66"/>
    </row>
    <row r="67" spans="1:20" ht="20.100000000000001" customHeight="1" x14ac:dyDescent="0.25">
      <c r="A67" s="26" t="s">
        <v>12</v>
      </c>
      <c r="B67" s="16"/>
      <c r="C67" s="16"/>
      <c r="D67" s="16"/>
      <c r="E67" s="16"/>
      <c r="F67" s="62"/>
      <c r="G67" s="63"/>
      <c r="H67" s="63"/>
      <c r="I67" s="63"/>
      <c r="J67" s="63"/>
      <c r="K67" s="88"/>
      <c r="N67" s="71"/>
      <c r="S67" s="72"/>
      <c r="T67" s="66"/>
    </row>
    <row r="68" spans="1:20" ht="20.100000000000001" customHeight="1" thickBot="1" x14ac:dyDescent="0.3">
      <c r="A68" s="64" t="s">
        <v>13</v>
      </c>
      <c r="F68" s="82"/>
      <c r="G68" s="83"/>
      <c r="H68" s="83"/>
      <c r="I68" s="83"/>
      <c r="J68" s="83"/>
      <c r="K68" s="84"/>
      <c r="N68" s="73"/>
      <c r="O68" s="74"/>
      <c r="P68" s="74"/>
      <c r="Q68" s="74"/>
      <c r="R68" s="74"/>
      <c r="S68" s="75"/>
      <c r="T68" s="66"/>
    </row>
  </sheetData>
  <sortState columnSort="1" ref="N50:S50">
    <sortCondition ref="N50:S50"/>
  </sortState>
  <mergeCells count="15">
    <mergeCell ref="B1:M1"/>
    <mergeCell ref="N1:W1"/>
    <mergeCell ref="H47:I48"/>
    <mergeCell ref="P47:Q48"/>
    <mergeCell ref="I44:O45"/>
    <mergeCell ref="A32:A35"/>
    <mergeCell ref="A3:A4"/>
    <mergeCell ref="A13:A16"/>
    <mergeCell ref="A5:A8"/>
    <mergeCell ref="A10:A12"/>
    <mergeCell ref="A20:A24"/>
    <mergeCell ref="A17:A19"/>
    <mergeCell ref="A27:A28"/>
    <mergeCell ref="A30:A31"/>
    <mergeCell ref="A25:A26"/>
  </mergeCells>
  <conditionalFormatting sqref="B27:W35 B5:W24 F59:K63 F50:K55 N50:S55">
    <cfRule type="duplicateValues" dxfId="1" priority="2"/>
  </conditionalFormatting>
  <conditionalFormatting sqref="N62:S62">
    <cfRule type="duplicateValues" dxfId="0" priority="1"/>
  </conditionalFormatting>
  <dataValidations count="3">
    <dataValidation type="list" allowBlank="1" showInputMessage="1" sqref="B2:W2" xr:uid="{00000000-0002-0000-0000-000000000000}">
      <formula1>IF(B2&lt;&gt;"",OFFSET(f_chantier,MATCH(B2&amp;"*", f_chantier,0)-1,,COUNTIF(f_chantier, B2&amp;"*"),1), f_chantier)</formula1>
    </dataValidation>
    <dataValidation type="list" allowBlank="1" showInputMessage="1" showErrorMessage="1" sqref="B41:L41" xr:uid="{00000000-0002-0000-0000-000001000000}">
      <formula1>$A$173:$A$181</formula1>
    </dataValidation>
    <dataValidation type="list" allowBlank="1" showInputMessage="1" sqref="F50:K50" xr:uid="{00000000-0002-0000-0000-000002000000}">
      <formula1>$K$3:$K$30</formula1>
    </dataValidation>
  </dataValidations>
  <pageMargins left="0.11811023622047245" right="0.11811023622047245" top="0.11811023622047245" bottom="0.11811023622047245" header="0.31496062992125984" footer="0.31496062992125984"/>
  <pageSetup paperSize="3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>
                <anchor moveWithCells="1" sizeWithCells="1">
                  <from>
                    <xdr:col>23</xdr:col>
                    <xdr:colOff>161925</xdr:colOff>
                    <xdr:row>3</xdr:row>
                    <xdr:rowOff>76200</xdr:rowOff>
                  </from>
                  <to>
                    <xdr:col>23</xdr:col>
                    <xdr:colOff>933450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>
                <anchor moveWithCells="1" sizeWithCells="1">
                  <from>
                    <xdr:col>24</xdr:col>
                    <xdr:colOff>104775</xdr:colOff>
                    <xdr:row>3</xdr:row>
                    <xdr:rowOff>76200</xdr:rowOff>
                  </from>
                  <to>
                    <xdr:col>24</xdr:col>
                    <xdr:colOff>876300</xdr:colOff>
                    <xdr:row>3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 xr:uid="{00000000-0002-0000-0000-000003000000}">
          <x14:formula1>
            <xm:f>ÉQUIPEMENTS!$A$165:$A$173</xm:f>
          </x14:formula1>
          <xm:sqref>V41:W41</xm:sqref>
        </x14:dataValidation>
        <x14:dataValidation type="list" allowBlank="1" showInputMessage="1" showErrorMessage="1" xr:uid="{00000000-0002-0000-0000-000004000000}">
          <x14:formula1>
            <xm:f>ÉQUIPEMENTS!$B$68:$B$93</xm:f>
          </x14:formula1>
          <xm:sqref>F54:K55 N54:S55</xm:sqref>
        </x14:dataValidation>
        <x14:dataValidation type="list" allowBlank="1" showInputMessage="1" showErrorMessage="1" xr:uid="{00000000-0002-0000-0000-000005000000}">
          <x14:formula1>
            <xm:f>ÉQUIPEMENTS!$B$56:$B$66</xm:f>
          </x14:formula1>
          <xm:sqref>B27:W29 F59:K60 N59:S60</xm:sqref>
        </x14:dataValidation>
        <x14:dataValidation type="list" allowBlank="1" showInputMessage="1" showErrorMessage="1" xr:uid="{00000000-0002-0000-0000-000006000000}">
          <x14:formula1>
            <xm:f>ÉQUIPEMENTS!$B$28:$B$33</xm:f>
          </x14:formula1>
          <xm:sqref>B10:W12 F52:K52 N52:S52</xm:sqref>
        </x14:dataValidation>
        <x14:dataValidation type="list" allowBlank="1" showInputMessage="1" showErrorMessage="1" xr:uid="{00000000-0002-0000-0000-000007000000}">
          <x14:formula1>
            <xm:f>ÉQUIPEMENTS!$B$35:$B$44</xm:f>
          </x14:formula1>
          <xm:sqref>B13:W16 F53:K53 N53:S53</xm:sqref>
        </x14:dataValidation>
        <x14:dataValidation type="list" allowBlank="1" showInputMessage="1" showErrorMessage="1" xr:uid="{00000000-0002-0000-0000-000008000000}">
          <x14:formula1>
            <xm:f>ÉQUIPEMENTS!$B$3:$B$25</xm:f>
          </x14:formula1>
          <xm:sqref>B5:W8</xm:sqref>
        </x14:dataValidation>
        <x14:dataValidation type="list" allowBlank="1" showInputMessage="1" showErrorMessage="1" xr:uid="{00000000-0002-0000-0000-000009000000}">
          <x14:formula1>
            <xm:f>ÉQUIPEMENTS!$B$26:$B$27</xm:f>
          </x14:formula1>
          <xm:sqref>B9:W9 N51:P51 F51:H51</xm:sqref>
        </x14:dataValidation>
        <x14:dataValidation type="list" allowBlank="1" showInputMessage="1" showErrorMessage="1" xr:uid="{00000000-0002-0000-0000-00000A000000}">
          <x14:formula1>
            <xm:f>ÉQUIPEMENTS!$B$46:$B$54</xm:f>
          </x14:formula1>
          <xm:sqref>B30:W31 F61:K61 N61:S61</xm:sqref>
        </x14:dataValidation>
        <x14:dataValidation type="list" allowBlank="1" showInputMessage="1" showErrorMessage="1" xr:uid="{00000000-0002-0000-0000-00000B000000}">
          <x14:formula1>
            <xm:f>ÉQUIPEMENTS!$B$95:$B$104</xm:f>
          </x14:formula1>
          <xm:sqref>B32:W38 F63:K63 N63:S63</xm:sqref>
        </x14:dataValidation>
        <x14:dataValidation type="list" allowBlank="1" showInputMessage="1" xr:uid="{00000000-0002-0000-0000-00000C000000}">
          <x14:formula1>
            <xm:f>ÉQUIPEMENTS!$B$3:$B$25</xm:f>
          </x14:formula1>
          <xm:sqref>N50:S50</xm:sqref>
        </x14:dataValidation>
        <x14:dataValidation type="list" allowBlank="1" showInputMessage="1" showErrorMessage="1" xr:uid="{00000000-0002-0000-0000-00000D000000}">
          <x14:formula1>
            <xm:f>ÉQUIPEMENTS!$B$175:$B$184</xm:f>
          </x14:formula1>
          <xm:sqref>B25:W26 F58:K58 N58:S58</xm:sqref>
        </x14:dataValidation>
        <x14:dataValidation type="list" allowBlank="1" showInputMessage="1" showErrorMessage="1" xr:uid="{00000000-0002-0000-0000-00000E000000}">
          <x14:formula1>
            <xm:f>ÉQUIPEMENTS!$B$106:$B$140</xm:f>
          </x14:formula1>
          <xm:sqref>F62:K62 N62:S62</xm:sqref>
        </x14:dataValidation>
        <x14:dataValidation type="list" allowBlank="1" showInputMessage="1" showErrorMessage="1" xr:uid="{00000000-0002-0000-0000-00000F000000}">
          <x14:formula1>
            <xm:f>ÉQUIPEMENTS!$B$68:$B$87</xm:f>
          </x14:formula1>
          <xm:sqref>B17:W24</xm:sqref>
        </x14:dataValidation>
        <x14:dataValidation type="list" allowBlank="1" showInputMessage="1" showErrorMessage="1" xr:uid="{00000000-0002-0000-0000-000010000000}">
          <x14:formula1>
            <xm:f>ÉQUIPEMENTS!$B$91:$B$93</xm:f>
          </x14:formula1>
          <xm:sqref>F56:H56 N56:P56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84"/>
  <sheetViews>
    <sheetView topLeftCell="A69" workbookViewId="0">
      <selection activeCell="H76" sqref="H76"/>
    </sheetView>
  </sheetViews>
  <sheetFormatPr baseColWidth="10" defaultColWidth="9.140625" defaultRowHeight="15" x14ac:dyDescent="0.25"/>
  <cols>
    <col min="1" max="1" width="52.85546875" style="8" customWidth="1"/>
    <col min="2" max="2" width="10.28515625" style="163" customWidth="1"/>
    <col min="3" max="3" width="14" style="2" customWidth="1"/>
    <col min="4" max="4" width="25.85546875" style="2" customWidth="1"/>
    <col min="5" max="5" width="28.5703125" style="17" customWidth="1"/>
    <col min="6" max="6" width="20.42578125" style="9" customWidth="1"/>
    <col min="7" max="7" width="9.140625" style="9"/>
    <col min="8" max="8" width="8.7109375" customWidth="1"/>
    <col min="9" max="9" width="43.85546875" customWidth="1"/>
    <col min="10" max="10" width="11.28515625" style="9" customWidth="1"/>
  </cols>
  <sheetData>
    <row r="1" spans="1:9" ht="15.95" customHeight="1" x14ac:dyDescent="0.25">
      <c r="A1" s="3" t="s">
        <v>16</v>
      </c>
      <c r="B1" s="153"/>
      <c r="C1" s="153"/>
      <c r="D1" s="153"/>
      <c r="E1" s="153"/>
      <c r="F1" s="153"/>
      <c r="G1" s="156"/>
      <c r="H1" s="154"/>
      <c r="I1" s="154"/>
    </row>
    <row r="2" spans="1:9" ht="15.95" customHeight="1" x14ac:dyDescent="0.25">
      <c r="A2" s="193" t="s">
        <v>17</v>
      </c>
      <c r="B2" s="162"/>
      <c r="C2" s="191"/>
      <c r="D2" s="27"/>
      <c r="E2" s="155"/>
      <c r="F2" s="156"/>
      <c r="G2" s="156"/>
      <c r="H2" s="154"/>
      <c r="I2" s="154"/>
    </row>
    <row r="3" spans="1:9" ht="15.95" customHeight="1" x14ac:dyDescent="0.25">
      <c r="A3" s="194" t="s">
        <v>52</v>
      </c>
      <c r="B3" s="195" t="s">
        <v>367</v>
      </c>
      <c r="C3" s="191"/>
      <c r="D3" s="27"/>
      <c r="E3" s="155"/>
      <c r="F3" s="157"/>
      <c r="G3" s="195" t="s">
        <v>367</v>
      </c>
      <c r="H3" s="154"/>
      <c r="I3" s="25"/>
    </row>
    <row r="4" spans="1:9" ht="15.95" customHeight="1" x14ac:dyDescent="0.25">
      <c r="A4" s="194" t="s">
        <v>54</v>
      </c>
      <c r="B4" s="195" t="s">
        <v>360</v>
      </c>
      <c r="C4" s="191"/>
      <c r="D4" s="27"/>
      <c r="E4" s="155"/>
      <c r="F4" s="157"/>
      <c r="G4" s="195" t="s">
        <v>360</v>
      </c>
      <c r="H4" s="154"/>
      <c r="I4" s="25"/>
    </row>
    <row r="5" spans="1:9" ht="15.95" customHeight="1" x14ac:dyDescent="0.25">
      <c r="A5" s="194" t="s">
        <v>56</v>
      </c>
      <c r="B5" s="195" t="s">
        <v>368</v>
      </c>
      <c r="C5" s="191"/>
      <c r="D5" s="27"/>
      <c r="E5" s="155"/>
      <c r="F5" s="157"/>
      <c r="G5" s="195" t="s">
        <v>368</v>
      </c>
      <c r="H5" s="154"/>
      <c r="I5" s="158"/>
    </row>
    <row r="6" spans="1:9" ht="15.95" customHeight="1" x14ac:dyDescent="0.25">
      <c r="A6" s="194" t="s">
        <v>59</v>
      </c>
      <c r="B6" s="195" t="s">
        <v>270</v>
      </c>
      <c r="C6" s="191"/>
      <c r="D6" s="27"/>
      <c r="E6" s="155"/>
      <c r="F6" s="157"/>
      <c r="G6" s="195" t="s">
        <v>270</v>
      </c>
      <c r="H6" s="154"/>
      <c r="I6" s="158"/>
    </row>
    <row r="7" spans="1:9" ht="15.95" customHeight="1" x14ac:dyDescent="0.25">
      <c r="A7" s="194" t="s">
        <v>61</v>
      </c>
      <c r="B7" s="195" t="s">
        <v>369</v>
      </c>
      <c r="C7" s="191"/>
      <c r="D7" s="27"/>
      <c r="E7" s="155"/>
      <c r="F7" s="157"/>
      <c r="G7" s="195" t="s">
        <v>369</v>
      </c>
      <c r="H7" s="154"/>
      <c r="I7" s="25"/>
    </row>
    <row r="8" spans="1:9" ht="15.95" customHeight="1" x14ac:dyDescent="0.25">
      <c r="A8" s="194" t="s">
        <v>62</v>
      </c>
      <c r="B8" s="195" t="s">
        <v>370</v>
      </c>
      <c r="C8" s="191"/>
      <c r="D8" s="27"/>
      <c r="E8" s="155"/>
      <c r="F8" s="157"/>
      <c r="G8" s="195" t="s">
        <v>370</v>
      </c>
      <c r="H8" s="154"/>
      <c r="I8" s="25"/>
    </row>
    <row r="9" spans="1:9" ht="15.95" customHeight="1" x14ac:dyDescent="0.25">
      <c r="A9" s="194" t="s">
        <v>63</v>
      </c>
      <c r="B9" s="195" t="s">
        <v>371</v>
      </c>
      <c r="C9" s="191"/>
      <c r="D9" s="27"/>
      <c r="E9" s="155"/>
      <c r="F9" s="157"/>
      <c r="G9" s="195" t="s">
        <v>371</v>
      </c>
      <c r="H9" s="154"/>
      <c r="I9" s="158"/>
    </row>
    <row r="10" spans="1:9" ht="15.95" customHeight="1" x14ac:dyDescent="0.25">
      <c r="A10" s="194" t="s">
        <v>67</v>
      </c>
      <c r="B10" s="195" t="s">
        <v>347</v>
      </c>
      <c r="C10" s="191"/>
      <c r="D10" s="27"/>
      <c r="E10" s="155"/>
      <c r="F10" s="157"/>
      <c r="G10" s="195" t="s">
        <v>347</v>
      </c>
      <c r="H10" s="154"/>
      <c r="I10" s="158"/>
    </row>
    <row r="11" spans="1:9" ht="15.95" customHeight="1" x14ac:dyDescent="0.25">
      <c r="A11" s="194" t="s">
        <v>68</v>
      </c>
      <c r="B11" s="195" t="s">
        <v>372</v>
      </c>
      <c r="C11" s="191"/>
      <c r="D11" s="27"/>
      <c r="E11" s="155"/>
      <c r="F11" s="157"/>
      <c r="G11" s="195" t="s">
        <v>372</v>
      </c>
      <c r="H11" s="154"/>
      <c r="I11" s="158"/>
    </row>
    <row r="12" spans="1:9" ht="15.95" customHeight="1" x14ac:dyDescent="0.25">
      <c r="A12" s="194" t="s">
        <v>70</v>
      </c>
      <c r="B12" s="195" t="s">
        <v>373</v>
      </c>
      <c r="C12" s="191"/>
      <c r="D12" s="27"/>
      <c r="E12" s="155"/>
      <c r="F12" s="157"/>
      <c r="G12" s="195" t="s">
        <v>373</v>
      </c>
      <c r="H12" s="154"/>
      <c r="I12" s="25"/>
    </row>
    <row r="13" spans="1:9" ht="15.95" customHeight="1" x14ac:dyDescent="0.25">
      <c r="A13" s="194" t="s">
        <v>72</v>
      </c>
      <c r="B13" s="195" t="s">
        <v>374</v>
      </c>
      <c r="C13" s="191"/>
      <c r="D13" s="27"/>
      <c r="E13" s="155"/>
      <c r="F13" s="157"/>
      <c r="G13" s="195" t="s">
        <v>374</v>
      </c>
      <c r="H13" s="154"/>
      <c r="I13" s="25"/>
    </row>
    <row r="14" spans="1:9" ht="15.95" customHeight="1" x14ac:dyDescent="0.25">
      <c r="A14" s="194" t="s">
        <v>74</v>
      </c>
      <c r="B14" s="195" t="s">
        <v>333</v>
      </c>
      <c r="C14" s="191"/>
      <c r="D14" s="27"/>
      <c r="E14" s="155"/>
      <c r="F14" s="157"/>
      <c r="G14" s="195" t="s">
        <v>333</v>
      </c>
      <c r="H14" s="154"/>
      <c r="I14" s="25"/>
    </row>
    <row r="15" spans="1:9" ht="15.95" customHeight="1" x14ac:dyDescent="0.25">
      <c r="A15" s="194" t="s">
        <v>75</v>
      </c>
      <c r="B15" s="195" t="s">
        <v>336</v>
      </c>
      <c r="C15" s="191"/>
      <c r="D15" s="27"/>
      <c r="E15" s="155"/>
      <c r="F15" s="157"/>
      <c r="G15" s="195" t="s">
        <v>336</v>
      </c>
      <c r="H15" s="154"/>
      <c r="I15" s="158"/>
    </row>
    <row r="16" spans="1:9" ht="15.95" customHeight="1" x14ac:dyDescent="0.25">
      <c r="A16" s="194" t="s">
        <v>76</v>
      </c>
      <c r="B16" s="195" t="s">
        <v>375</v>
      </c>
      <c r="C16" s="191"/>
      <c r="D16" s="27"/>
      <c r="E16" s="155"/>
      <c r="F16" s="157"/>
      <c r="G16" s="195" t="s">
        <v>375</v>
      </c>
      <c r="H16" s="154"/>
      <c r="I16" s="25"/>
    </row>
    <row r="17" spans="1:9" ht="15.95" customHeight="1" x14ac:dyDescent="0.25">
      <c r="A17" s="194" t="s">
        <v>77</v>
      </c>
      <c r="B17" s="195" t="s">
        <v>376</v>
      </c>
      <c r="C17" s="191"/>
      <c r="D17" s="27"/>
      <c r="E17" s="155"/>
      <c r="F17" s="157"/>
      <c r="G17" s="195" t="s">
        <v>376</v>
      </c>
      <c r="H17" s="154"/>
      <c r="I17" s="158"/>
    </row>
    <row r="18" spans="1:9" ht="15.95" customHeight="1" x14ac:dyDescent="0.25">
      <c r="A18" s="194" t="s">
        <v>78</v>
      </c>
      <c r="B18" s="195" t="s">
        <v>359</v>
      </c>
      <c r="C18" s="191"/>
      <c r="D18" s="27"/>
      <c r="E18" s="155"/>
      <c r="F18" s="157"/>
      <c r="G18" s="195" t="s">
        <v>359</v>
      </c>
      <c r="H18" s="154"/>
      <c r="I18" s="25"/>
    </row>
    <row r="19" spans="1:9" ht="15.95" customHeight="1" x14ac:dyDescent="0.25">
      <c r="A19" s="194" t="s">
        <v>79</v>
      </c>
      <c r="B19" s="195" t="s">
        <v>377</v>
      </c>
      <c r="C19" s="191"/>
      <c r="D19" s="27"/>
      <c r="E19" s="155"/>
      <c r="F19" s="157"/>
      <c r="G19" s="195" t="s">
        <v>377</v>
      </c>
      <c r="H19" s="154"/>
      <c r="I19" s="159"/>
    </row>
    <row r="20" spans="1:9" ht="15.95" customHeight="1" x14ac:dyDescent="0.25">
      <c r="A20" s="194" t="s">
        <v>80</v>
      </c>
      <c r="B20" s="195" t="s">
        <v>331</v>
      </c>
      <c r="C20" s="191"/>
      <c r="D20" s="27"/>
      <c r="E20" s="155"/>
      <c r="F20" s="157"/>
      <c r="G20" s="195" t="s">
        <v>331</v>
      </c>
      <c r="H20" s="154"/>
      <c r="I20" s="159"/>
    </row>
    <row r="21" spans="1:9" ht="15.95" customHeight="1" x14ac:dyDescent="0.25">
      <c r="A21" s="194" t="s">
        <v>81</v>
      </c>
      <c r="B21" s="195" t="s">
        <v>378</v>
      </c>
      <c r="C21" s="191"/>
      <c r="D21" s="27"/>
      <c r="E21" s="155"/>
      <c r="F21" s="157"/>
      <c r="G21" s="195" t="s">
        <v>378</v>
      </c>
      <c r="H21" s="154"/>
      <c r="I21" s="35"/>
    </row>
    <row r="22" spans="1:9" ht="15.95" customHeight="1" x14ac:dyDescent="0.25">
      <c r="A22" s="194" t="s">
        <v>82</v>
      </c>
      <c r="B22" s="195" t="s">
        <v>332</v>
      </c>
      <c r="C22" s="191"/>
      <c r="D22" s="27"/>
      <c r="E22" s="155"/>
      <c r="F22" s="157"/>
      <c r="G22" s="195" t="s">
        <v>332</v>
      </c>
      <c r="H22" s="154"/>
      <c r="I22" s="156"/>
    </row>
    <row r="23" spans="1:9" ht="15.95" customHeight="1" x14ac:dyDescent="0.25">
      <c r="A23" s="194" t="s">
        <v>83</v>
      </c>
      <c r="B23" s="195" t="s">
        <v>337</v>
      </c>
      <c r="C23" s="191"/>
      <c r="D23" s="27"/>
      <c r="E23" s="155"/>
      <c r="F23" s="157"/>
      <c r="G23" s="195" t="s">
        <v>337</v>
      </c>
      <c r="H23" s="154"/>
      <c r="I23" s="156"/>
    </row>
    <row r="24" spans="1:9" ht="15.95" customHeight="1" x14ac:dyDescent="0.25">
      <c r="A24" s="194" t="s">
        <v>84</v>
      </c>
      <c r="B24" s="195" t="s">
        <v>379</v>
      </c>
      <c r="C24" s="191"/>
      <c r="D24" s="27"/>
      <c r="E24" s="155"/>
      <c r="F24" s="157"/>
      <c r="G24" s="195" t="s">
        <v>379</v>
      </c>
      <c r="H24" s="154"/>
      <c r="I24" s="35"/>
    </row>
    <row r="25" spans="1:9" ht="15.95" customHeight="1" x14ac:dyDescent="0.25">
      <c r="A25" s="194" t="s">
        <v>85</v>
      </c>
      <c r="B25" s="195" t="s">
        <v>334</v>
      </c>
      <c r="C25" s="191"/>
      <c r="D25" s="27"/>
      <c r="E25" s="155"/>
      <c r="F25" s="157"/>
      <c r="G25" s="195" t="s">
        <v>334</v>
      </c>
      <c r="H25" s="154"/>
      <c r="I25" s="35"/>
    </row>
    <row r="26" spans="1:9" ht="15.95" customHeight="1" x14ac:dyDescent="0.25">
      <c r="A26" s="196" t="s">
        <v>64</v>
      </c>
      <c r="B26" s="197" t="s">
        <v>335</v>
      </c>
      <c r="C26" s="191"/>
      <c r="D26" s="27"/>
      <c r="E26" s="155"/>
      <c r="F26" s="157"/>
      <c r="G26" s="156"/>
      <c r="H26" s="154"/>
      <c r="I26" s="158"/>
    </row>
    <row r="27" spans="1:9" ht="15.95" customHeight="1" x14ac:dyDescent="0.25">
      <c r="A27" s="196" t="s">
        <v>65</v>
      </c>
      <c r="B27" s="197" t="s">
        <v>348</v>
      </c>
      <c r="C27" s="191"/>
      <c r="D27" s="27"/>
      <c r="E27" s="155"/>
      <c r="F27" s="157"/>
      <c r="G27" s="156"/>
      <c r="H27" s="154"/>
      <c r="I27" s="158"/>
    </row>
    <row r="28" spans="1:9" ht="15.95" customHeight="1" x14ac:dyDescent="0.25">
      <c r="A28" s="198" t="s">
        <v>361</v>
      </c>
      <c r="B28" s="199" t="s">
        <v>380</v>
      </c>
      <c r="C28" s="191"/>
      <c r="D28" s="27"/>
      <c r="E28" s="155"/>
      <c r="F28" s="157"/>
      <c r="G28" s="156"/>
      <c r="H28" s="154"/>
      <c r="I28" s="35"/>
    </row>
    <row r="29" spans="1:9" ht="15.95" customHeight="1" x14ac:dyDescent="0.25">
      <c r="A29" s="198" t="s">
        <v>362</v>
      </c>
      <c r="B29" s="199" t="s">
        <v>356</v>
      </c>
      <c r="C29" s="191"/>
      <c r="D29" s="27"/>
      <c r="E29" s="155"/>
      <c r="F29" s="157"/>
      <c r="G29" s="156"/>
      <c r="H29" s="154"/>
      <c r="I29" s="35"/>
    </row>
    <row r="30" spans="1:9" ht="15.95" customHeight="1" x14ac:dyDescent="0.25">
      <c r="A30" s="198" t="s">
        <v>363</v>
      </c>
      <c r="B30" s="199" t="s">
        <v>357</v>
      </c>
      <c r="C30" s="191"/>
      <c r="D30" s="27"/>
      <c r="E30" s="155"/>
      <c r="F30" s="157"/>
      <c r="G30" s="156"/>
      <c r="H30" s="154"/>
      <c r="I30" s="156"/>
    </row>
    <row r="31" spans="1:9" ht="15.95" customHeight="1" x14ac:dyDescent="0.25">
      <c r="A31" s="198" t="s">
        <v>364</v>
      </c>
      <c r="B31" s="199" t="s">
        <v>381</v>
      </c>
      <c r="C31" s="191"/>
      <c r="D31" s="27"/>
      <c r="E31" s="155"/>
      <c r="F31" s="157"/>
      <c r="G31" s="156"/>
      <c r="H31" s="154"/>
      <c r="I31" s="156"/>
    </row>
    <row r="32" spans="1:9" ht="15.95" customHeight="1" x14ac:dyDescent="0.25">
      <c r="A32" s="198" t="s">
        <v>365</v>
      </c>
      <c r="B32" s="199" t="s">
        <v>382</v>
      </c>
      <c r="C32" s="191"/>
      <c r="D32" s="27"/>
      <c r="E32" s="155"/>
      <c r="F32" s="157"/>
      <c r="G32" s="156"/>
      <c r="H32" s="154"/>
      <c r="I32" s="156"/>
    </row>
    <row r="33" spans="1:9" ht="15.95" customHeight="1" x14ac:dyDescent="0.25">
      <c r="A33" s="198" t="s">
        <v>366</v>
      </c>
      <c r="B33" s="199" t="s">
        <v>383</v>
      </c>
      <c r="C33" s="191"/>
      <c r="D33" s="27"/>
      <c r="E33" s="155"/>
      <c r="F33" s="157"/>
      <c r="G33" s="156"/>
      <c r="H33" s="154"/>
      <c r="I33" s="156"/>
    </row>
    <row r="34" spans="1:9" ht="15.95" customHeight="1" x14ac:dyDescent="0.25">
      <c r="A34" s="200" t="s">
        <v>1</v>
      </c>
      <c r="B34" s="164"/>
      <c r="C34" s="191"/>
      <c r="D34" s="27"/>
      <c r="E34" s="155"/>
      <c r="F34" s="157"/>
      <c r="G34" s="156" t="s">
        <v>384</v>
      </c>
      <c r="H34" s="154"/>
      <c r="I34" s="156"/>
    </row>
    <row r="35" spans="1:9" ht="15.95" customHeight="1" x14ac:dyDescent="0.25">
      <c r="A35" s="201" t="s">
        <v>86</v>
      </c>
      <c r="B35" s="156" t="s">
        <v>384</v>
      </c>
      <c r="C35" s="191"/>
      <c r="D35" s="27"/>
      <c r="E35" s="155"/>
      <c r="F35" s="157"/>
      <c r="G35" s="156" t="s">
        <v>339</v>
      </c>
      <c r="H35" s="154"/>
      <c r="I35" s="35"/>
    </row>
    <row r="36" spans="1:9" ht="15.95" customHeight="1" x14ac:dyDescent="0.25">
      <c r="A36" s="201" t="s">
        <v>87</v>
      </c>
      <c r="B36" s="156" t="s">
        <v>339</v>
      </c>
      <c r="C36" s="191"/>
      <c r="D36" s="27"/>
      <c r="E36" s="155"/>
      <c r="F36" s="157"/>
      <c r="G36" s="156" t="s">
        <v>338</v>
      </c>
      <c r="H36" s="154"/>
      <c r="I36" s="156"/>
    </row>
    <row r="37" spans="1:9" ht="15.95" customHeight="1" x14ac:dyDescent="0.25">
      <c r="A37" s="201" t="s">
        <v>88</v>
      </c>
      <c r="B37" s="156" t="s">
        <v>338</v>
      </c>
      <c r="C37" s="191"/>
      <c r="D37" s="27"/>
      <c r="E37" s="155"/>
      <c r="F37" s="157"/>
      <c r="G37" s="156">
        <v>750</v>
      </c>
      <c r="H37" s="154"/>
      <c r="I37" s="35"/>
    </row>
    <row r="38" spans="1:9" ht="15.95" customHeight="1" x14ac:dyDescent="0.25">
      <c r="A38" s="201" t="s">
        <v>89</v>
      </c>
      <c r="B38" s="156">
        <v>750</v>
      </c>
      <c r="C38" s="191"/>
      <c r="D38" s="27"/>
      <c r="E38" s="155"/>
      <c r="F38" s="157"/>
      <c r="G38" s="156" t="s">
        <v>340</v>
      </c>
      <c r="H38" s="154"/>
      <c r="I38" s="35"/>
    </row>
    <row r="39" spans="1:9" ht="15.95" customHeight="1" x14ac:dyDescent="0.25">
      <c r="A39" s="201" t="s">
        <v>90</v>
      </c>
      <c r="B39" s="156" t="s">
        <v>340</v>
      </c>
      <c r="C39" s="191"/>
      <c r="D39" s="27"/>
      <c r="E39" s="155"/>
      <c r="F39" s="157"/>
      <c r="G39" s="156" t="s">
        <v>385</v>
      </c>
      <c r="H39" s="154"/>
      <c r="I39" s="35"/>
    </row>
    <row r="40" spans="1:9" ht="15.95" customHeight="1" x14ac:dyDescent="0.25">
      <c r="A40" s="201" t="s">
        <v>91</v>
      </c>
      <c r="B40" s="156" t="s">
        <v>385</v>
      </c>
      <c r="C40" s="191"/>
      <c r="D40" s="34"/>
      <c r="F40" s="18"/>
      <c r="G40" s="9">
        <v>900</v>
      </c>
      <c r="I40" s="35"/>
    </row>
    <row r="41" spans="1:9" ht="15.95" customHeight="1" x14ac:dyDescent="0.25">
      <c r="A41" s="201" t="s">
        <v>92</v>
      </c>
      <c r="B41" s="9">
        <v>900</v>
      </c>
      <c r="C41" s="191"/>
      <c r="D41" s="34"/>
      <c r="F41" s="18"/>
      <c r="G41" s="9" t="s">
        <v>386</v>
      </c>
      <c r="I41" s="35"/>
    </row>
    <row r="42" spans="1:9" ht="15.95" customHeight="1" x14ac:dyDescent="0.25">
      <c r="A42" s="201" t="s">
        <v>93</v>
      </c>
      <c r="B42" s="9" t="s">
        <v>386</v>
      </c>
      <c r="C42" s="191"/>
      <c r="D42" s="34"/>
      <c r="F42" s="18"/>
      <c r="G42" s="9" t="s">
        <v>387</v>
      </c>
    </row>
    <row r="43" spans="1:9" ht="15.95" customHeight="1" x14ac:dyDescent="0.25">
      <c r="A43" s="201" t="s">
        <v>94</v>
      </c>
      <c r="B43" s="9" t="s">
        <v>387</v>
      </c>
      <c r="C43" s="191"/>
      <c r="D43" s="34"/>
      <c r="F43" s="18"/>
      <c r="G43" s="9" t="s">
        <v>341</v>
      </c>
    </row>
    <row r="44" spans="1:9" ht="15.95" customHeight="1" x14ac:dyDescent="0.25">
      <c r="A44" s="201" t="s">
        <v>471</v>
      </c>
      <c r="B44" s="9" t="s">
        <v>341</v>
      </c>
      <c r="C44" s="191"/>
      <c r="D44" s="34"/>
      <c r="F44" s="18"/>
    </row>
    <row r="45" spans="1:9" ht="15.95" customHeight="1" x14ac:dyDescent="0.25">
      <c r="A45" s="160" t="s">
        <v>18</v>
      </c>
      <c r="B45" s="160"/>
      <c r="C45" s="191"/>
      <c r="D45" s="34"/>
      <c r="F45" s="18"/>
    </row>
    <row r="46" spans="1:9" ht="15.95" customHeight="1" x14ac:dyDescent="0.25">
      <c r="A46" s="202" t="s">
        <v>173</v>
      </c>
      <c r="B46" s="165" t="s">
        <v>388</v>
      </c>
      <c r="C46" s="191"/>
      <c r="D46" s="27"/>
      <c r="F46" s="18"/>
    </row>
    <row r="47" spans="1:9" ht="15.95" customHeight="1" x14ac:dyDescent="0.25">
      <c r="A47" s="202" t="s">
        <v>178</v>
      </c>
      <c r="B47" s="165" t="s">
        <v>389</v>
      </c>
      <c r="C47" s="191"/>
      <c r="D47" s="27"/>
      <c r="F47" s="18"/>
    </row>
    <row r="48" spans="1:9" ht="15.95" customHeight="1" x14ac:dyDescent="0.25">
      <c r="A48" s="202" t="s">
        <v>226</v>
      </c>
      <c r="B48" s="165" t="s">
        <v>390</v>
      </c>
      <c r="C48" s="192"/>
      <c r="D48" s="20"/>
      <c r="F48" s="18"/>
    </row>
    <row r="49" spans="1:6" ht="15.95" customHeight="1" x14ac:dyDescent="0.25">
      <c r="A49" s="202" t="s">
        <v>95</v>
      </c>
      <c r="B49" s="165" t="s">
        <v>391</v>
      </c>
      <c r="C49" s="192"/>
      <c r="D49" s="20"/>
      <c r="F49" s="18"/>
    </row>
    <row r="50" spans="1:6" ht="15.95" customHeight="1" x14ac:dyDescent="0.25">
      <c r="A50" s="202" t="s">
        <v>174</v>
      </c>
      <c r="B50" s="165" t="s">
        <v>351</v>
      </c>
      <c r="C50" s="192"/>
      <c r="D50" s="20"/>
      <c r="F50" s="18"/>
    </row>
    <row r="51" spans="1:6" ht="15.95" customHeight="1" x14ac:dyDescent="0.25">
      <c r="A51" s="202" t="s">
        <v>175</v>
      </c>
      <c r="B51" s="165" t="s">
        <v>344</v>
      </c>
      <c r="C51" s="192"/>
      <c r="D51" s="20"/>
      <c r="F51" s="18"/>
    </row>
    <row r="52" spans="1:6" ht="15.95" customHeight="1" x14ac:dyDescent="0.25">
      <c r="A52" s="202" t="s">
        <v>176</v>
      </c>
      <c r="B52" s="165" t="s">
        <v>392</v>
      </c>
      <c r="C52" s="192"/>
      <c r="D52" s="20"/>
      <c r="F52" s="18"/>
    </row>
    <row r="53" spans="1:6" ht="15.95" customHeight="1" x14ac:dyDescent="0.25">
      <c r="A53" s="202" t="s">
        <v>96</v>
      </c>
      <c r="B53" s="165" t="s">
        <v>393</v>
      </c>
      <c r="C53" s="192"/>
      <c r="D53" s="20"/>
      <c r="F53" s="18"/>
    </row>
    <row r="54" spans="1:6" ht="15.95" customHeight="1" x14ac:dyDescent="0.25">
      <c r="A54" s="202" t="s">
        <v>177</v>
      </c>
      <c r="B54" s="165" t="s">
        <v>273</v>
      </c>
      <c r="C54" s="192"/>
      <c r="D54" s="20"/>
      <c r="F54" s="18"/>
    </row>
    <row r="55" spans="1:6" ht="15.95" customHeight="1" x14ac:dyDescent="0.25">
      <c r="A55" s="161" t="s">
        <v>19</v>
      </c>
      <c r="B55" s="161"/>
      <c r="C55" s="192"/>
      <c r="D55" s="20"/>
      <c r="F55" s="18"/>
    </row>
    <row r="56" spans="1:6" ht="15.95" customHeight="1" x14ac:dyDescent="0.25">
      <c r="A56" s="203" t="s">
        <v>97</v>
      </c>
      <c r="B56" s="166" t="s">
        <v>394</v>
      </c>
      <c r="C56" s="192"/>
      <c r="D56" s="20"/>
      <c r="F56" s="18"/>
    </row>
    <row r="57" spans="1:6" ht="15.95" customHeight="1" x14ac:dyDescent="0.25">
      <c r="A57" s="204" t="s">
        <v>98</v>
      </c>
      <c r="B57" s="166" t="s">
        <v>349</v>
      </c>
      <c r="C57" s="192"/>
      <c r="D57" s="20"/>
      <c r="F57" s="18"/>
    </row>
    <row r="58" spans="1:6" ht="15.95" customHeight="1" x14ac:dyDescent="0.25">
      <c r="A58" s="203" t="s">
        <v>99</v>
      </c>
      <c r="B58" s="166" t="s">
        <v>395</v>
      </c>
      <c r="C58" s="192"/>
      <c r="D58" s="20"/>
      <c r="F58" s="18"/>
    </row>
    <row r="59" spans="1:6" ht="15.95" customHeight="1" x14ac:dyDescent="0.25">
      <c r="A59" s="203" t="s">
        <v>100</v>
      </c>
      <c r="B59" s="166" t="s">
        <v>396</v>
      </c>
      <c r="C59" s="192"/>
      <c r="D59" s="20"/>
      <c r="F59" s="18"/>
    </row>
    <row r="60" spans="1:6" ht="15.95" customHeight="1" x14ac:dyDescent="0.25">
      <c r="A60" s="203" t="s">
        <v>101</v>
      </c>
      <c r="B60" s="166" t="s">
        <v>343</v>
      </c>
      <c r="C60" s="192"/>
      <c r="D60" s="20"/>
      <c r="F60" s="18"/>
    </row>
    <row r="61" spans="1:6" ht="15.95" customHeight="1" x14ac:dyDescent="0.25">
      <c r="A61" s="203" t="s">
        <v>102</v>
      </c>
      <c r="B61" s="166" t="s">
        <v>350</v>
      </c>
      <c r="C61" s="192"/>
      <c r="D61" s="20"/>
      <c r="F61" s="18"/>
    </row>
    <row r="62" spans="1:6" ht="15.95" customHeight="1" x14ac:dyDescent="0.25">
      <c r="A62" s="205" t="s">
        <v>103</v>
      </c>
      <c r="B62" s="167" t="s">
        <v>342</v>
      </c>
      <c r="C62" s="192"/>
      <c r="D62" s="20"/>
      <c r="F62" s="18"/>
    </row>
    <row r="63" spans="1:6" ht="15.95" customHeight="1" x14ac:dyDescent="0.25">
      <c r="A63" s="203" t="s">
        <v>104</v>
      </c>
      <c r="B63" s="166" t="s">
        <v>397</v>
      </c>
      <c r="C63" s="192"/>
      <c r="D63" s="20"/>
      <c r="F63" s="18"/>
    </row>
    <row r="64" spans="1:6" ht="15.95" customHeight="1" x14ac:dyDescent="0.25">
      <c r="A64" s="203" t="s">
        <v>105</v>
      </c>
      <c r="B64" s="166" t="s">
        <v>271</v>
      </c>
      <c r="C64" s="192"/>
      <c r="D64" s="20"/>
      <c r="F64" s="18"/>
    </row>
    <row r="65" spans="1:11" ht="15.95" customHeight="1" x14ac:dyDescent="0.25">
      <c r="A65" s="205" t="s">
        <v>106</v>
      </c>
      <c r="B65" s="167" t="s">
        <v>272</v>
      </c>
      <c r="C65" s="192"/>
      <c r="D65" s="20"/>
      <c r="F65" s="18"/>
      <c r="J65"/>
    </row>
    <row r="66" spans="1:11" ht="15.95" customHeight="1" x14ac:dyDescent="0.25">
      <c r="A66" s="205"/>
      <c r="B66" s="167"/>
      <c r="C66" s="192"/>
      <c r="D66" s="20"/>
      <c r="F66" s="18"/>
      <c r="J66"/>
    </row>
    <row r="67" spans="1:11" ht="15.95" customHeight="1" x14ac:dyDescent="0.25">
      <c r="A67" s="206" t="s">
        <v>20</v>
      </c>
      <c r="B67" s="207"/>
      <c r="C67" s="192"/>
      <c r="D67" s="206" t="s">
        <v>477</v>
      </c>
      <c r="F67"/>
      <c r="J67"/>
    </row>
    <row r="68" spans="1:11" ht="15.95" customHeight="1" x14ac:dyDescent="0.25">
      <c r="A68" s="208" t="s">
        <v>475</v>
      </c>
      <c r="B68" s="303" t="s">
        <v>238</v>
      </c>
      <c r="C68" s="207" t="s">
        <v>358</v>
      </c>
      <c r="D68" s="20" t="s">
        <v>466</v>
      </c>
      <c r="E68" s="2" t="s">
        <v>478</v>
      </c>
      <c r="F68"/>
      <c r="I68" s="221"/>
      <c r="J68" s="222"/>
      <c r="K68" s="223"/>
    </row>
    <row r="69" spans="1:11" ht="15.95" customHeight="1" x14ac:dyDescent="0.25">
      <c r="A69" s="208" t="s">
        <v>231</v>
      </c>
      <c r="B69" s="303" t="s">
        <v>239</v>
      </c>
      <c r="C69" s="207" t="s">
        <v>358</v>
      </c>
      <c r="D69" s="2" t="s">
        <v>466</v>
      </c>
      <c r="E69" s="2" t="s">
        <v>479</v>
      </c>
      <c r="F69"/>
      <c r="I69" s="221"/>
      <c r="J69" s="222"/>
      <c r="K69" s="224"/>
    </row>
    <row r="70" spans="1:11" ht="15.95" customHeight="1" x14ac:dyDescent="0.25">
      <c r="A70" s="208" t="s">
        <v>230</v>
      </c>
      <c r="B70" s="303" t="s">
        <v>240</v>
      </c>
      <c r="C70" s="207" t="s">
        <v>358</v>
      </c>
      <c r="D70" s="2" t="s">
        <v>466</v>
      </c>
      <c r="E70" s="2" t="s">
        <v>479</v>
      </c>
      <c r="F70"/>
      <c r="I70" s="221"/>
      <c r="J70" s="222"/>
      <c r="K70" s="224"/>
    </row>
    <row r="71" spans="1:11" ht="15.95" customHeight="1" x14ac:dyDescent="0.25">
      <c r="A71" s="208" t="s">
        <v>229</v>
      </c>
      <c r="B71" s="303" t="s">
        <v>241</v>
      </c>
      <c r="C71" s="207" t="s">
        <v>358</v>
      </c>
      <c r="D71" s="2" t="s">
        <v>468</v>
      </c>
      <c r="E71" s="2" t="s">
        <v>478</v>
      </c>
      <c r="F71"/>
      <c r="I71" s="221"/>
      <c r="J71" s="222"/>
      <c r="K71" s="224"/>
    </row>
    <row r="72" spans="1:11" ht="15.95" customHeight="1" x14ac:dyDescent="0.25">
      <c r="A72" s="208" t="s">
        <v>107</v>
      </c>
      <c r="B72" s="303" t="s">
        <v>242</v>
      </c>
      <c r="C72" s="21"/>
      <c r="E72" s="2"/>
      <c r="F72"/>
      <c r="I72" s="221"/>
      <c r="J72" s="222"/>
      <c r="K72" s="224"/>
    </row>
    <row r="73" spans="1:11" ht="15.95" customHeight="1" x14ac:dyDescent="0.25">
      <c r="A73" s="208" t="s">
        <v>232</v>
      </c>
      <c r="B73" s="303" t="s">
        <v>243</v>
      </c>
      <c r="C73" s="207" t="s">
        <v>358</v>
      </c>
      <c r="D73" s="2" t="s">
        <v>466</v>
      </c>
      <c r="E73" s="2" t="s">
        <v>478</v>
      </c>
      <c r="F73"/>
      <c r="I73" s="221"/>
      <c r="J73" s="222"/>
      <c r="K73" s="224"/>
    </row>
    <row r="74" spans="1:11" ht="15.95" customHeight="1" x14ac:dyDescent="0.25">
      <c r="A74" s="208" t="s">
        <v>233</v>
      </c>
      <c r="B74" s="303" t="s">
        <v>245</v>
      </c>
      <c r="C74" s="207" t="s">
        <v>358</v>
      </c>
      <c r="D74" s="2" t="s">
        <v>467</v>
      </c>
      <c r="E74" s="2" t="s">
        <v>478</v>
      </c>
      <c r="F74"/>
      <c r="I74" s="221"/>
      <c r="J74" s="222"/>
      <c r="K74" s="224"/>
    </row>
    <row r="75" spans="1:11" ht="15.95" customHeight="1" x14ac:dyDescent="0.25">
      <c r="A75" s="208" t="s">
        <v>484</v>
      </c>
      <c r="B75" s="303" t="s">
        <v>246</v>
      </c>
      <c r="C75" s="207" t="s">
        <v>358</v>
      </c>
      <c r="E75" s="2" t="s">
        <v>479</v>
      </c>
      <c r="F75"/>
      <c r="I75" s="221"/>
      <c r="J75" s="222"/>
      <c r="K75" s="224"/>
    </row>
    <row r="76" spans="1:11" ht="15.95" customHeight="1" x14ac:dyDescent="0.25">
      <c r="A76" s="208" t="s">
        <v>485</v>
      </c>
      <c r="B76" s="303" t="s">
        <v>248</v>
      </c>
      <c r="C76" s="207" t="s">
        <v>358</v>
      </c>
      <c r="D76" s="2" t="s">
        <v>467</v>
      </c>
      <c r="E76" s="2" t="s">
        <v>478</v>
      </c>
      <c r="F76"/>
      <c r="I76" s="221"/>
      <c r="J76" s="222"/>
      <c r="K76" s="224"/>
    </row>
    <row r="77" spans="1:11" ht="15.95" customHeight="1" x14ac:dyDescent="0.25">
      <c r="A77" s="208" t="s">
        <v>109</v>
      </c>
      <c r="B77" s="303" t="s">
        <v>250</v>
      </c>
      <c r="C77" s="207" t="s">
        <v>358</v>
      </c>
      <c r="E77" s="2" t="s">
        <v>478</v>
      </c>
      <c r="F77"/>
      <c r="I77" s="221"/>
      <c r="J77" s="222"/>
      <c r="K77" s="224"/>
    </row>
    <row r="78" spans="1:11" ht="15.95" customHeight="1" x14ac:dyDescent="0.25">
      <c r="A78" s="208" t="s">
        <v>110</v>
      </c>
      <c r="B78" s="303" t="s">
        <v>251</v>
      </c>
      <c r="C78" s="207" t="s">
        <v>358</v>
      </c>
      <c r="D78" s="2" t="s">
        <v>466</v>
      </c>
      <c r="E78" s="2" t="s">
        <v>478</v>
      </c>
      <c r="F78"/>
      <c r="I78" s="221"/>
      <c r="J78" s="222"/>
      <c r="K78" s="224"/>
    </row>
    <row r="79" spans="1:11" ht="15.95" customHeight="1" x14ac:dyDescent="0.25">
      <c r="A79" s="208" t="s">
        <v>111</v>
      </c>
      <c r="B79" s="303" t="s">
        <v>252</v>
      </c>
      <c r="C79" s="207" t="s">
        <v>358</v>
      </c>
      <c r="D79" s="2" t="s">
        <v>480</v>
      </c>
      <c r="E79" s="2" t="s">
        <v>479</v>
      </c>
      <c r="F79"/>
      <c r="I79" s="221"/>
      <c r="J79" s="222"/>
      <c r="K79" s="224"/>
    </row>
    <row r="80" spans="1:11" ht="15.95" customHeight="1" x14ac:dyDescent="0.25">
      <c r="A80" s="208" t="s">
        <v>112</v>
      </c>
      <c r="B80" s="303" t="s">
        <v>253</v>
      </c>
      <c r="C80" s="207" t="s">
        <v>358</v>
      </c>
      <c r="D80" s="2" t="s">
        <v>465</v>
      </c>
      <c r="E80" s="2" t="s">
        <v>479</v>
      </c>
      <c r="F80"/>
      <c r="I80" s="221"/>
      <c r="J80" s="222"/>
      <c r="K80" s="224"/>
    </row>
    <row r="81" spans="1:11" ht="15.95" customHeight="1" x14ac:dyDescent="0.25">
      <c r="A81" s="208" t="s">
        <v>113</v>
      </c>
      <c r="B81" s="303" t="s">
        <v>256</v>
      </c>
      <c r="C81" s="207" t="s">
        <v>358</v>
      </c>
      <c r="D81" s="2" t="s">
        <v>480</v>
      </c>
      <c r="E81" s="2" t="s">
        <v>478</v>
      </c>
      <c r="F81"/>
      <c r="I81" s="221"/>
      <c r="J81" s="222"/>
      <c r="K81" s="224"/>
    </row>
    <row r="82" spans="1:11" ht="15.95" customHeight="1" x14ac:dyDescent="0.25">
      <c r="A82" s="208" t="s">
        <v>114</v>
      </c>
      <c r="B82" s="303" t="s">
        <v>257</v>
      </c>
      <c r="C82" s="207" t="s">
        <v>358</v>
      </c>
      <c r="D82" s="2" t="s">
        <v>466</v>
      </c>
      <c r="E82" s="2" t="s">
        <v>479</v>
      </c>
      <c r="F82"/>
      <c r="I82" s="221"/>
      <c r="J82" s="222"/>
      <c r="K82" s="224"/>
    </row>
    <row r="83" spans="1:11" ht="15.95" customHeight="1" x14ac:dyDescent="0.25">
      <c r="A83" s="208" t="s">
        <v>115</v>
      </c>
      <c r="B83" s="303" t="s">
        <v>258</v>
      </c>
      <c r="C83" s="207" t="s">
        <v>358</v>
      </c>
      <c r="E83" s="2" t="s">
        <v>479</v>
      </c>
      <c r="F83"/>
      <c r="I83" s="221"/>
      <c r="J83" s="222"/>
      <c r="K83" s="224"/>
    </row>
    <row r="84" spans="1:11" ht="15.95" customHeight="1" x14ac:dyDescent="0.25">
      <c r="A84" s="208" t="s">
        <v>116</v>
      </c>
      <c r="B84" s="303" t="s">
        <v>259</v>
      </c>
      <c r="C84" s="21"/>
      <c r="E84" s="2"/>
      <c r="F84"/>
      <c r="I84" s="221"/>
      <c r="J84" s="222"/>
      <c r="K84" s="224"/>
    </row>
    <row r="85" spans="1:11" ht="15.95" customHeight="1" x14ac:dyDescent="0.25">
      <c r="A85" s="208" t="s">
        <v>117</v>
      </c>
      <c r="B85" s="303" t="s">
        <v>260</v>
      </c>
      <c r="C85" s="207" t="s">
        <v>358</v>
      </c>
      <c r="E85" s="2" t="s">
        <v>478</v>
      </c>
      <c r="F85"/>
      <c r="I85" s="221"/>
      <c r="J85" s="222"/>
      <c r="K85" s="224"/>
    </row>
    <row r="86" spans="1:11" ht="15.95" customHeight="1" x14ac:dyDescent="0.25">
      <c r="A86" s="208" t="s">
        <v>236</v>
      </c>
      <c r="B86" s="303" t="s">
        <v>262</v>
      </c>
      <c r="C86" s="207" t="s">
        <v>358</v>
      </c>
      <c r="E86" s="2" t="s">
        <v>479</v>
      </c>
      <c r="F86"/>
      <c r="I86" s="221"/>
      <c r="J86" s="222"/>
      <c r="K86" s="224"/>
    </row>
    <row r="87" spans="1:11" ht="15.95" customHeight="1" x14ac:dyDescent="0.25">
      <c r="A87" s="208" t="s">
        <v>237</v>
      </c>
      <c r="B87" s="303" t="s">
        <v>263</v>
      </c>
      <c r="C87" s="207" t="s">
        <v>358</v>
      </c>
      <c r="D87" s="2" t="s">
        <v>466</v>
      </c>
      <c r="E87" s="2" t="s">
        <v>479</v>
      </c>
      <c r="F87"/>
      <c r="I87" s="221"/>
      <c r="J87" s="222"/>
      <c r="K87" s="224"/>
    </row>
    <row r="88" spans="1:11" ht="15.95" customHeight="1" x14ac:dyDescent="0.25">
      <c r="A88" s="209" t="s">
        <v>476</v>
      </c>
      <c r="B88" s="303" t="s">
        <v>244</v>
      </c>
      <c r="C88" s="207" t="s">
        <v>358</v>
      </c>
      <c r="D88" s="2" t="s">
        <v>466</v>
      </c>
      <c r="E88" s="2" t="s">
        <v>478</v>
      </c>
      <c r="F88"/>
      <c r="I88" s="221"/>
      <c r="J88" s="222"/>
      <c r="K88" s="224"/>
    </row>
    <row r="89" spans="1:11" ht="15.95" customHeight="1" x14ac:dyDescent="0.25">
      <c r="A89" s="208" t="s">
        <v>108</v>
      </c>
      <c r="B89" s="303" t="s">
        <v>247</v>
      </c>
      <c r="C89" s="207" t="s">
        <v>358</v>
      </c>
      <c r="D89" s="2" t="s">
        <v>465</v>
      </c>
      <c r="E89" s="2" t="s">
        <v>479</v>
      </c>
      <c r="F89"/>
      <c r="I89" s="221"/>
      <c r="J89" s="222"/>
      <c r="K89" s="224"/>
    </row>
    <row r="90" spans="1:11" ht="15.95" customHeight="1" x14ac:dyDescent="0.25">
      <c r="A90" s="208" t="s">
        <v>118</v>
      </c>
      <c r="B90" s="303" t="s">
        <v>261</v>
      </c>
      <c r="C90" s="207" t="s">
        <v>358</v>
      </c>
      <c r="D90" s="2" t="s">
        <v>465</v>
      </c>
      <c r="E90" s="2" t="s">
        <v>479</v>
      </c>
      <c r="F90"/>
      <c r="I90" s="221"/>
      <c r="J90" s="222"/>
      <c r="K90" s="224"/>
    </row>
    <row r="91" spans="1:11" ht="15.95" customHeight="1" x14ac:dyDescent="0.25">
      <c r="A91" s="208" t="s">
        <v>264</v>
      </c>
      <c r="B91" s="303" t="s">
        <v>249</v>
      </c>
      <c r="C91" s="207" t="s">
        <v>358</v>
      </c>
      <c r="E91" s="2" t="s">
        <v>479</v>
      </c>
      <c r="F91"/>
      <c r="I91" s="221"/>
      <c r="J91" s="222"/>
      <c r="K91" s="224"/>
    </row>
    <row r="92" spans="1:11" ht="15.95" customHeight="1" x14ac:dyDescent="0.25">
      <c r="A92" s="208" t="s">
        <v>234</v>
      </c>
      <c r="B92" s="303" t="s">
        <v>254</v>
      </c>
      <c r="C92" s="207" t="s">
        <v>358</v>
      </c>
      <c r="E92" s="2" t="s">
        <v>479</v>
      </c>
      <c r="F92"/>
      <c r="I92" s="221"/>
      <c r="J92" s="222"/>
      <c r="K92" s="224"/>
    </row>
    <row r="93" spans="1:11" ht="15.95" customHeight="1" x14ac:dyDescent="0.25">
      <c r="A93" s="208" t="s">
        <v>235</v>
      </c>
      <c r="B93" s="207" t="s">
        <v>255</v>
      </c>
      <c r="C93" s="207" t="s">
        <v>358</v>
      </c>
      <c r="E93" s="2" t="s">
        <v>479</v>
      </c>
      <c r="F93"/>
      <c r="I93" s="221"/>
      <c r="J93" s="222"/>
      <c r="K93" s="224"/>
    </row>
    <row r="94" spans="1:11" ht="15.95" customHeight="1" x14ac:dyDescent="0.25">
      <c r="A94" s="210" t="s">
        <v>7</v>
      </c>
      <c r="B94" s="211"/>
      <c r="C94" s="21"/>
      <c r="F94"/>
      <c r="G94" s="2"/>
    </row>
    <row r="95" spans="1:11" ht="15.95" customHeight="1" x14ac:dyDescent="0.25">
      <c r="A95" s="212" t="s">
        <v>119</v>
      </c>
      <c r="B95" s="21" t="s">
        <v>353</v>
      </c>
      <c r="C95" s="21"/>
      <c r="F95"/>
      <c r="G95" s="21" t="s">
        <v>353</v>
      </c>
    </row>
    <row r="96" spans="1:11" ht="15.95" customHeight="1" x14ac:dyDescent="0.25">
      <c r="A96" s="213" t="s">
        <v>120</v>
      </c>
      <c r="B96" s="2" t="s">
        <v>398</v>
      </c>
      <c r="C96" s="21"/>
      <c r="F96"/>
      <c r="G96" s="2" t="s">
        <v>398</v>
      </c>
    </row>
    <row r="97" spans="1:7" ht="15.95" customHeight="1" x14ac:dyDescent="0.25">
      <c r="A97" s="212" t="s">
        <v>121</v>
      </c>
      <c r="B97" s="2" t="s">
        <v>399</v>
      </c>
      <c r="C97" s="21"/>
      <c r="F97"/>
      <c r="G97" s="2" t="s">
        <v>399</v>
      </c>
    </row>
    <row r="98" spans="1:7" ht="15.95" customHeight="1" x14ac:dyDescent="0.25">
      <c r="A98" s="212" t="s">
        <v>122</v>
      </c>
      <c r="B98" s="2" t="s">
        <v>265</v>
      </c>
      <c r="C98" s="21"/>
      <c r="F98"/>
      <c r="G98" s="2" t="s">
        <v>265</v>
      </c>
    </row>
    <row r="99" spans="1:7" ht="15.95" customHeight="1" x14ac:dyDescent="0.25">
      <c r="A99" s="212" t="s">
        <v>123</v>
      </c>
      <c r="B99" s="2" t="s">
        <v>355</v>
      </c>
      <c r="C99" s="21"/>
      <c r="F99"/>
      <c r="G99" s="2" t="s">
        <v>355</v>
      </c>
    </row>
    <row r="100" spans="1:7" ht="15.95" customHeight="1" x14ac:dyDescent="0.25">
      <c r="A100" s="212" t="s">
        <v>124</v>
      </c>
      <c r="B100" s="2" t="s">
        <v>400</v>
      </c>
      <c r="C100" s="21"/>
      <c r="F100"/>
      <c r="G100" s="2" t="s">
        <v>400</v>
      </c>
    </row>
    <row r="101" spans="1:7" ht="15.95" customHeight="1" x14ac:dyDescent="0.25">
      <c r="A101" s="212" t="s">
        <v>125</v>
      </c>
      <c r="B101" s="2" t="s">
        <v>354</v>
      </c>
      <c r="C101" s="21"/>
      <c r="F101"/>
      <c r="G101" s="2" t="s">
        <v>354</v>
      </c>
    </row>
    <row r="102" spans="1:7" ht="15.95" customHeight="1" x14ac:dyDescent="0.25">
      <c r="A102" s="212" t="s">
        <v>126</v>
      </c>
      <c r="B102" s="2" t="s">
        <v>266</v>
      </c>
      <c r="C102" s="21"/>
      <c r="F102"/>
      <c r="G102" s="2" t="s">
        <v>266</v>
      </c>
    </row>
    <row r="103" spans="1:7" ht="15.95" customHeight="1" x14ac:dyDescent="0.25">
      <c r="A103" s="212" t="s">
        <v>127</v>
      </c>
      <c r="B103" s="2" t="s">
        <v>267</v>
      </c>
      <c r="C103" s="21"/>
      <c r="F103"/>
      <c r="G103" s="2" t="s">
        <v>267</v>
      </c>
    </row>
    <row r="104" spans="1:7" ht="15.95" customHeight="1" x14ac:dyDescent="0.25">
      <c r="A104" s="212" t="s">
        <v>470</v>
      </c>
      <c r="B104" s="2" t="s">
        <v>352</v>
      </c>
      <c r="C104" s="21"/>
      <c r="F104"/>
      <c r="G104" s="2" t="s">
        <v>352</v>
      </c>
    </row>
    <row r="105" spans="1:7" ht="15.95" customHeight="1" x14ac:dyDescent="0.25">
      <c r="A105" s="214" t="s">
        <v>6</v>
      </c>
      <c r="B105" s="168"/>
      <c r="F105" s="18"/>
    </row>
    <row r="106" spans="1:7" ht="15.95" customHeight="1" x14ac:dyDescent="0.25">
      <c r="A106" s="4" t="s">
        <v>128</v>
      </c>
      <c r="B106" s="9" t="s">
        <v>401</v>
      </c>
      <c r="F106" s="18"/>
      <c r="G106" s="9" t="s">
        <v>401</v>
      </c>
    </row>
    <row r="107" spans="1:7" ht="15.95" customHeight="1" x14ac:dyDescent="0.25">
      <c r="A107" s="4" t="s">
        <v>129</v>
      </c>
      <c r="B107" s="9" t="s">
        <v>402</v>
      </c>
      <c r="F107" s="18"/>
      <c r="G107" s="9" t="s">
        <v>402</v>
      </c>
    </row>
    <row r="108" spans="1:7" ht="15.95" customHeight="1" x14ac:dyDescent="0.25">
      <c r="A108" s="4" t="s">
        <v>130</v>
      </c>
      <c r="B108" s="9" t="s">
        <v>403</v>
      </c>
      <c r="F108" s="18"/>
      <c r="G108" s="9" t="s">
        <v>403</v>
      </c>
    </row>
    <row r="109" spans="1:7" ht="15.95" customHeight="1" x14ac:dyDescent="0.25">
      <c r="A109" s="4" t="s">
        <v>483</v>
      </c>
      <c r="B109" s="9" t="s">
        <v>404</v>
      </c>
      <c r="F109" s="18"/>
      <c r="G109" s="9" t="s">
        <v>404</v>
      </c>
    </row>
    <row r="110" spans="1:7" ht="15.95" customHeight="1" x14ac:dyDescent="0.25">
      <c r="A110" s="4" t="s">
        <v>131</v>
      </c>
      <c r="B110" s="9" t="s">
        <v>405</v>
      </c>
      <c r="F110" s="18"/>
      <c r="G110" s="9" t="s">
        <v>405</v>
      </c>
    </row>
    <row r="111" spans="1:7" ht="15.95" customHeight="1" x14ac:dyDescent="0.25">
      <c r="A111" s="4" t="s">
        <v>132</v>
      </c>
      <c r="B111" s="9" t="s">
        <v>406</v>
      </c>
      <c r="F111" s="18"/>
      <c r="G111" s="9" t="s">
        <v>406</v>
      </c>
    </row>
    <row r="112" spans="1:7" ht="15.95" customHeight="1" x14ac:dyDescent="0.25">
      <c r="A112" s="4" t="s">
        <v>133</v>
      </c>
      <c r="B112" s="9" t="s">
        <v>407</v>
      </c>
      <c r="F112" s="18"/>
      <c r="G112" s="9" t="s">
        <v>407</v>
      </c>
    </row>
    <row r="113" spans="1:7" ht="15.95" customHeight="1" x14ac:dyDescent="0.25">
      <c r="A113" s="4" t="s">
        <v>134</v>
      </c>
      <c r="B113" s="9" t="s">
        <v>408</v>
      </c>
      <c r="D113" s="22" t="s">
        <v>57</v>
      </c>
      <c r="E113" s="2">
        <v>710</v>
      </c>
      <c r="F113" s="18"/>
      <c r="G113" s="9" t="s">
        <v>408</v>
      </c>
    </row>
    <row r="114" spans="1:7" ht="15.95" customHeight="1" x14ac:dyDescent="0.25">
      <c r="A114" s="4" t="s">
        <v>135</v>
      </c>
      <c r="B114" s="9" t="s">
        <v>409</v>
      </c>
      <c r="D114"/>
      <c r="E114" s="2"/>
      <c r="F114" s="18"/>
      <c r="G114" s="9" t="s">
        <v>409</v>
      </c>
    </row>
    <row r="115" spans="1:7" ht="15.95" customHeight="1" x14ac:dyDescent="0.25">
      <c r="A115" s="4" t="s">
        <v>136</v>
      </c>
      <c r="B115" s="9" t="s">
        <v>410</v>
      </c>
      <c r="D115"/>
      <c r="E115" s="2"/>
      <c r="F115" s="18"/>
      <c r="G115" s="9" t="s">
        <v>410</v>
      </c>
    </row>
    <row r="116" spans="1:7" ht="15.95" customHeight="1" x14ac:dyDescent="0.25">
      <c r="A116" s="4" t="s">
        <v>137</v>
      </c>
      <c r="B116" s="9" t="s">
        <v>411</v>
      </c>
      <c r="D116" s="22" t="s">
        <v>69</v>
      </c>
      <c r="E116" s="2">
        <v>910</v>
      </c>
      <c r="F116" s="18"/>
      <c r="G116" s="9" t="s">
        <v>411</v>
      </c>
    </row>
    <row r="117" spans="1:7" ht="15.95" customHeight="1" x14ac:dyDescent="0.25">
      <c r="A117" s="4" t="s">
        <v>138</v>
      </c>
      <c r="B117" s="9" t="s">
        <v>412</v>
      </c>
      <c r="D117"/>
      <c r="E117" s="2"/>
      <c r="F117" s="18"/>
      <c r="G117" s="9" t="s">
        <v>412</v>
      </c>
    </row>
    <row r="118" spans="1:7" ht="15.95" customHeight="1" x14ac:dyDescent="0.25">
      <c r="A118" s="4" t="s">
        <v>139</v>
      </c>
      <c r="B118" s="9" t="s">
        <v>413</v>
      </c>
      <c r="D118" s="22" t="s">
        <v>73</v>
      </c>
      <c r="E118" s="2">
        <v>935</v>
      </c>
      <c r="F118" s="18"/>
      <c r="G118" s="9" t="s">
        <v>413</v>
      </c>
    </row>
    <row r="119" spans="1:7" ht="15.95" customHeight="1" x14ac:dyDescent="0.25">
      <c r="A119" s="4" t="s">
        <v>140</v>
      </c>
      <c r="B119" s="9" t="s">
        <v>414</v>
      </c>
      <c r="D119" s="22" t="s">
        <v>218</v>
      </c>
      <c r="E119" s="2">
        <v>940</v>
      </c>
      <c r="F119" s="18"/>
      <c r="G119" s="9" t="s">
        <v>414</v>
      </c>
    </row>
    <row r="120" spans="1:7" ht="15.95" customHeight="1" x14ac:dyDescent="0.25">
      <c r="A120" s="4" t="s">
        <v>142</v>
      </c>
      <c r="B120" s="9" t="s">
        <v>415</v>
      </c>
      <c r="D120" s="22" t="s">
        <v>53</v>
      </c>
      <c r="E120" s="2">
        <v>975</v>
      </c>
      <c r="F120" s="18"/>
      <c r="G120" s="9" t="s">
        <v>415</v>
      </c>
    </row>
    <row r="121" spans="1:7" ht="15.95" customHeight="1" x14ac:dyDescent="0.25">
      <c r="A121" s="4" t="s">
        <v>143</v>
      </c>
      <c r="B121" s="9" t="s">
        <v>416</v>
      </c>
      <c r="D121"/>
      <c r="E121" s="2"/>
      <c r="F121" s="18"/>
      <c r="G121" s="9" t="s">
        <v>416</v>
      </c>
    </row>
    <row r="122" spans="1:7" ht="15.95" customHeight="1" x14ac:dyDescent="0.25">
      <c r="A122" s="5" t="s">
        <v>144</v>
      </c>
      <c r="B122" s="9" t="s">
        <v>417</v>
      </c>
      <c r="D122"/>
      <c r="E122" s="2"/>
      <c r="F122" s="18"/>
      <c r="G122" s="9" t="s">
        <v>417</v>
      </c>
    </row>
    <row r="123" spans="1:7" ht="15.95" customHeight="1" x14ac:dyDescent="0.25">
      <c r="A123" s="5" t="s">
        <v>145</v>
      </c>
      <c r="B123" s="9" t="s">
        <v>418</v>
      </c>
      <c r="D123"/>
      <c r="E123" s="2"/>
      <c r="F123" s="18"/>
      <c r="G123" s="9" t="s">
        <v>418</v>
      </c>
    </row>
    <row r="124" spans="1:7" ht="15.95" customHeight="1" x14ac:dyDescent="0.25">
      <c r="A124" s="5" t="s">
        <v>147</v>
      </c>
      <c r="B124" s="9" t="s">
        <v>419</v>
      </c>
      <c r="D124" s="22" t="s">
        <v>141</v>
      </c>
      <c r="E124" s="2">
        <v>1045</v>
      </c>
      <c r="F124" s="18"/>
      <c r="G124" s="9" t="s">
        <v>419</v>
      </c>
    </row>
    <row r="125" spans="1:7" ht="15.95" customHeight="1" x14ac:dyDescent="0.25">
      <c r="A125" s="5" t="s">
        <v>148</v>
      </c>
      <c r="B125" s="9" t="s">
        <v>420</v>
      </c>
      <c r="D125"/>
      <c r="E125" s="2"/>
      <c r="F125" s="18"/>
      <c r="G125" s="9" t="s">
        <v>420</v>
      </c>
    </row>
    <row r="126" spans="1:7" ht="15.95" customHeight="1" x14ac:dyDescent="0.25">
      <c r="A126" s="5" t="s">
        <v>150</v>
      </c>
      <c r="B126" s="9" t="s">
        <v>421</v>
      </c>
      <c r="D126"/>
      <c r="E126" s="2"/>
      <c r="F126" s="18"/>
      <c r="G126" s="9" t="s">
        <v>421</v>
      </c>
    </row>
    <row r="127" spans="1:7" ht="15.95" customHeight="1" x14ac:dyDescent="0.25">
      <c r="A127" s="5" t="s">
        <v>151</v>
      </c>
      <c r="B127" s="9" t="s">
        <v>422</v>
      </c>
      <c r="D127" s="22" t="s">
        <v>58</v>
      </c>
      <c r="E127" s="2">
        <v>1160</v>
      </c>
      <c r="F127" s="18"/>
      <c r="G127" s="9" t="s">
        <v>422</v>
      </c>
    </row>
    <row r="128" spans="1:7" ht="15.95" customHeight="1" x14ac:dyDescent="0.25">
      <c r="A128" s="5" t="s">
        <v>152</v>
      </c>
      <c r="B128" s="9" t="s">
        <v>423</v>
      </c>
      <c r="D128" s="22" t="s">
        <v>146</v>
      </c>
      <c r="E128" s="2">
        <v>1180</v>
      </c>
      <c r="F128" s="18"/>
      <c r="G128" s="9" t="s">
        <v>423</v>
      </c>
    </row>
    <row r="129" spans="1:7" ht="15.95" customHeight="1" x14ac:dyDescent="0.25">
      <c r="A129" s="5" t="s">
        <v>153</v>
      </c>
      <c r="B129" s="9" t="s">
        <v>424</v>
      </c>
      <c r="D129" s="22" t="s">
        <v>60</v>
      </c>
      <c r="E129" s="2">
        <v>1185</v>
      </c>
      <c r="F129" s="18"/>
      <c r="G129" s="9" t="s">
        <v>424</v>
      </c>
    </row>
    <row r="130" spans="1:7" ht="15.95" customHeight="1" x14ac:dyDescent="0.25">
      <c r="A130" s="4" t="s">
        <v>154</v>
      </c>
      <c r="B130" s="9" t="s">
        <v>425</v>
      </c>
      <c r="D130" s="22" t="s">
        <v>149</v>
      </c>
      <c r="E130" s="2">
        <v>1190</v>
      </c>
      <c r="F130" s="18"/>
      <c r="G130" s="9" t="s">
        <v>425</v>
      </c>
    </row>
    <row r="131" spans="1:7" ht="15.95" customHeight="1" x14ac:dyDescent="0.25">
      <c r="A131" s="5" t="s">
        <v>155</v>
      </c>
      <c r="B131" s="9" t="s">
        <v>426</v>
      </c>
      <c r="D131"/>
      <c r="E131" s="2"/>
      <c r="F131" s="18"/>
      <c r="G131" s="9" t="s">
        <v>426</v>
      </c>
    </row>
    <row r="132" spans="1:7" ht="15.95" customHeight="1" x14ac:dyDescent="0.25">
      <c r="A132" s="5" t="s">
        <v>156</v>
      </c>
      <c r="B132" s="9" t="s">
        <v>427</v>
      </c>
      <c r="D132"/>
      <c r="E132" s="2"/>
      <c r="F132" s="18"/>
      <c r="G132" s="9" t="s">
        <v>427</v>
      </c>
    </row>
    <row r="133" spans="1:7" ht="15.95" customHeight="1" x14ac:dyDescent="0.25">
      <c r="A133" s="5" t="s">
        <v>157</v>
      </c>
      <c r="B133" s="9" t="s">
        <v>428</v>
      </c>
      <c r="D133" s="22" t="s">
        <v>213</v>
      </c>
      <c r="E133" s="2">
        <v>1215</v>
      </c>
      <c r="F133" s="18"/>
      <c r="G133" s="9" t="s">
        <v>428</v>
      </c>
    </row>
    <row r="134" spans="1:7" ht="15.95" customHeight="1" x14ac:dyDescent="0.25">
      <c r="A134" s="5" t="s">
        <v>158</v>
      </c>
      <c r="B134" s="9" t="s">
        <v>429</v>
      </c>
      <c r="D134" s="22" t="s">
        <v>71</v>
      </c>
      <c r="E134" s="2">
        <v>1225</v>
      </c>
      <c r="F134" s="18"/>
      <c r="G134" s="9" t="s">
        <v>429</v>
      </c>
    </row>
    <row r="135" spans="1:7" ht="15.95" customHeight="1" x14ac:dyDescent="0.25">
      <c r="A135" s="5" t="s">
        <v>160</v>
      </c>
      <c r="B135" s="9" t="s">
        <v>430</v>
      </c>
      <c r="D135" s="22" t="s">
        <v>66</v>
      </c>
      <c r="E135" s="2">
        <v>1255</v>
      </c>
      <c r="F135" s="18"/>
      <c r="G135" s="9" t="s">
        <v>430</v>
      </c>
    </row>
    <row r="136" spans="1:7" ht="15.95" customHeight="1" x14ac:dyDescent="0.25">
      <c r="A136" s="5" t="s">
        <v>161</v>
      </c>
      <c r="B136" s="9" t="s">
        <v>431</v>
      </c>
      <c r="D136" s="22" t="s">
        <v>51</v>
      </c>
      <c r="E136" s="2">
        <v>1260</v>
      </c>
      <c r="F136" s="18"/>
      <c r="G136" s="9" t="s">
        <v>431</v>
      </c>
    </row>
    <row r="137" spans="1:7" ht="15.95" customHeight="1" x14ac:dyDescent="0.25">
      <c r="A137" s="5" t="s">
        <v>162</v>
      </c>
      <c r="B137" s="9" t="s">
        <v>432</v>
      </c>
      <c r="D137"/>
      <c r="E137" s="2"/>
      <c r="F137" s="18"/>
      <c r="G137" s="9" t="s">
        <v>432</v>
      </c>
    </row>
    <row r="138" spans="1:7" ht="15.95" customHeight="1" x14ac:dyDescent="0.25">
      <c r="A138" s="5" t="s">
        <v>163</v>
      </c>
      <c r="B138" s="9" t="s">
        <v>433</v>
      </c>
      <c r="D138"/>
      <c r="E138" s="2"/>
      <c r="F138" s="18"/>
      <c r="G138" s="9" t="s">
        <v>433</v>
      </c>
    </row>
    <row r="139" spans="1:7" ht="15.95" customHeight="1" x14ac:dyDescent="0.25">
      <c r="A139" s="5" t="s">
        <v>481</v>
      </c>
      <c r="B139" s="9">
        <v>1370</v>
      </c>
      <c r="D139" s="22" t="s">
        <v>159</v>
      </c>
      <c r="E139" s="2">
        <v>1335</v>
      </c>
      <c r="F139" s="18"/>
      <c r="G139" s="9">
        <v>1370</v>
      </c>
    </row>
    <row r="140" spans="1:7" ht="15.95" customHeight="1" x14ac:dyDescent="0.25">
      <c r="A140" s="5" t="s">
        <v>164</v>
      </c>
      <c r="B140" s="9">
        <v>1375</v>
      </c>
      <c r="F140" s="18"/>
      <c r="G140" s="9">
        <v>1375</v>
      </c>
    </row>
    <row r="141" spans="1:7" ht="15.95" customHeight="1" x14ac:dyDescent="0.25">
      <c r="A141" s="5" t="s">
        <v>469</v>
      </c>
      <c r="B141" s="9">
        <v>1395</v>
      </c>
      <c r="F141" s="18"/>
      <c r="G141" s="9">
        <v>1395</v>
      </c>
    </row>
    <row r="142" spans="1:7" ht="15.95" customHeight="1" x14ac:dyDescent="0.25">
      <c r="A142" s="5"/>
      <c r="B142" s="168"/>
      <c r="F142" s="18"/>
    </row>
    <row r="143" spans="1:7" ht="15.95" customHeight="1" x14ac:dyDescent="0.25">
      <c r="A143" s="5"/>
      <c r="B143" s="168"/>
      <c r="F143" s="18"/>
    </row>
    <row r="144" spans="1:7" ht="15.95" customHeight="1" x14ac:dyDescent="0.25">
      <c r="A144" s="5"/>
      <c r="B144" s="168"/>
      <c r="F144" s="18"/>
    </row>
    <row r="145" spans="1:6" ht="15.95" customHeight="1" x14ac:dyDescent="0.25">
      <c r="A145" s="5"/>
      <c r="B145" s="168"/>
      <c r="F145" s="18"/>
    </row>
    <row r="146" spans="1:6" ht="15.95" customHeight="1" x14ac:dyDescent="0.25">
      <c r="A146" s="5"/>
      <c r="B146" s="168"/>
      <c r="F146" s="18"/>
    </row>
    <row r="147" spans="1:6" ht="15.95" customHeight="1" x14ac:dyDescent="0.25">
      <c r="A147" s="5"/>
      <c r="B147" s="168"/>
      <c r="F147" s="18"/>
    </row>
    <row r="148" spans="1:6" ht="15.95" customHeight="1" x14ac:dyDescent="0.25">
      <c r="A148" s="181" t="s">
        <v>8</v>
      </c>
      <c r="B148" s="182"/>
      <c r="C148" s="21"/>
      <c r="F148" s="18"/>
    </row>
    <row r="149" spans="1:6" ht="15.95" customHeight="1" x14ac:dyDescent="0.25">
      <c r="A149" s="6" t="s">
        <v>21</v>
      </c>
      <c r="B149" s="182" t="s">
        <v>434</v>
      </c>
      <c r="C149" s="21"/>
      <c r="F149" s="18"/>
    </row>
    <row r="150" spans="1:6" ht="15.95" customHeight="1" x14ac:dyDescent="0.25">
      <c r="A150" s="6" t="s">
        <v>22</v>
      </c>
      <c r="B150" s="182" t="s">
        <v>435</v>
      </c>
      <c r="C150" s="21"/>
      <c r="F150" s="18"/>
    </row>
    <row r="151" spans="1:6" ht="15.95" customHeight="1" x14ac:dyDescent="0.25">
      <c r="A151" s="6" t="s">
        <v>23</v>
      </c>
      <c r="B151" s="182" t="s">
        <v>436</v>
      </c>
      <c r="C151" s="21"/>
      <c r="F151" s="18"/>
    </row>
    <row r="152" spans="1:6" ht="15.95" customHeight="1" x14ac:dyDescent="0.25">
      <c r="A152" s="6" t="s">
        <v>24</v>
      </c>
      <c r="B152" s="182" t="s">
        <v>437</v>
      </c>
      <c r="C152" s="21"/>
      <c r="F152" s="18"/>
    </row>
    <row r="153" spans="1:6" ht="15.95" customHeight="1" x14ac:dyDescent="0.25">
      <c r="A153" s="6" t="s">
        <v>25</v>
      </c>
      <c r="B153" s="182" t="s">
        <v>438</v>
      </c>
      <c r="C153" s="21"/>
      <c r="F153" s="18"/>
    </row>
    <row r="154" spans="1:6" ht="15.95" customHeight="1" x14ac:dyDescent="0.25">
      <c r="A154" s="6" t="s">
        <v>26</v>
      </c>
      <c r="B154" s="182" t="s">
        <v>439</v>
      </c>
      <c r="C154" s="21"/>
      <c r="F154" s="18"/>
    </row>
    <row r="155" spans="1:6" ht="15.95" customHeight="1" x14ac:dyDescent="0.25">
      <c r="A155" s="6" t="s">
        <v>27</v>
      </c>
      <c r="B155" s="182" t="s">
        <v>440</v>
      </c>
      <c r="C155" s="21"/>
      <c r="F155" s="18"/>
    </row>
    <row r="156" spans="1:6" ht="15.95" customHeight="1" x14ac:dyDescent="0.25">
      <c r="A156" s="6" t="s">
        <v>28</v>
      </c>
      <c r="B156" s="182" t="s">
        <v>441</v>
      </c>
      <c r="C156" s="21"/>
      <c r="F156" s="18"/>
    </row>
    <row r="157" spans="1:6" ht="15.95" customHeight="1" x14ac:dyDescent="0.25">
      <c r="A157" s="7" t="s">
        <v>29</v>
      </c>
      <c r="B157" s="182" t="s">
        <v>442</v>
      </c>
      <c r="C157" s="21"/>
      <c r="F157" s="18"/>
    </row>
    <row r="158" spans="1:6" ht="15.95" customHeight="1" x14ac:dyDescent="0.25">
      <c r="A158" s="7" t="s">
        <v>30</v>
      </c>
      <c r="B158" s="182" t="s">
        <v>443</v>
      </c>
      <c r="C158" s="21"/>
      <c r="F158" s="18"/>
    </row>
    <row r="159" spans="1:6" ht="15.95" customHeight="1" x14ac:dyDescent="0.25">
      <c r="A159" s="7" t="s">
        <v>31</v>
      </c>
      <c r="B159" s="182" t="s">
        <v>444</v>
      </c>
      <c r="C159" s="21"/>
      <c r="F159" s="18"/>
    </row>
    <row r="160" spans="1:6" ht="15.95" customHeight="1" x14ac:dyDescent="0.25">
      <c r="A160" s="7" t="s">
        <v>32</v>
      </c>
      <c r="B160" s="182" t="s">
        <v>445</v>
      </c>
      <c r="C160" s="21"/>
      <c r="F160" s="18"/>
    </row>
    <row r="161" spans="1:6" ht="15.95" customHeight="1" x14ac:dyDescent="0.25">
      <c r="A161" s="7" t="s">
        <v>33</v>
      </c>
      <c r="B161" s="182" t="s">
        <v>446</v>
      </c>
      <c r="C161" s="21"/>
      <c r="F161" s="18"/>
    </row>
    <row r="162" spans="1:6" ht="15.95" customHeight="1" x14ac:dyDescent="0.25">
      <c r="A162" s="7" t="s">
        <v>34</v>
      </c>
      <c r="B162" s="182" t="s">
        <v>447</v>
      </c>
      <c r="C162" s="21"/>
      <c r="F162" s="18"/>
    </row>
    <row r="163" spans="1:6" ht="15.95" customHeight="1" x14ac:dyDescent="0.25">
      <c r="A163" s="7" t="s">
        <v>472</v>
      </c>
      <c r="B163" s="182">
        <v>1385</v>
      </c>
      <c r="C163" s="21"/>
      <c r="F163" s="18"/>
    </row>
    <row r="164" spans="1:6" ht="15.95" customHeight="1" x14ac:dyDescent="0.25">
      <c r="A164" s="183" t="s">
        <v>2</v>
      </c>
      <c r="B164" s="169"/>
      <c r="C164" s="21"/>
      <c r="F164" s="18"/>
    </row>
    <row r="165" spans="1:6" ht="15.95" customHeight="1" x14ac:dyDescent="0.25">
      <c r="A165" s="184" t="s">
        <v>35</v>
      </c>
      <c r="B165" s="170" t="s">
        <v>448</v>
      </c>
      <c r="C165" s="21"/>
      <c r="F165" s="18"/>
    </row>
    <row r="166" spans="1:6" ht="15.95" customHeight="1" x14ac:dyDescent="0.25">
      <c r="A166" s="184" t="s">
        <v>36</v>
      </c>
      <c r="B166" s="171" t="s">
        <v>449</v>
      </c>
      <c r="C166" s="21"/>
      <c r="F166" s="18"/>
    </row>
    <row r="167" spans="1:6" ht="15.95" customHeight="1" x14ac:dyDescent="0.25">
      <c r="A167" s="184" t="s">
        <v>37</v>
      </c>
      <c r="B167" s="171" t="s">
        <v>450</v>
      </c>
      <c r="C167" s="21"/>
      <c r="F167" s="18"/>
    </row>
    <row r="168" spans="1:6" ht="15.95" customHeight="1" x14ac:dyDescent="0.25">
      <c r="A168" s="184" t="s">
        <v>38</v>
      </c>
      <c r="B168" s="171" t="s">
        <v>451</v>
      </c>
      <c r="C168" s="21"/>
      <c r="F168" s="18"/>
    </row>
    <row r="169" spans="1:6" ht="15.95" customHeight="1" x14ac:dyDescent="0.25">
      <c r="A169" s="184" t="s">
        <v>39</v>
      </c>
      <c r="B169" s="171" t="s">
        <v>452</v>
      </c>
      <c r="C169" s="21"/>
      <c r="F169" s="18"/>
    </row>
    <row r="170" spans="1:6" ht="15.95" customHeight="1" x14ac:dyDescent="0.25">
      <c r="A170" s="184" t="s">
        <v>40</v>
      </c>
      <c r="B170" s="171" t="s">
        <v>453</v>
      </c>
      <c r="C170" s="21"/>
      <c r="F170" s="18"/>
    </row>
    <row r="171" spans="1:6" ht="15.95" customHeight="1" x14ac:dyDescent="0.25">
      <c r="A171" s="184" t="s">
        <v>41</v>
      </c>
      <c r="B171" s="171" t="s">
        <v>454</v>
      </c>
      <c r="C171" s="21"/>
      <c r="F171" s="18"/>
    </row>
    <row r="172" spans="1:6" ht="15.95" customHeight="1" x14ac:dyDescent="0.25">
      <c r="A172" s="184" t="s">
        <v>42</v>
      </c>
      <c r="B172" s="171" t="s">
        <v>455</v>
      </c>
      <c r="C172" s="21"/>
      <c r="F172" s="18"/>
    </row>
    <row r="173" spans="1:6" ht="15.95" customHeight="1" x14ac:dyDescent="0.25">
      <c r="A173" s="185" t="s">
        <v>43</v>
      </c>
      <c r="B173" s="171" t="s">
        <v>456</v>
      </c>
      <c r="C173" s="21"/>
      <c r="F173" s="18"/>
    </row>
    <row r="174" spans="1:6" ht="15.95" customHeight="1" x14ac:dyDescent="0.25">
      <c r="A174" s="186" t="s">
        <v>44</v>
      </c>
      <c r="B174" s="186"/>
      <c r="C174" s="21"/>
      <c r="F174" s="18"/>
    </row>
    <row r="175" spans="1:6" ht="15.95" customHeight="1" x14ac:dyDescent="0.25">
      <c r="A175" s="187" t="s">
        <v>165</v>
      </c>
      <c r="B175" s="188" t="s">
        <v>457</v>
      </c>
      <c r="C175" s="21"/>
      <c r="F175" s="18"/>
    </row>
    <row r="176" spans="1:6" ht="15.95" customHeight="1" x14ac:dyDescent="0.25">
      <c r="A176" s="187" t="s">
        <v>166</v>
      </c>
      <c r="B176" s="188" t="s">
        <v>458</v>
      </c>
      <c r="C176" s="21"/>
      <c r="F176" s="18"/>
    </row>
    <row r="177" spans="1:6" ht="15.95" customHeight="1" x14ac:dyDescent="0.25">
      <c r="A177" s="187" t="s">
        <v>167</v>
      </c>
      <c r="B177" s="188" t="s">
        <v>459</v>
      </c>
      <c r="C177" s="21"/>
      <c r="F177" s="18"/>
    </row>
    <row r="178" spans="1:6" ht="15.95" customHeight="1" x14ac:dyDescent="0.25">
      <c r="A178" s="187" t="s">
        <v>168</v>
      </c>
      <c r="B178" s="188" t="s">
        <v>460</v>
      </c>
      <c r="C178" s="21"/>
      <c r="F178" s="18"/>
    </row>
    <row r="179" spans="1:6" ht="15.95" customHeight="1" x14ac:dyDescent="0.25">
      <c r="A179" s="187" t="s">
        <v>169</v>
      </c>
      <c r="B179" s="188" t="s">
        <v>461</v>
      </c>
      <c r="C179" s="21"/>
      <c r="F179" s="18"/>
    </row>
    <row r="180" spans="1:6" ht="15.95" customHeight="1" x14ac:dyDescent="0.25">
      <c r="A180" s="187" t="s">
        <v>170</v>
      </c>
      <c r="B180" s="188" t="s">
        <v>462</v>
      </c>
      <c r="C180" s="21"/>
      <c r="F180" s="18"/>
    </row>
    <row r="181" spans="1:6" ht="15.95" customHeight="1" x14ac:dyDescent="0.25">
      <c r="A181" s="189" t="s">
        <v>171</v>
      </c>
      <c r="B181" s="188" t="s">
        <v>463</v>
      </c>
      <c r="C181" s="21"/>
      <c r="F181" s="18"/>
    </row>
    <row r="182" spans="1:6" ht="15.95" customHeight="1" x14ac:dyDescent="0.25">
      <c r="A182" s="190" t="s">
        <v>172</v>
      </c>
      <c r="B182" s="188" t="s">
        <v>464</v>
      </c>
      <c r="C182" s="21"/>
    </row>
    <row r="183" spans="1:6" ht="15.75" x14ac:dyDescent="0.25">
      <c r="A183" s="190"/>
      <c r="B183" s="188">
        <v>1</v>
      </c>
      <c r="C183" s="21"/>
    </row>
    <row r="184" spans="1:6" ht="15.75" x14ac:dyDescent="0.25">
      <c r="A184" s="190"/>
      <c r="B184" s="188">
        <v>2</v>
      </c>
      <c r="C184" s="21"/>
    </row>
  </sheetData>
  <sortState ref="A106:E147">
    <sortCondition ref="B106:B147"/>
  </sortState>
  <dataValidations count="1">
    <dataValidation type="list" allowBlank="1" showInputMessage="1" showErrorMessage="1" sqref="E2:E56" xr:uid="{00000000-0002-0000-0100-000000000000}">
      <formula1>$I$3:$I$49</formula1>
    </dataValidation>
  </dataValidations>
  <pageMargins left="0.7" right="0.7" top="0.75" bottom="0.75" header="0.3" footer="0.3"/>
  <pageSetup orientation="portrait" horizontalDpi="4294967293" verticalDpi="0" r:id="rId1"/>
  <ignoredErrors>
    <ignoredError sqref="G94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H184"/>
  <sheetViews>
    <sheetView workbookViewId="0">
      <selection activeCell="N14" sqref="N14"/>
    </sheetView>
  </sheetViews>
  <sheetFormatPr baseColWidth="10" defaultRowHeight="15" x14ac:dyDescent="0.25"/>
  <cols>
    <col min="2" max="2" width="39.140625" style="2" customWidth="1"/>
    <col min="3" max="3" width="25.85546875" style="2" customWidth="1"/>
    <col min="4" max="4" width="28.5703125" style="17" customWidth="1"/>
    <col min="5" max="5" width="20.42578125" style="9" customWidth="1"/>
    <col min="6" max="7" width="9.140625"/>
    <col min="8" max="8" width="26.28515625" customWidth="1"/>
  </cols>
  <sheetData>
    <row r="1" spans="2:8" ht="15.75" x14ac:dyDescent="0.25">
      <c r="B1" s="1" t="s">
        <v>14</v>
      </c>
      <c r="C1" s="1" t="s">
        <v>15</v>
      </c>
      <c r="D1" s="1" t="s">
        <v>50</v>
      </c>
      <c r="E1" s="1"/>
    </row>
    <row r="2" spans="2:8" x14ac:dyDescent="0.25">
      <c r="B2" s="27" t="s">
        <v>179</v>
      </c>
      <c r="C2" s="34" t="s">
        <v>180</v>
      </c>
      <c r="D2" s="28" t="s">
        <v>214</v>
      </c>
      <c r="F2" s="9"/>
    </row>
    <row r="3" spans="2:8" x14ac:dyDescent="0.25">
      <c r="B3" s="27" t="s">
        <v>181</v>
      </c>
      <c r="C3" s="34" t="s">
        <v>182</v>
      </c>
      <c r="D3" s="28"/>
      <c r="E3" s="18"/>
    </row>
    <row r="4" spans="2:8" x14ac:dyDescent="0.25">
      <c r="B4" s="27" t="s">
        <v>183</v>
      </c>
      <c r="C4" s="34" t="s">
        <v>184</v>
      </c>
      <c r="D4" s="28"/>
      <c r="E4" s="18"/>
      <c r="H4" s="9"/>
    </row>
    <row r="5" spans="2:8" x14ac:dyDescent="0.25">
      <c r="B5" s="27" t="s">
        <v>185</v>
      </c>
      <c r="C5" s="34" t="s">
        <v>186</v>
      </c>
      <c r="D5" s="28" t="s">
        <v>159</v>
      </c>
      <c r="E5" s="18"/>
      <c r="H5" s="25" t="s">
        <v>210</v>
      </c>
    </row>
    <row r="6" spans="2:8" x14ac:dyDescent="0.25">
      <c r="B6" s="27" t="s">
        <v>222</v>
      </c>
      <c r="C6" s="34" t="s">
        <v>187</v>
      </c>
      <c r="D6" s="28" t="s">
        <v>141</v>
      </c>
      <c r="E6" s="18"/>
      <c r="H6" s="25" t="s">
        <v>211</v>
      </c>
    </row>
    <row r="7" spans="2:8" x14ac:dyDescent="0.25">
      <c r="B7" s="27" t="s">
        <v>276</v>
      </c>
      <c r="C7" s="34" t="s">
        <v>277</v>
      </c>
      <c r="D7" s="28" t="s">
        <v>51</v>
      </c>
      <c r="E7" s="18"/>
      <c r="H7" s="25" t="s">
        <v>212</v>
      </c>
    </row>
    <row r="8" spans="2:8" x14ac:dyDescent="0.25">
      <c r="B8" s="27" t="s">
        <v>278</v>
      </c>
      <c r="C8" s="34" t="s">
        <v>279</v>
      </c>
      <c r="D8" s="28" t="s">
        <v>51</v>
      </c>
      <c r="E8" s="18"/>
      <c r="H8" s="29" t="s">
        <v>316</v>
      </c>
    </row>
    <row r="9" spans="2:8" x14ac:dyDescent="0.25">
      <c r="B9" s="27" t="s">
        <v>274</v>
      </c>
      <c r="C9" s="34" t="s">
        <v>227</v>
      </c>
      <c r="D9" s="28" t="s">
        <v>149</v>
      </c>
      <c r="E9" s="18"/>
      <c r="H9" s="29" t="s">
        <v>53</v>
      </c>
    </row>
    <row r="10" spans="2:8" x14ac:dyDescent="0.25">
      <c r="B10" s="27" t="s">
        <v>223</v>
      </c>
      <c r="C10" s="34" t="s">
        <v>224</v>
      </c>
      <c r="D10" s="28"/>
      <c r="E10" s="18"/>
      <c r="H10" s="25" t="s">
        <v>213</v>
      </c>
    </row>
    <row r="11" spans="2:8" x14ac:dyDescent="0.25">
      <c r="B11" s="27" t="s">
        <v>188</v>
      </c>
      <c r="C11" s="34" t="s">
        <v>189</v>
      </c>
      <c r="D11" s="28" t="s">
        <v>221</v>
      </c>
      <c r="E11" s="18"/>
      <c r="H11" s="25" t="s">
        <v>141</v>
      </c>
    </row>
    <row r="12" spans="2:8" x14ac:dyDescent="0.25">
      <c r="B12" s="27" t="s">
        <v>280</v>
      </c>
      <c r="C12" s="34" t="s">
        <v>281</v>
      </c>
      <c r="D12" s="28"/>
      <c r="E12" s="18"/>
      <c r="H12" s="29" t="s">
        <v>317</v>
      </c>
    </row>
    <row r="13" spans="2:8" x14ac:dyDescent="0.25">
      <c r="B13" s="27" t="s">
        <v>282</v>
      </c>
      <c r="C13" s="34" t="s">
        <v>283</v>
      </c>
      <c r="D13" s="28"/>
      <c r="E13" s="18"/>
      <c r="H13" s="29" t="s">
        <v>55</v>
      </c>
    </row>
    <row r="14" spans="2:8" x14ac:dyDescent="0.25">
      <c r="B14" s="27" t="s">
        <v>190</v>
      </c>
      <c r="C14" s="34" t="s">
        <v>191</v>
      </c>
      <c r="D14" s="28"/>
      <c r="E14" s="18"/>
      <c r="H14" s="29" t="s">
        <v>57</v>
      </c>
    </row>
    <row r="15" spans="2:8" x14ac:dyDescent="0.25">
      <c r="B15" s="27" t="s">
        <v>192</v>
      </c>
      <c r="C15" s="34" t="s">
        <v>193</v>
      </c>
      <c r="D15" s="28"/>
      <c r="E15" s="18"/>
      <c r="H15" s="29" t="s">
        <v>318</v>
      </c>
    </row>
    <row r="16" spans="2:8" x14ac:dyDescent="0.25">
      <c r="B16" s="27" t="s">
        <v>194</v>
      </c>
      <c r="C16" s="34" t="s">
        <v>195</v>
      </c>
      <c r="D16" s="28" t="s">
        <v>57</v>
      </c>
      <c r="E16" s="18"/>
      <c r="H16" s="29" t="s">
        <v>319</v>
      </c>
    </row>
    <row r="17" spans="2:8" x14ac:dyDescent="0.25">
      <c r="B17" s="27" t="s">
        <v>196</v>
      </c>
      <c r="C17" s="34" t="s">
        <v>197</v>
      </c>
      <c r="D17" s="28"/>
      <c r="E17" s="18"/>
      <c r="H17" s="25" t="s">
        <v>214</v>
      </c>
    </row>
    <row r="18" spans="2:8" x14ac:dyDescent="0.25">
      <c r="B18" s="27" t="s">
        <v>198</v>
      </c>
      <c r="C18" s="34" t="s">
        <v>199</v>
      </c>
      <c r="D18" s="28" t="s">
        <v>213</v>
      </c>
      <c r="E18" s="18"/>
      <c r="H18" s="25" t="s">
        <v>215</v>
      </c>
    </row>
    <row r="19" spans="2:8" x14ac:dyDescent="0.25">
      <c r="B19" s="27" t="s">
        <v>200</v>
      </c>
      <c r="C19" s="34" t="s">
        <v>201</v>
      </c>
      <c r="D19" s="28"/>
      <c r="E19" s="18"/>
      <c r="H19" s="25" t="s">
        <v>146</v>
      </c>
    </row>
    <row r="20" spans="2:8" x14ac:dyDescent="0.25">
      <c r="B20" s="27" t="s">
        <v>325</v>
      </c>
      <c r="C20" s="34" t="s">
        <v>326</v>
      </c>
      <c r="D20" s="28" t="s">
        <v>323</v>
      </c>
      <c r="E20" s="18"/>
      <c r="H20" s="29" t="s">
        <v>60</v>
      </c>
    </row>
    <row r="21" spans="2:8" x14ac:dyDescent="0.25">
      <c r="B21" s="27" t="s">
        <v>202</v>
      </c>
      <c r="C21" s="34" t="s">
        <v>203</v>
      </c>
      <c r="D21" s="28"/>
      <c r="E21" s="18"/>
      <c r="H21" s="25" t="s">
        <v>216</v>
      </c>
    </row>
    <row r="22" spans="2:8" x14ac:dyDescent="0.25">
      <c r="B22" s="27" t="s">
        <v>204</v>
      </c>
      <c r="C22" s="34" t="s">
        <v>205</v>
      </c>
      <c r="D22" s="28"/>
      <c r="E22" s="18"/>
      <c r="H22" s="29" t="s">
        <v>320</v>
      </c>
    </row>
    <row r="23" spans="2:8" x14ac:dyDescent="0.25">
      <c r="B23" s="27" t="s">
        <v>284</v>
      </c>
      <c r="C23" s="34" t="s">
        <v>285</v>
      </c>
      <c r="D23" s="28" t="s">
        <v>324</v>
      </c>
      <c r="E23" s="18"/>
      <c r="H23" s="25" t="s">
        <v>217</v>
      </c>
    </row>
    <row r="24" spans="2:8" x14ac:dyDescent="0.25">
      <c r="B24" s="27" t="s">
        <v>286</v>
      </c>
      <c r="C24" s="34" t="s">
        <v>287</v>
      </c>
      <c r="D24" s="28" t="s">
        <v>319</v>
      </c>
      <c r="E24" s="18"/>
      <c r="H24" s="36" t="s">
        <v>51</v>
      </c>
    </row>
    <row r="25" spans="2:8" x14ac:dyDescent="0.25">
      <c r="B25" s="27" t="s">
        <v>473</v>
      </c>
      <c r="C25" s="34" t="s">
        <v>474</v>
      </c>
      <c r="D25" s="17" t="s">
        <v>321</v>
      </c>
      <c r="E25" s="18"/>
      <c r="H25" s="36" t="s">
        <v>321</v>
      </c>
    </row>
    <row r="26" spans="2:8" x14ac:dyDescent="0.25">
      <c r="B26" s="27" t="s">
        <v>288</v>
      </c>
      <c r="C26" s="34" t="s">
        <v>289</v>
      </c>
      <c r="D26" s="28" t="s">
        <v>317</v>
      </c>
      <c r="E26" s="18"/>
      <c r="H26" s="35" t="s">
        <v>159</v>
      </c>
    </row>
    <row r="27" spans="2:8" x14ac:dyDescent="0.25">
      <c r="B27" s="27" t="s">
        <v>290</v>
      </c>
      <c r="C27" s="34" t="s">
        <v>291</v>
      </c>
      <c r="D27" s="28"/>
      <c r="E27" s="18"/>
      <c r="H27" s="9" t="s">
        <v>322</v>
      </c>
    </row>
    <row r="28" spans="2:8" x14ac:dyDescent="0.25">
      <c r="B28" s="27" t="s">
        <v>292</v>
      </c>
      <c r="C28" s="34" t="s">
        <v>293</v>
      </c>
      <c r="D28" s="28" t="s">
        <v>324</v>
      </c>
      <c r="E28" s="18"/>
      <c r="H28" s="9" t="s">
        <v>58</v>
      </c>
    </row>
    <row r="29" spans="2:8" x14ac:dyDescent="0.25">
      <c r="B29" s="27" t="s">
        <v>294</v>
      </c>
      <c r="C29" s="34" t="s">
        <v>295</v>
      </c>
      <c r="D29" s="28" t="s">
        <v>53</v>
      </c>
      <c r="E29" s="18"/>
      <c r="H29" s="35" t="s">
        <v>218</v>
      </c>
    </row>
    <row r="30" spans="2:8" x14ac:dyDescent="0.25">
      <c r="B30" s="27" t="s">
        <v>296</v>
      </c>
      <c r="C30" s="34" t="s">
        <v>297</v>
      </c>
      <c r="D30" s="28"/>
      <c r="E30" s="18"/>
      <c r="H30" s="35" t="s">
        <v>219</v>
      </c>
    </row>
    <row r="31" spans="2:8" x14ac:dyDescent="0.25">
      <c r="B31" s="27" t="s">
        <v>298</v>
      </c>
      <c r="C31" s="34" t="s">
        <v>299</v>
      </c>
      <c r="D31" s="28"/>
      <c r="E31" s="18"/>
      <c r="H31" s="35" t="s">
        <v>220</v>
      </c>
    </row>
    <row r="32" spans="2:8" x14ac:dyDescent="0.25">
      <c r="B32" s="27" t="s">
        <v>329</v>
      </c>
      <c r="C32" s="34" t="s">
        <v>330</v>
      </c>
      <c r="D32" s="28" t="s">
        <v>69</v>
      </c>
      <c r="E32" s="18"/>
      <c r="H32" s="35" t="s">
        <v>221</v>
      </c>
    </row>
    <row r="33" spans="2:8" x14ac:dyDescent="0.25">
      <c r="B33" s="27" t="s">
        <v>300</v>
      </c>
      <c r="C33" s="34" t="s">
        <v>301</v>
      </c>
      <c r="D33" s="28" t="s">
        <v>321</v>
      </c>
      <c r="E33" s="18"/>
      <c r="H33" s="9" t="s">
        <v>66</v>
      </c>
    </row>
    <row r="34" spans="2:8" x14ac:dyDescent="0.25">
      <c r="B34" s="27" t="s">
        <v>302</v>
      </c>
      <c r="C34" s="34" t="s">
        <v>303</v>
      </c>
      <c r="D34" s="28" t="s">
        <v>66</v>
      </c>
      <c r="E34" s="18"/>
      <c r="H34" s="9" t="s">
        <v>69</v>
      </c>
    </row>
    <row r="35" spans="2:8" x14ac:dyDescent="0.25">
      <c r="B35" s="27" t="s">
        <v>327</v>
      </c>
      <c r="C35" s="34" t="s">
        <v>328</v>
      </c>
      <c r="D35" s="28" t="s">
        <v>323</v>
      </c>
      <c r="E35" s="18"/>
      <c r="H35" s="9" t="s">
        <v>71</v>
      </c>
    </row>
    <row r="36" spans="2:8" x14ac:dyDescent="0.25">
      <c r="B36" s="27" t="s">
        <v>304</v>
      </c>
      <c r="C36" s="34" t="s">
        <v>305</v>
      </c>
      <c r="D36" s="28" t="s">
        <v>321</v>
      </c>
      <c r="E36" s="18"/>
      <c r="H36" s="9" t="s">
        <v>73</v>
      </c>
    </row>
    <row r="37" spans="2:8" x14ac:dyDescent="0.25">
      <c r="B37" s="27" t="s">
        <v>306</v>
      </c>
      <c r="C37" s="34" t="s">
        <v>307</v>
      </c>
      <c r="D37" s="28" t="s">
        <v>51</v>
      </c>
      <c r="E37" s="18"/>
      <c r="H37" s="9" t="s">
        <v>323</v>
      </c>
    </row>
    <row r="38" spans="2:8" x14ac:dyDescent="0.25">
      <c r="B38" s="27" t="s">
        <v>308</v>
      </c>
      <c r="C38" s="34" t="s">
        <v>309</v>
      </c>
      <c r="D38" s="28" t="s">
        <v>60</v>
      </c>
      <c r="E38" s="18"/>
      <c r="H38" s="35" t="s">
        <v>149</v>
      </c>
    </row>
    <row r="39" spans="2:8" x14ac:dyDescent="0.25">
      <c r="B39" s="27" t="s">
        <v>310</v>
      </c>
      <c r="C39" s="34" t="s">
        <v>311</v>
      </c>
      <c r="D39" s="28"/>
      <c r="E39" s="18"/>
      <c r="H39" s="9" t="s">
        <v>324</v>
      </c>
    </row>
    <row r="40" spans="2:8" x14ac:dyDescent="0.25">
      <c r="B40" s="27" t="s">
        <v>312</v>
      </c>
      <c r="C40" s="34" t="s">
        <v>313</v>
      </c>
      <c r="D40" s="28"/>
      <c r="E40" s="18"/>
      <c r="H40" s="35"/>
    </row>
    <row r="41" spans="2:8" x14ac:dyDescent="0.25">
      <c r="B41" s="27" t="s">
        <v>206</v>
      </c>
      <c r="C41" s="34" t="s">
        <v>207</v>
      </c>
      <c r="D41" s="28" t="s">
        <v>55</v>
      </c>
      <c r="E41" s="18"/>
      <c r="H41" s="35"/>
    </row>
    <row r="42" spans="2:8" x14ac:dyDescent="0.25">
      <c r="B42" s="27" t="s">
        <v>314</v>
      </c>
      <c r="C42" s="34" t="s">
        <v>315</v>
      </c>
      <c r="D42" s="28" t="s">
        <v>323</v>
      </c>
      <c r="E42" s="18"/>
      <c r="H42" s="35"/>
    </row>
    <row r="43" spans="2:8" x14ac:dyDescent="0.25">
      <c r="B43" s="27" t="s">
        <v>208</v>
      </c>
      <c r="C43" s="34" t="s">
        <v>209</v>
      </c>
      <c r="D43" s="28" t="s">
        <v>146</v>
      </c>
      <c r="E43" s="18"/>
      <c r="H43" s="35"/>
    </row>
    <row r="44" spans="2:8" x14ac:dyDescent="0.25">
      <c r="B44" s="27"/>
      <c r="C44" s="34"/>
      <c r="E44" s="18"/>
      <c r="H44" s="35"/>
    </row>
    <row r="45" spans="2:8" x14ac:dyDescent="0.25">
      <c r="B45" s="27"/>
      <c r="C45" s="34"/>
      <c r="E45" s="18"/>
    </row>
    <row r="46" spans="2:8" x14ac:dyDescent="0.25">
      <c r="B46" s="27"/>
      <c r="C46" s="34"/>
      <c r="E46" s="18"/>
    </row>
    <row r="47" spans="2:8" x14ac:dyDescent="0.25">
      <c r="B47" s="27"/>
      <c r="C47" s="34"/>
      <c r="E47" s="18"/>
    </row>
    <row r="48" spans="2:8" x14ac:dyDescent="0.25">
      <c r="B48" s="27"/>
      <c r="C48" s="34"/>
      <c r="E48" s="18"/>
    </row>
    <row r="49" spans="2:5" x14ac:dyDescent="0.25">
      <c r="B49" s="27"/>
      <c r="C49" s="27"/>
      <c r="E49" s="18"/>
    </row>
    <row r="50" spans="2:5" x14ac:dyDescent="0.25">
      <c r="B50" s="27"/>
      <c r="C50" s="27"/>
      <c r="E50" s="18"/>
    </row>
    <row r="51" spans="2:5" ht="15.75" x14ac:dyDescent="0.25">
      <c r="B51" s="19"/>
      <c r="C51" s="20"/>
      <c r="E51" s="18"/>
    </row>
    <row r="52" spans="2:5" ht="15.75" x14ac:dyDescent="0.25">
      <c r="B52" s="19"/>
      <c r="C52" s="20"/>
      <c r="E52" s="18"/>
    </row>
    <row r="53" spans="2:5" ht="15.75" x14ac:dyDescent="0.25">
      <c r="B53" s="19"/>
      <c r="C53" s="20"/>
      <c r="E53" s="18"/>
    </row>
    <row r="54" spans="2:5" ht="15.75" x14ac:dyDescent="0.25">
      <c r="B54" s="19"/>
      <c r="C54" s="20"/>
      <c r="E54" s="18"/>
    </row>
    <row r="55" spans="2:5" ht="15.75" x14ac:dyDescent="0.25">
      <c r="B55" s="19"/>
      <c r="C55" s="20"/>
      <c r="E55" s="18"/>
    </row>
    <row r="56" spans="2:5" ht="15.75" x14ac:dyDescent="0.25">
      <c r="B56" s="19"/>
      <c r="C56" s="20"/>
      <c r="E56" s="18"/>
    </row>
    <row r="57" spans="2:5" ht="15.75" x14ac:dyDescent="0.25">
      <c r="B57" s="19"/>
      <c r="C57" s="20"/>
      <c r="E57" s="18"/>
    </row>
    <row r="58" spans="2:5" ht="15.75" x14ac:dyDescent="0.25">
      <c r="B58" s="19"/>
      <c r="C58" s="20"/>
      <c r="E58" s="18"/>
    </row>
    <row r="59" spans="2:5" ht="15.75" x14ac:dyDescent="0.25">
      <c r="B59" s="19"/>
      <c r="C59" s="20"/>
      <c r="E59" s="18"/>
    </row>
    <row r="60" spans="2:5" ht="15.75" x14ac:dyDescent="0.25">
      <c r="B60" s="19"/>
      <c r="C60" s="20"/>
      <c r="E60" s="18"/>
    </row>
    <row r="61" spans="2:5" ht="15.75" x14ac:dyDescent="0.25">
      <c r="B61" s="19"/>
      <c r="C61" s="20"/>
      <c r="E61" s="18"/>
    </row>
    <row r="62" spans="2:5" ht="15.75" x14ac:dyDescent="0.25">
      <c r="B62" s="19"/>
      <c r="C62" s="20"/>
      <c r="E62" s="18"/>
    </row>
    <row r="63" spans="2:5" ht="15.75" x14ac:dyDescent="0.25">
      <c r="B63" s="19"/>
      <c r="C63" s="20"/>
      <c r="E63" s="18"/>
    </row>
    <row r="64" spans="2:5" ht="15.75" x14ac:dyDescent="0.25">
      <c r="B64" s="19"/>
      <c r="C64" s="20"/>
      <c r="E64" s="18"/>
    </row>
    <row r="65" spans="2:5" ht="15.75" x14ac:dyDescent="0.25">
      <c r="B65" s="19"/>
      <c r="C65" s="20"/>
      <c r="E65" s="18"/>
    </row>
    <row r="66" spans="2:5" ht="15.75" x14ac:dyDescent="0.25">
      <c r="B66" s="19"/>
      <c r="C66" s="20"/>
      <c r="E66" s="18"/>
    </row>
    <row r="67" spans="2:5" ht="15.75" x14ac:dyDescent="0.25">
      <c r="B67" s="19"/>
      <c r="C67" s="20"/>
      <c r="E67" s="18"/>
    </row>
    <row r="68" spans="2:5" ht="15.75" x14ac:dyDescent="0.25">
      <c r="B68" s="19"/>
      <c r="C68" s="20"/>
      <c r="E68" s="18"/>
    </row>
    <row r="69" spans="2:5" ht="15.75" x14ac:dyDescent="0.25">
      <c r="B69" s="19"/>
      <c r="C69" s="20"/>
      <c r="E69" s="18"/>
    </row>
    <row r="70" spans="2:5" ht="15.75" x14ac:dyDescent="0.25">
      <c r="B70" s="19"/>
      <c r="C70" s="20"/>
      <c r="E70"/>
    </row>
    <row r="71" spans="2:5" ht="15.75" x14ac:dyDescent="0.25">
      <c r="B71" s="19"/>
      <c r="C71" s="20"/>
      <c r="D71" s="2"/>
      <c r="E71"/>
    </row>
    <row r="72" spans="2:5" x14ac:dyDescent="0.25">
      <c r="D72" s="2"/>
      <c r="E72"/>
    </row>
    <row r="73" spans="2:5" x14ac:dyDescent="0.25">
      <c r="D73" s="2"/>
      <c r="E73"/>
    </row>
    <row r="74" spans="2:5" x14ac:dyDescent="0.25">
      <c r="D74" s="2"/>
      <c r="E74"/>
    </row>
    <row r="75" spans="2:5" x14ac:dyDescent="0.25">
      <c r="D75" s="2"/>
      <c r="E75"/>
    </row>
    <row r="76" spans="2:5" x14ac:dyDescent="0.25">
      <c r="D76" s="2"/>
      <c r="E76"/>
    </row>
    <row r="77" spans="2:5" x14ac:dyDescent="0.25">
      <c r="D77" s="2"/>
      <c r="E77"/>
    </row>
    <row r="78" spans="2:5" x14ac:dyDescent="0.25">
      <c r="D78" s="2"/>
      <c r="E78"/>
    </row>
    <row r="79" spans="2:5" x14ac:dyDescent="0.25">
      <c r="D79" s="2"/>
      <c r="E79"/>
    </row>
    <row r="80" spans="2:5" x14ac:dyDescent="0.25">
      <c r="D80" s="2"/>
      <c r="E80"/>
    </row>
    <row r="81" spans="4:5" x14ac:dyDescent="0.25">
      <c r="D81" s="2"/>
      <c r="E81"/>
    </row>
    <row r="82" spans="4:5" x14ac:dyDescent="0.25">
      <c r="D82" s="2"/>
      <c r="E82"/>
    </row>
    <row r="83" spans="4:5" x14ac:dyDescent="0.25">
      <c r="D83" s="2"/>
      <c r="E83"/>
    </row>
    <row r="84" spans="4:5" x14ac:dyDescent="0.25">
      <c r="D84" s="2"/>
      <c r="E84"/>
    </row>
    <row r="85" spans="4:5" x14ac:dyDescent="0.25">
      <c r="D85" s="2"/>
      <c r="E85"/>
    </row>
    <row r="86" spans="4:5" x14ac:dyDescent="0.25">
      <c r="D86" s="2"/>
      <c r="E86"/>
    </row>
    <row r="87" spans="4:5" x14ac:dyDescent="0.25">
      <c r="D87" s="2"/>
      <c r="E87"/>
    </row>
    <row r="88" spans="4:5" x14ac:dyDescent="0.25">
      <c r="D88" s="2"/>
      <c r="E88"/>
    </row>
    <row r="89" spans="4:5" x14ac:dyDescent="0.25">
      <c r="D89" s="2"/>
      <c r="E89"/>
    </row>
    <row r="90" spans="4:5" x14ac:dyDescent="0.25">
      <c r="D90" s="2"/>
      <c r="E90"/>
    </row>
    <row r="91" spans="4:5" x14ac:dyDescent="0.25">
      <c r="D91" s="2"/>
      <c r="E91"/>
    </row>
    <row r="92" spans="4:5" x14ac:dyDescent="0.25">
      <c r="D92" s="2"/>
      <c r="E92"/>
    </row>
    <row r="93" spans="4:5" x14ac:dyDescent="0.25">
      <c r="D93" s="2"/>
      <c r="E93"/>
    </row>
    <row r="94" spans="4:5" x14ac:dyDescent="0.25">
      <c r="D94" s="2"/>
      <c r="E94"/>
    </row>
    <row r="95" spans="4:5" x14ac:dyDescent="0.25">
      <c r="D95" s="2"/>
      <c r="E95"/>
    </row>
    <row r="96" spans="4:5" x14ac:dyDescent="0.25">
      <c r="D96" s="2"/>
      <c r="E96"/>
    </row>
    <row r="97" spans="2:6" x14ac:dyDescent="0.25">
      <c r="E97"/>
      <c r="F97" s="2"/>
    </row>
    <row r="98" spans="2:6" x14ac:dyDescent="0.25">
      <c r="E98"/>
      <c r="F98" s="21"/>
    </row>
    <row r="99" spans="2:6" x14ac:dyDescent="0.25">
      <c r="E99"/>
      <c r="F99" s="2"/>
    </row>
    <row r="100" spans="2:6" x14ac:dyDescent="0.25">
      <c r="E100"/>
      <c r="F100" s="2"/>
    </row>
    <row r="101" spans="2:6" x14ac:dyDescent="0.25">
      <c r="E101"/>
      <c r="F101" s="2"/>
    </row>
    <row r="102" spans="2:6" x14ac:dyDescent="0.25">
      <c r="E102"/>
      <c r="F102" s="2"/>
    </row>
    <row r="103" spans="2:6" x14ac:dyDescent="0.25">
      <c r="E103"/>
      <c r="F103" s="2"/>
    </row>
    <row r="104" spans="2:6" x14ac:dyDescent="0.25">
      <c r="E104"/>
      <c r="F104" s="2"/>
    </row>
    <row r="105" spans="2:6" x14ac:dyDescent="0.25">
      <c r="E105"/>
      <c r="F105" s="2"/>
    </row>
    <row r="106" spans="2:6" x14ac:dyDescent="0.25">
      <c r="B106" s="21"/>
      <c r="E106"/>
      <c r="F106" s="2"/>
    </row>
    <row r="107" spans="2:6" x14ac:dyDescent="0.25">
      <c r="E107"/>
      <c r="F107" s="2"/>
    </row>
    <row r="108" spans="2:6" x14ac:dyDescent="0.25">
      <c r="E108" s="18"/>
    </row>
    <row r="109" spans="2:6" x14ac:dyDescent="0.25">
      <c r="E109" s="18"/>
    </row>
    <row r="110" spans="2:6" x14ac:dyDescent="0.25">
      <c r="E110" s="18"/>
    </row>
    <row r="111" spans="2:6" x14ac:dyDescent="0.25">
      <c r="E111" s="18"/>
    </row>
    <row r="112" spans="2:6" x14ac:dyDescent="0.25">
      <c r="E112" s="18"/>
    </row>
    <row r="113" spans="3:5" x14ac:dyDescent="0.25">
      <c r="E113" s="18"/>
    </row>
    <row r="114" spans="3:5" x14ac:dyDescent="0.25">
      <c r="E114" s="18"/>
    </row>
    <row r="115" spans="3:5" x14ac:dyDescent="0.25">
      <c r="E115" s="18"/>
    </row>
    <row r="116" spans="3:5" x14ac:dyDescent="0.25">
      <c r="C116" s="172"/>
      <c r="D116" s="173"/>
      <c r="E116" s="18"/>
    </row>
    <row r="117" spans="3:5" x14ac:dyDescent="0.25">
      <c r="C117" s="154"/>
      <c r="D117" s="173"/>
      <c r="E117" s="18"/>
    </row>
    <row r="118" spans="3:5" x14ac:dyDescent="0.25">
      <c r="C118" s="154"/>
      <c r="D118" s="173"/>
      <c r="E118" s="18"/>
    </row>
    <row r="119" spans="3:5" x14ac:dyDescent="0.25">
      <c r="C119" s="172"/>
      <c r="D119" s="173"/>
      <c r="E119" s="18"/>
    </row>
    <row r="120" spans="3:5" x14ac:dyDescent="0.25">
      <c r="C120" s="154"/>
      <c r="D120" s="173"/>
      <c r="E120" s="18"/>
    </row>
    <row r="121" spans="3:5" x14ac:dyDescent="0.25">
      <c r="C121" s="172"/>
      <c r="D121" s="173"/>
      <c r="E121" s="18"/>
    </row>
    <row r="122" spans="3:5" x14ac:dyDescent="0.25">
      <c r="C122" s="172"/>
      <c r="D122" s="173"/>
      <c r="E122" s="18"/>
    </row>
    <row r="123" spans="3:5" x14ac:dyDescent="0.25">
      <c r="C123" s="172"/>
      <c r="D123" s="173"/>
      <c r="E123" s="18"/>
    </row>
    <row r="124" spans="3:5" x14ac:dyDescent="0.25">
      <c r="C124" s="154"/>
      <c r="D124" s="173"/>
      <c r="E124" s="18"/>
    </row>
    <row r="125" spans="3:5" x14ac:dyDescent="0.25">
      <c r="C125" s="154"/>
      <c r="D125" s="173"/>
      <c r="E125" s="18"/>
    </row>
    <row r="126" spans="3:5" x14ac:dyDescent="0.25">
      <c r="C126" s="154"/>
      <c r="D126" s="173"/>
      <c r="E126" s="18"/>
    </row>
    <row r="127" spans="3:5" x14ac:dyDescent="0.25">
      <c r="C127" s="172"/>
      <c r="D127" s="173"/>
      <c r="E127" s="18"/>
    </row>
    <row r="128" spans="3:5" x14ac:dyDescent="0.25">
      <c r="C128" s="154"/>
      <c r="D128" s="173"/>
      <c r="E128" s="18"/>
    </row>
    <row r="129" spans="3:5" x14ac:dyDescent="0.25">
      <c r="C129" s="154"/>
      <c r="D129" s="173"/>
      <c r="E129" s="18"/>
    </row>
    <row r="130" spans="3:5" x14ac:dyDescent="0.25">
      <c r="C130" s="172"/>
      <c r="D130" s="173"/>
      <c r="E130" s="18"/>
    </row>
    <row r="131" spans="3:5" x14ac:dyDescent="0.25">
      <c r="C131" s="172"/>
      <c r="D131" s="173"/>
      <c r="E131" s="18"/>
    </row>
    <row r="132" spans="3:5" x14ac:dyDescent="0.25">
      <c r="C132" s="172"/>
      <c r="D132" s="173"/>
      <c r="E132" s="18"/>
    </row>
    <row r="133" spans="3:5" x14ac:dyDescent="0.25">
      <c r="C133" s="172"/>
      <c r="D133" s="173"/>
      <c r="E133" s="18"/>
    </row>
    <row r="134" spans="3:5" x14ac:dyDescent="0.25">
      <c r="C134" s="154"/>
      <c r="D134" s="173"/>
      <c r="E134" s="18"/>
    </row>
    <row r="135" spans="3:5" x14ac:dyDescent="0.25">
      <c r="C135" s="154"/>
      <c r="D135" s="173"/>
      <c r="E135" s="18"/>
    </row>
    <row r="136" spans="3:5" x14ac:dyDescent="0.25">
      <c r="C136" s="172"/>
      <c r="D136" s="173"/>
      <c r="E136" s="18"/>
    </row>
    <row r="137" spans="3:5" x14ac:dyDescent="0.25">
      <c r="C137" s="172"/>
      <c r="D137" s="173"/>
      <c r="E137" s="18"/>
    </row>
    <row r="138" spans="3:5" x14ac:dyDescent="0.25">
      <c r="C138" s="172"/>
      <c r="D138" s="173"/>
      <c r="E138" s="18"/>
    </row>
    <row r="139" spans="3:5" x14ac:dyDescent="0.25">
      <c r="C139" s="172"/>
      <c r="D139" s="173"/>
      <c r="E139" s="18"/>
    </row>
    <row r="140" spans="3:5" x14ac:dyDescent="0.25">
      <c r="C140" s="154"/>
      <c r="D140" s="173"/>
      <c r="E140" s="18"/>
    </row>
    <row r="141" spans="3:5" x14ac:dyDescent="0.25">
      <c r="C141" s="154"/>
      <c r="D141" s="173"/>
      <c r="E141" s="18"/>
    </row>
    <row r="142" spans="3:5" x14ac:dyDescent="0.25">
      <c r="C142" s="172"/>
      <c r="D142" s="173"/>
      <c r="E142" s="18"/>
    </row>
    <row r="143" spans="3:5" x14ac:dyDescent="0.25">
      <c r="C143" s="173"/>
      <c r="D143" s="174"/>
      <c r="E143" s="18"/>
    </row>
    <row r="144" spans="3:5" x14ac:dyDescent="0.25">
      <c r="E144" s="18"/>
    </row>
    <row r="145" spans="5:5" x14ac:dyDescent="0.25">
      <c r="E145" s="18"/>
    </row>
    <row r="146" spans="5:5" x14ac:dyDescent="0.25">
      <c r="E146" s="18"/>
    </row>
    <row r="147" spans="5:5" x14ac:dyDescent="0.25">
      <c r="E147" s="18"/>
    </row>
    <row r="148" spans="5:5" x14ac:dyDescent="0.25">
      <c r="E148" s="18"/>
    </row>
    <row r="149" spans="5:5" x14ac:dyDescent="0.25">
      <c r="E149" s="18"/>
    </row>
    <row r="150" spans="5:5" x14ac:dyDescent="0.25">
      <c r="E150" s="18"/>
    </row>
    <row r="151" spans="5:5" x14ac:dyDescent="0.25">
      <c r="E151" s="18"/>
    </row>
    <row r="152" spans="5:5" x14ac:dyDescent="0.25">
      <c r="E152" s="18"/>
    </row>
    <row r="153" spans="5:5" x14ac:dyDescent="0.25">
      <c r="E153" s="18"/>
    </row>
    <row r="154" spans="5:5" x14ac:dyDescent="0.25">
      <c r="E154" s="18"/>
    </row>
    <row r="155" spans="5:5" x14ac:dyDescent="0.25">
      <c r="E155" s="18"/>
    </row>
    <row r="156" spans="5:5" x14ac:dyDescent="0.25">
      <c r="E156" s="18"/>
    </row>
    <row r="157" spans="5:5" x14ac:dyDescent="0.25">
      <c r="E157" s="18"/>
    </row>
    <row r="158" spans="5:5" x14ac:dyDescent="0.25">
      <c r="E158" s="18"/>
    </row>
    <row r="159" spans="5:5" x14ac:dyDescent="0.25">
      <c r="E159" s="18"/>
    </row>
    <row r="160" spans="5:5" x14ac:dyDescent="0.25">
      <c r="E160" s="18"/>
    </row>
    <row r="161" spans="2:5" x14ac:dyDescent="0.25">
      <c r="E161" s="18"/>
    </row>
    <row r="162" spans="2:5" x14ac:dyDescent="0.25">
      <c r="E162" s="18"/>
    </row>
    <row r="163" spans="2:5" x14ac:dyDescent="0.25">
      <c r="E163" s="18"/>
    </row>
    <row r="164" spans="2:5" x14ac:dyDescent="0.25">
      <c r="E164" s="18"/>
    </row>
    <row r="165" spans="2:5" x14ac:dyDescent="0.25">
      <c r="E165" s="18"/>
    </row>
    <row r="166" spans="2:5" x14ac:dyDescent="0.25">
      <c r="E166" s="18"/>
    </row>
    <row r="167" spans="2:5" x14ac:dyDescent="0.25">
      <c r="E167" s="18"/>
    </row>
    <row r="168" spans="2:5" x14ac:dyDescent="0.25">
      <c r="E168" s="18"/>
    </row>
    <row r="169" spans="2:5" x14ac:dyDescent="0.25">
      <c r="E169" s="18"/>
    </row>
    <row r="170" spans="2:5" x14ac:dyDescent="0.25">
      <c r="E170" s="18"/>
    </row>
    <row r="171" spans="2:5" x14ac:dyDescent="0.25">
      <c r="E171" s="18"/>
    </row>
    <row r="172" spans="2:5" x14ac:dyDescent="0.25">
      <c r="E172" s="18"/>
    </row>
    <row r="173" spans="2:5" x14ac:dyDescent="0.25">
      <c r="E173" s="18"/>
    </row>
    <row r="174" spans="2:5" x14ac:dyDescent="0.25">
      <c r="B174" s="21"/>
      <c r="E174" s="18"/>
    </row>
    <row r="175" spans="2:5" x14ac:dyDescent="0.25">
      <c r="E175" s="18"/>
    </row>
    <row r="176" spans="2:5" x14ac:dyDescent="0.25">
      <c r="E176" s="18"/>
    </row>
    <row r="177" spans="5:5" x14ac:dyDescent="0.25">
      <c r="E177" s="18"/>
    </row>
    <row r="178" spans="5:5" x14ac:dyDescent="0.25">
      <c r="E178" s="18"/>
    </row>
    <row r="179" spans="5:5" x14ac:dyDescent="0.25">
      <c r="E179" s="18"/>
    </row>
    <row r="180" spans="5:5" x14ac:dyDescent="0.25">
      <c r="E180" s="18"/>
    </row>
    <row r="181" spans="5:5" x14ac:dyDescent="0.25">
      <c r="E181" s="18"/>
    </row>
    <row r="182" spans="5:5" x14ac:dyDescent="0.25">
      <c r="E182" s="18"/>
    </row>
    <row r="183" spans="5:5" x14ac:dyDescent="0.25">
      <c r="E183" s="18"/>
    </row>
    <row r="184" spans="5:5" x14ac:dyDescent="0.25">
      <c r="E184" s="18"/>
    </row>
  </sheetData>
  <sortState ref="B2:D43">
    <sortCondition ref="B2:B43"/>
  </sortState>
  <dataValidations count="1">
    <dataValidation type="list" allowBlank="1" showInputMessage="1" showErrorMessage="1" sqref="D2:D59" xr:uid="{00000000-0002-0000-0200-000000000000}">
      <formula1>$H$5:$H$52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SUIVI</vt:lpstr>
      <vt:lpstr>ÉQUIPEMENTS</vt:lpstr>
      <vt:lpstr>DATA</vt:lpstr>
      <vt:lpstr>f_chantier</vt:lpstr>
      <vt:lpstr>JOBS</vt:lpstr>
      <vt:lpstr>l_chantier</vt:lpstr>
      <vt:lpstr>p_chantier</vt:lpstr>
      <vt:lpstr>pickup</vt:lpstr>
      <vt:lpstr>SUIVI!Zone_d_impression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D</dc:creator>
  <cp:lastModifiedBy>Martin D</cp:lastModifiedBy>
  <cp:lastPrinted>2018-09-02T13:44:13Z</cp:lastPrinted>
  <dcterms:created xsi:type="dcterms:W3CDTF">2006-09-16T00:00:00Z</dcterms:created>
  <dcterms:modified xsi:type="dcterms:W3CDTF">2018-09-02T16:00:21Z</dcterms:modified>
</cp:coreProperties>
</file>