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0" yWindow="0" windowWidth="19200" windowHeight="6465"/>
  </bookViews>
  <sheets>
    <sheet name="Sheet1" sheetId="1" r:id="rId1"/>
    <sheet name="Sheet2" sheetId="2" r:id="rId2"/>
    <sheet name="Sheet3" sheetId="3" r:id="rId3"/>
  </sheets>
  <calcPr calcId="145621" concurrentCalc="0"/>
  <pivotCaches>
    <pivotCache cacheId="10" r:id="rId4"/>
  </pivotCaches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2" i="1"/>
</calcChain>
</file>

<file path=xl/sharedStrings.xml><?xml version="1.0" encoding="utf-8"?>
<sst xmlns="http://schemas.openxmlformats.org/spreadsheetml/2006/main" count="77" uniqueCount="30">
  <si>
    <t>Sexe</t>
  </si>
  <si>
    <t>Poids</t>
  </si>
  <si>
    <t>Taille</t>
  </si>
  <si>
    <t>Age</t>
  </si>
  <si>
    <t>Niveau d'étude</t>
  </si>
  <si>
    <t>Lunettes</t>
  </si>
  <si>
    <t>Femme</t>
  </si>
  <si>
    <t>Homme</t>
  </si>
  <si>
    <t>Oui</t>
  </si>
  <si>
    <t>Non</t>
  </si>
  <si>
    <t>Master</t>
  </si>
  <si>
    <t>Bac</t>
  </si>
  <si>
    <t>Licence</t>
  </si>
  <si>
    <t>Doctorat</t>
  </si>
  <si>
    <t>Brevet</t>
  </si>
  <si>
    <t>Grand Total</t>
  </si>
  <si>
    <t>&lt;165</t>
  </si>
  <si>
    <t>&gt;190</t>
  </si>
  <si>
    <t>165&lt;&amp;&lt;190</t>
  </si>
  <si>
    <t>&gt;90</t>
  </si>
  <si>
    <t>65&lt;&amp;&lt;90</t>
  </si>
  <si>
    <t>&lt;65</t>
  </si>
  <si>
    <t>Ado</t>
  </si>
  <si>
    <t>Adulte</t>
  </si>
  <si>
    <t>Agée</t>
  </si>
  <si>
    <t>Count of Sexe</t>
  </si>
  <si>
    <t>Total</t>
  </si>
  <si>
    <t>&lt;65 Total</t>
  </si>
  <si>
    <t>65&lt;&amp;&lt;90 Total</t>
  </si>
  <si>
    <t>&gt;90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</si>
</sst>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pivotButton="1"/>
    <xf numFmtId="10" fontId="0" fillId="0" borderId="0" xfId="0" applyNumberFormat="1"/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3128.518992129633" createdVersion="4" refreshedVersion="4" minRefreshableVersion="3" recordCount="9">
  <cacheSource type="worksheet">
    <worksheetSource ref="A1:F10" sheet="Sheet1"/>
  </cacheSource>
  <cacheFields count="6">
    <cacheField name="Sexe" numFmtId="0">
      <sharedItems/>
    </cacheField>
    <cacheField name="Poids" numFmtId="0">
      <sharedItems containsMixedTypes="1" containsNumber="1" containsInteger="1" minValue="57" maxValue="95" count="12">
        <s v="&lt;65"/>
        <s v="65&lt;&amp;&lt;90"/>
        <s v="&gt;90"/>
        <n v="57" u="1"/>
        <n v="59" u="1"/>
        <n v="70" u="1"/>
        <n v="95" u="1"/>
        <n v="65" u="1"/>
        <n v="69" u="1"/>
        <n v="60" u="1"/>
        <n v="62" u="1"/>
        <n v="85" u="1"/>
      </sharedItems>
    </cacheField>
    <cacheField name="Taille" numFmtId="0">
      <sharedItems containsMixedTypes="1" containsNumber="1" containsInteger="1" minValue="162" maxValue="197" count="12">
        <s v="&lt;165"/>
        <s v="&gt;190"/>
        <s v="165&lt;&amp;&lt;190"/>
        <n v="185" u="1"/>
        <n v="180" u="1"/>
        <n v="167" u="1"/>
        <n v="175" u="1"/>
        <n v="162" u="1"/>
        <n v="170" u="1"/>
        <n v="178" u="1"/>
        <n v="173" u="1"/>
        <n v="197" u="1"/>
      </sharedItems>
    </cacheField>
    <cacheField name="Age" numFmtId="0">
      <sharedItems containsSemiMixedTypes="0" containsString="0" containsNumber="1" containsInteger="1" minValue="18" maxValue="78" count="8">
        <n v="22"/>
        <n v="28"/>
        <n v="44"/>
        <n v="35"/>
        <n v="18"/>
        <n v="51"/>
        <n v="37"/>
        <n v="78"/>
      </sharedItems>
    </cacheField>
    <cacheField name="Lunettes" numFmtId="0">
      <sharedItems count="2">
        <s v="Non"/>
        <s v="Oui"/>
      </sharedItems>
    </cacheField>
    <cacheField name="Niveau d'étude" numFmtId="0">
      <sharedItems count="5">
        <s v="Master"/>
        <s v="Bac"/>
        <s v="Licence"/>
        <s v="Doctorat"/>
        <s v="Breve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s v="Femme"/>
    <x v="0"/>
    <x v="0"/>
    <x v="0"/>
    <x v="0"/>
    <x v="0"/>
  </r>
  <r>
    <s v="Homme"/>
    <x v="1"/>
    <x v="1"/>
    <x v="1"/>
    <x v="1"/>
    <x v="1"/>
  </r>
  <r>
    <s v="Femme"/>
    <x v="0"/>
    <x v="0"/>
    <x v="2"/>
    <x v="0"/>
    <x v="2"/>
  </r>
  <r>
    <s v="Femme"/>
    <x v="1"/>
    <x v="2"/>
    <x v="3"/>
    <x v="1"/>
    <x v="2"/>
  </r>
  <r>
    <s v="Femme"/>
    <x v="0"/>
    <x v="2"/>
    <x v="4"/>
    <x v="0"/>
    <x v="1"/>
  </r>
  <r>
    <s v="Homme"/>
    <x v="1"/>
    <x v="2"/>
    <x v="5"/>
    <x v="0"/>
    <x v="0"/>
  </r>
  <r>
    <s v="Homme"/>
    <x v="0"/>
    <x v="2"/>
    <x v="6"/>
    <x v="0"/>
    <x v="0"/>
  </r>
  <r>
    <s v="Femme"/>
    <x v="1"/>
    <x v="2"/>
    <x v="2"/>
    <x v="1"/>
    <x v="3"/>
  </r>
  <r>
    <s v="Homme"/>
    <x v="2"/>
    <x v="2"/>
    <x v="7"/>
    <x v="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gridDropZones="1" multipleFieldFilters="0">
  <location ref="J2:L12" firstHeaderRow="2" firstDataRow="2" firstDataCol="2"/>
  <pivotFields count="6">
    <pivotField dataField="1" compact="0" outline="0" showAll="0"/>
    <pivotField axis="axisRow" compact="0" outline="0" showAll="0">
      <items count="13">
        <item m="1" x="3"/>
        <item m="1" x="4"/>
        <item m="1" x="9"/>
        <item m="1" x="10"/>
        <item m="1" x="7"/>
        <item m="1" x="8"/>
        <item m="1" x="5"/>
        <item m="1" x="11"/>
        <item m="1" x="6"/>
        <item x="0"/>
        <item x="1"/>
        <item x="2"/>
        <item t="default"/>
      </items>
    </pivotField>
    <pivotField axis="axisRow" compact="0" outline="0" showAll="0">
      <items count="13">
        <item m="1" x="7"/>
        <item m="1" x="5"/>
        <item m="1" x="8"/>
        <item m="1" x="10"/>
        <item m="1" x="6"/>
        <item m="1" x="9"/>
        <item m="1" x="4"/>
        <item m="1" x="3"/>
        <item m="1" x="11"/>
        <item x="0"/>
        <item x="1"/>
        <item x="2"/>
        <item t="default"/>
      </items>
    </pivotField>
    <pivotField compact="0" outline="0" showAll="0">
      <items count="9">
        <item x="4"/>
        <item x="0"/>
        <item x="1"/>
        <item x="3"/>
        <item x="6"/>
        <item x="2"/>
        <item x="5"/>
        <item x="7"/>
        <item t="default"/>
      </items>
    </pivotField>
    <pivotField compact="0" outline="0" showAll="0">
      <items count="3">
        <item x="0"/>
        <item x="1"/>
        <item t="default"/>
      </items>
    </pivotField>
    <pivotField compact="0" outline="0" showAll="0">
      <items count="6">
        <item x="1"/>
        <item x="4"/>
        <item x="3"/>
        <item x="2"/>
        <item x="0"/>
        <item t="default"/>
      </items>
    </pivotField>
  </pivotFields>
  <rowFields count="2">
    <field x="1"/>
    <field x="2"/>
  </rowFields>
  <rowItems count="9">
    <i>
      <x v="9"/>
      <x v="9"/>
    </i>
    <i r="1">
      <x v="11"/>
    </i>
    <i t="default">
      <x v="9"/>
    </i>
    <i>
      <x v="10"/>
      <x v="10"/>
    </i>
    <i r="1">
      <x v="11"/>
    </i>
    <i t="default">
      <x v="10"/>
    </i>
    <i>
      <x v="11"/>
      <x v="11"/>
    </i>
    <i t="default">
      <x v="11"/>
    </i>
    <i t="grand">
      <x/>
    </i>
  </rowItems>
  <colItems count="1">
    <i/>
  </colItems>
  <dataFields count="1">
    <dataField name="Count of Sexe" fld="0" subtotal="count" showDataAs="percentOfTotal" baseField="2" baseItem="9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2"/>
  <sheetViews>
    <sheetView tabSelected="1" workbookViewId="0">
      <selection activeCell="M15" sqref="M15"/>
    </sheetView>
  </sheetViews>
  <sheetFormatPr defaultRowHeight="15" x14ac:dyDescent="0.25"/>
  <cols>
    <col min="4" max="5" width="0" hidden="1" customWidth="1"/>
    <col min="6" max="6" width="14" hidden="1" customWidth="1"/>
    <col min="7" max="7" width="12.42578125" bestFit="1" customWidth="1"/>
    <col min="8" max="8" width="11" customWidth="1"/>
    <col min="9" max="9" width="10.140625" bestFit="1" customWidth="1"/>
    <col min="10" max="10" width="7.85546875" bestFit="1" customWidth="1"/>
    <col min="11" max="11" width="10.42578125" bestFit="1" customWidth="1"/>
    <col min="12" max="15" width="8.1406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5</v>
      </c>
      <c r="F1" t="s">
        <v>4</v>
      </c>
      <c r="G1" t="s">
        <v>6</v>
      </c>
    </row>
    <row r="2" spans="1:12" ht="14.45" x14ac:dyDescent="0.35">
      <c r="A2" t="s">
        <v>6</v>
      </c>
      <c r="B2" t="s">
        <v>21</v>
      </c>
      <c r="C2" t="s">
        <v>16</v>
      </c>
      <c r="D2" t="s">
        <v>22</v>
      </c>
      <c r="E2" t="s">
        <v>9</v>
      </c>
      <c r="F2" t="s">
        <v>10</v>
      </c>
      <c r="G2" s="3">
        <f t="shared" ref="G2:G10" si="0">GETPIVOTDATA("Sexe",$J2,"Poids",B2,"Taille",C2)</f>
        <v>0.22222222222222221</v>
      </c>
      <c r="J2" s="1" t="s">
        <v>25</v>
      </c>
    </row>
    <row r="3" spans="1:12" ht="14.45" x14ac:dyDescent="0.35">
      <c r="A3" t="s">
        <v>7</v>
      </c>
      <c r="B3" t="s">
        <v>20</v>
      </c>
      <c r="C3" t="s">
        <v>17</v>
      </c>
      <c r="D3" t="s">
        <v>23</v>
      </c>
      <c r="E3" t="s">
        <v>8</v>
      </c>
      <c r="F3" t="s">
        <v>11</v>
      </c>
      <c r="G3" s="3">
        <f t="shared" si="0"/>
        <v>0.1111111111111111</v>
      </c>
      <c r="J3" s="1" t="s">
        <v>1</v>
      </c>
      <c r="K3" s="1" t="s">
        <v>2</v>
      </c>
      <c r="L3" t="s">
        <v>26</v>
      </c>
    </row>
    <row r="4" spans="1:12" x14ac:dyDescent="0.25">
      <c r="A4" t="s">
        <v>6</v>
      </c>
      <c r="B4" t="s">
        <v>21</v>
      </c>
      <c r="C4" t="s">
        <v>16</v>
      </c>
      <c r="D4" t="s">
        <v>24</v>
      </c>
      <c r="E4" t="s">
        <v>9</v>
      </c>
      <c r="F4" t="s">
        <v>12</v>
      </c>
      <c r="G4" s="3">
        <f t="shared" si="0"/>
        <v>0.22222222222222221</v>
      </c>
      <c r="J4" t="s">
        <v>21</v>
      </c>
      <c r="K4" t="s">
        <v>16</v>
      </c>
      <c r="L4" s="2">
        <v>0.22222222222222221</v>
      </c>
    </row>
    <row r="5" spans="1:12" ht="14.45" x14ac:dyDescent="0.35">
      <c r="A5" t="s">
        <v>6</v>
      </c>
      <c r="B5" t="s">
        <v>20</v>
      </c>
      <c r="C5" t="s">
        <v>18</v>
      </c>
      <c r="D5" t="s">
        <v>23</v>
      </c>
      <c r="E5" t="s">
        <v>8</v>
      </c>
      <c r="F5" t="s">
        <v>12</v>
      </c>
      <c r="G5" s="3">
        <f t="shared" si="0"/>
        <v>0.33333333333333331</v>
      </c>
      <c r="K5" t="s">
        <v>18</v>
      </c>
      <c r="L5" s="2">
        <v>0.22222222222222221</v>
      </c>
    </row>
    <row r="6" spans="1:12" x14ac:dyDescent="0.25">
      <c r="A6" t="s">
        <v>6</v>
      </c>
      <c r="B6" t="s">
        <v>21</v>
      </c>
      <c r="C6" t="s">
        <v>18</v>
      </c>
      <c r="D6" t="s">
        <v>24</v>
      </c>
      <c r="E6" t="s">
        <v>9</v>
      </c>
      <c r="F6" t="s">
        <v>11</v>
      </c>
      <c r="G6" s="3">
        <f t="shared" si="0"/>
        <v>0.22222222222222221</v>
      </c>
      <c r="J6" t="s">
        <v>27</v>
      </c>
      <c r="L6" s="2">
        <v>0.44444444444444442</v>
      </c>
    </row>
    <row r="7" spans="1:12" x14ac:dyDescent="0.25">
      <c r="A7" t="s">
        <v>7</v>
      </c>
      <c r="B7" t="s">
        <v>20</v>
      </c>
      <c r="C7" t="s">
        <v>18</v>
      </c>
      <c r="D7" t="s">
        <v>24</v>
      </c>
      <c r="E7" t="s">
        <v>9</v>
      </c>
      <c r="F7" t="s">
        <v>10</v>
      </c>
      <c r="G7" s="3">
        <f t="shared" si="0"/>
        <v>0.33333333333333331</v>
      </c>
      <c r="J7" t="s">
        <v>20</v>
      </c>
      <c r="K7" t="s">
        <v>17</v>
      </c>
      <c r="L7" s="2">
        <v>0.1111111111111111</v>
      </c>
    </row>
    <row r="8" spans="1:12" ht="14.45" x14ac:dyDescent="0.35">
      <c r="A8" t="s">
        <v>7</v>
      </c>
      <c r="B8" t="s">
        <v>21</v>
      </c>
      <c r="C8" t="s">
        <v>18</v>
      </c>
      <c r="D8" t="s">
        <v>23</v>
      </c>
      <c r="E8" t="s">
        <v>9</v>
      </c>
      <c r="F8" t="s">
        <v>10</v>
      </c>
      <c r="G8" s="3">
        <f t="shared" si="0"/>
        <v>0.22222222222222221</v>
      </c>
      <c r="K8" t="s">
        <v>18</v>
      </c>
      <c r="L8" s="2">
        <v>0.33333333333333331</v>
      </c>
    </row>
    <row r="9" spans="1:12" ht="14.45" x14ac:dyDescent="0.35">
      <c r="A9" t="s">
        <v>6</v>
      </c>
      <c r="B9" t="s">
        <v>20</v>
      </c>
      <c r="C9" t="s">
        <v>18</v>
      </c>
      <c r="D9" t="s">
        <v>23</v>
      </c>
      <c r="E9" t="s">
        <v>8</v>
      </c>
      <c r="F9" t="s">
        <v>13</v>
      </c>
      <c r="G9" s="3">
        <f t="shared" si="0"/>
        <v>0.33333333333333331</v>
      </c>
      <c r="J9" t="s">
        <v>28</v>
      </c>
      <c r="L9" s="2">
        <v>0.44444444444444442</v>
      </c>
    </row>
    <row r="10" spans="1:12" x14ac:dyDescent="0.25">
      <c r="A10" t="s">
        <v>7</v>
      </c>
      <c r="B10" t="s">
        <v>19</v>
      </c>
      <c r="C10" t="s">
        <v>18</v>
      </c>
      <c r="D10" t="s">
        <v>24</v>
      </c>
      <c r="E10" t="s">
        <v>8</v>
      </c>
      <c r="F10" t="s">
        <v>14</v>
      </c>
      <c r="G10" s="3">
        <f t="shared" si="0"/>
        <v>0.1111111111111111</v>
      </c>
      <c r="J10" t="s">
        <v>19</v>
      </c>
      <c r="K10" t="s">
        <v>18</v>
      </c>
      <c r="L10" s="2">
        <v>0.1111111111111111</v>
      </c>
    </row>
    <row r="11" spans="1:12" ht="14.45" x14ac:dyDescent="0.35">
      <c r="J11" t="s">
        <v>29</v>
      </c>
      <c r="L11" s="2">
        <v>0.1111111111111111</v>
      </c>
    </row>
    <row r="12" spans="1:12" ht="14.45" x14ac:dyDescent="0.35">
      <c r="J12" t="s">
        <v>15</v>
      </c>
      <c r="L12" s="2">
        <v>1</v>
      </c>
    </row>
  </sheetData>
  <pageMargins left="0.7" right="0.7" top="0.75" bottom="0.75" header="0.3" footer="0.3"/>
  <pageSetup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2018-01-28T15:41:44Z</dcterms:created>
  <dcterms:modified xsi:type="dcterms:W3CDTF">2018-01-28T17:03:33Z</dcterms:modified>
</cp:coreProperties>
</file>