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Utilisateur-Pc\Documents\UQAR\FEP-21317 automne 2017\"/>
    </mc:Choice>
  </mc:AlternateContent>
  <bookViews>
    <workbookView xWindow="0" yWindow="0" windowWidth="20460" windowHeight="7680" activeTab="2"/>
  </bookViews>
  <sheets>
    <sheet name="Feuil4" sheetId="4" r:id="rId1"/>
    <sheet name="Feuil5" sheetId="5" r:id="rId2"/>
    <sheet name="Feuil1" sheetId="1" r:id="rId3"/>
  </sheets>
  <calcPr calcId="152511"/>
  <pivotCaches>
    <pivotCache cacheId="42" r:id="rId4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3" i="1" l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B63" i="1"/>
  <c r="K62" i="1"/>
  <c r="L62" i="1"/>
  <c r="M62" i="1"/>
  <c r="N62" i="1"/>
  <c r="O62" i="1"/>
  <c r="P62" i="1"/>
  <c r="F62" i="1"/>
  <c r="G62" i="1"/>
  <c r="H62" i="1"/>
  <c r="I62" i="1"/>
  <c r="J62" i="1"/>
  <c r="D62" i="1"/>
  <c r="E62" i="1"/>
  <c r="C62" i="1"/>
  <c r="B62" i="1"/>
</calcChain>
</file>

<file path=xl/sharedStrings.xml><?xml version="1.0" encoding="utf-8"?>
<sst xmlns="http://schemas.openxmlformats.org/spreadsheetml/2006/main" count="143" uniqueCount="48">
  <si>
    <t>date</t>
  </si>
  <si>
    <t>ID client</t>
  </si>
  <si>
    <t>Content</t>
  </si>
  <si>
    <t>Event Id</t>
  </si>
  <si>
    <t>nb content(par jour et par ID client)</t>
  </si>
  <si>
    <t>jour 1</t>
  </si>
  <si>
    <t>429514</t>
  </si>
  <si>
    <t>6017099-mp4s-1-f</t>
  </si>
  <si>
    <t>001203</t>
  </si>
  <si>
    <t>6013946-mp4s-2-f</t>
  </si>
  <si>
    <t>419431</t>
  </si>
  <si>
    <t>6013050-mp4s-1-f</t>
  </si>
  <si>
    <t>010863</t>
  </si>
  <si>
    <t>6016894-mp4s-1-f</t>
  </si>
  <si>
    <t>396974</t>
  </si>
  <si>
    <t>4955125-mp4s-1-f</t>
  </si>
  <si>
    <t>392361</t>
  </si>
  <si>
    <t>4212502-mp4s-1-f</t>
  </si>
  <si>
    <t>016922</t>
  </si>
  <si>
    <t>6011343-mp4s-2-f</t>
  </si>
  <si>
    <t>389607</t>
  </si>
  <si>
    <t>6018157-mp4s-1-f</t>
  </si>
  <si>
    <t>381292</t>
  </si>
  <si>
    <t>6016407-mp4s-1-f</t>
  </si>
  <si>
    <t>377384</t>
  </si>
  <si>
    <t>6016971-mp4s-1-f</t>
  </si>
  <si>
    <t>6016966-mp4s-1-f</t>
  </si>
  <si>
    <t>6011307-mp4s-1-f</t>
  </si>
  <si>
    <t>371481</t>
  </si>
  <si>
    <t>6017154-mp4s-1-f</t>
  </si>
  <si>
    <t>jour 2</t>
  </si>
  <si>
    <t>exemple de données en bleu (formules recherchées)</t>
  </si>
  <si>
    <t>nb event id (moyen) par content (et par jour)</t>
  </si>
  <si>
    <t>Total général</t>
  </si>
  <si>
    <t>Champ calculé</t>
  </si>
  <si>
    <t>Ordre de résolution</t>
  </si>
  <si>
    <t>Champ</t>
  </si>
  <si>
    <t>Formule</t>
  </si>
  <si>
    <t>Élément calculé</t>
  </si>
  <si>
    <t>Élément</t>
  </si>
  <si>
    <t>Champ1</t>
  </si>
  <si>
    <t>= 1/'nb content(par jour et par ID client)'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</si>
  <si>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</si>
  <si>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</si>
  <si>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</si>
  <si>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</si>
  <si>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</si>
  <si>
    <t>Eve/contenant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</si>
</sst>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b/>
      <sz val="12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3" borderId="0" xfId="0" applyFont="1" applyFill="1"/>
    <xf numFmtId="0" fontId="0" fillId="2" borderId="0" xfId="0" applyFill="1"/>
    <xf numFmtId="0" fontId="3" fillId="4" borderId="0" xfId="0" applyFont="1" applyFill="1"/>
    <xf numFmtId="0" fontId="0" fillId="0" borderId="0" xfId="0" applyFill="1"/>
    <xf numFmtId="0" fontId="4" fillId="0" borderId="0" xfId="0" applyFont="1"/>
    <xf numFmtId="0" fontId="0" fillId="5" borderId="0" xfId="0" applyFill="1"/>
    <xf numFmtId="0" fontId="5" fillId="0" borderId="0" xfId="0" applyFont="1"/>
    <xf numFmtId="0" fontId="5" fillId="2" borderId="0" xfId="0" applyFont="1" applyFill="1"/>
    <xf numFmtId="0" fontId="0" fillId="0" borderId="0" xfId="0" pivotButton="1"/>
    <xf numFmtId="0" fontId="0" fillId="0" borderId="0" xfId="0" applyNumberFormat="1"/>
    <xf numFmtId="0" fontId="7" fillId="0" borderId="0" xfId="0" applyFont="1"/>
    <xf numFmtId="0" fontId="6" fillId="0" borderId="1" xfId="0" applyFont="1" applyBorder="1"/>
    <xf numFmtId="0" fontId="0" fillId="6" borderId="0" xfId="0" applyFill="1"/>
    <xf numFmtId="0" fontId="0" fillId="6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-Pc" refreshedDate="43076.375933333336" createdVersion="5" refreshedVersion="5" minRefreshableVersion="3" recordCount="22">
  <cacheSource type="worksheet">
    <worksheetSource ref="A1:E23" sheet="Feuil1"/>
  </cacheSource>
  <cacheFields count="6">
    <cacheField name="date" numFmtId="0">
      <sharedItems count="2">
        <s v="jour 1"/>
        <s v="jour 2"/>
      </sharedItems>
    </cacheField>
    <cacheField name="ID client" numFmtId="0">
      <sharedItems count="11">
        <s v="429514"/>
        <s v="001203"/>
        <s v="419431"/>
        <s v="010863"/>
        <s v="396974"/>
        <s v="392361"/>
        <s v="016922"/>
        <s v="389607"/>
        <s v="381292"/>
        <s v="377384"/>
        <s v="371481"/>
      </sharedItems>
    </cacheField>
    <cacheField name="Content" numFmtId="0">
      <sharedItems count="13">
        <s v="6017099-mp4s-1-f"/>
        <s v="6013946-mp4s-2-f"/>
        <s v="6013050-mp4s-1-f"/>
        <s v="6016894-mp4s-1-f"/>
        <s v="4955125-mp4s-1-f"/>
        <s v="4212502-mp4s-1-f"/>
        <s v="6011343-mp4s-2-f"/>
        <s v="6018157-mp4s-1-f"/>
        <s v="6016407-mp4s-1-f"/>
        <s v="6016971-mp4s-1-f"/>
        <s v="6016966-mp4s-1-f"/>
        <s v="6011307-mp4s-1-f"/>
        <s v="6017154-mp4s-1-f"/>
      </sharedItems>
    </cacheField>
    <cacheField name="Event Id" numFmtId="0">
      <sharedItems containsSemiMixedTypes="0" containsString="0" containsNumber="1" containsInteger="1" minValue="1315327933" maxValue="1317323418" count="22">
        <n v="1317223545"/>
        <n v="1315327933"/>
        <n v="1317227406"/>
        <n v="1315521712"/>
        <n v="1315547504"/>
        <n v="1316092959"/>
        <n v="1317225115"/>
        <n v="1315350895"/>
        <n v="1317323418"/>
        <n v="1316680601"/>
        <n v="1316250250"/>
        <n v="1316245458"/>
        <n v="1316185292"/>
        <n v="1317295000"/>
        <n v="1317289256"/>
        <n v="1317239853"/>
        <n v="1317017990"/>
        <n v="1317017991"/>
        <n v="1317017992"/>
        <n v="1317017993"/>
        <n v="1317017994"/>
        <n v="1317017995"/>
      </sharedItems>
    </cacheField>
    <cacheField name="nb content(par jour et par ID client)" numFmtId="0">
      <sharedItems containsString="0" containsBlank="1" containsNumber="1" containsInteger="1" minValue="1" maxValue="3" count="3">
        <m/>
        <n v="1"/>
        <n v="3"/>
      </sharedItems>
    </cacheField>
    <cacheField name="Champ1" numFmtId="0" formula="'Event Id'/Conten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  <x v="0"/>
  </r>
  <r>
    <x v="0"/>
    <x v="1"/>
    <x v="1"/>
    <x v="1"/>
    <x v="1"/>
  </r>
  <r>
    <x v="0"/>
    <x v="2"/>
    <x v="2"/>
    <x v="2"/>
    <x v="0"/>
  </r>
  <r>
    <x v="0"/>
    <x v="3"/>
    <x v="3"/>
    <x v="3"/>
    <x v="0"/>
  </r>
  <r>
    <x v="0"/>
    <x v="3"/>
    <x v="3"/>
    <x v="4"/>
    <x v="0"/>
  </r>
  <r>
    <x v="0"/>
    <x v="4"/>
    <x v="4"/>
    <x v="5"/>
    <x v="0"/>
  </r>
  <r>
    <x v="0"/>
    <x v="5"/>
    <x v="5"/>
    <x v="6"/>
    <x v="0"/>
  </r>
  <r>
    <x v="0"/>
    <x v="6"/>
    <x v="6"/>
    <x v="7"/>
    <x v="0"/>
  </r>
  <r>
    <x v="0"/>
    <x v="7"/>
    <x v="7"/>
    <x v="8"/>
    <x v="0"/>
  </r>
  <r>
    <x v="0"/>
    <x v="8"/>
    <x v="8"/>
    <x v="9"/>
    <x v="0"/>
  </r>
  <r>
    <x v="0"/>
    <x v="9"/>
    <x v="9"/>
    <x v="10"/>
    <x v="2"/>
  </r>
  <r>
    <x v="0"/>
    <x v="9"/>
    <x v="10"/>
    <x v="11"/>
    <x v="2"/>
  </r>
  <r>
    <x v="0"/>
    <x v="9"/>
    <x v="11"/>
    <x v="12"/>
    <x v="2"/>
  </r>
  <r>
    <x v="0"/>
    <x v="10"/>
    <x v="12"/>
    <x v="13"/>
    <x v="1"/>
  </r>
  <r>
    <x v="0"/>
    <x v="10"/>
    <x v="12"/>
    <x v="14"/>
    <x v="1"/>
  </r>
  <r>
    <x v="0"/>
    <x v="10"/>
    <x v="12"/>
    <x v="15"/>
    <x v="1"/>
  </r>
  <r>
    <x v="0"/>
    <x v="10"/>
    <x v="12"/>
    <x v="16"/>
    <x v="1"/>
  </r>
  <r>
    <x v="1"/>
    <x v="10"/>
    <x v="3"/>
    <x v="17"/>
    <x v="1"/>
  </r>
  <r>
    <x v="1"/>
    <x v="10"/>
    <x v="3"/>
    <x v="18"/>
    <x v="1"/>
  </r>
  <r>
    <x v="1"/>
    <x v="9"/>
    <x v="1"/>
    <x v="19"/>
    <x v="1"/>
  </r>
  <r>
    <x v="1"/>
    <x v="9"/>
    <x v="1"/>
    <x v="20"/>
    <x v="1"/>
  </r>
  <r>
    <x v="1"/>
    <x v="9"/>
    <x v="1"/>
    <x v="2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5:Q61" firstHeaderRow="1" firstDataRow="4" firstDataCol="1"/>
  <pivotFields count="6">
    <pivotField axis="axisCol" compact="0" outline="0" subtotalTop="0" showAll="0" defaultSubtotal="0">
      <items count="2">
        <item x="0"/>
        <item x="1"/>
      </items>
    </pivotField>
    <pivotField axis="axisCol" compact="0" outline="0" subtotalTop="0" showAll="0" defaultSubtotal="0">
      <items count="11">
        <item x="1"/>
        <item x="3"/>
        <item x="6"/>
        <item x="10"/>
        <item x="9"/>
        <item x="8"/>
        <item x="7"/>
        <item x="5"/>
        <item x="4"/>
        <item x="2"/>
        <item x="0"/>
      </items>
    </pivotField>
    <pivotField axis="axisCol" compact="0" outline="0" subtotalTop="0" showAll="0" defaultSubtotal="0">
      <items count="13">
        <item x="5"/>
        <item x="4"/>
        <item x="11"/>
        <item x="6"/>
        <item x="2"/>
        <item x="1"/>
        <item x="8"/>
        <item x="3"/>
        <item x="10"/>
        <item x="9"/>
        <item x="0"/>
        <item x="12"/>
        <item x="7"/>
      </items>
    </pivotField>
    <pivotField axis="axisRow" dataField="1" compact="0" outline="0" subtotalTop="0" showAll="0" defaultSubtotal="0">
      <items count="22">
        <item sd="0" x="1"/>
        <item x="7"/>
        <item x="3"/>
        <item x="4"/>
        <item x="5"/>
        <item x="12"/>
        <item x="11"/>
        <item x="10"/>
        <item x="9"/>
        <item x="16"/>
        <item x="17"/>
        <item x="18"/>
        <item x="19"/>
        <item x="20"/>
        <item x="21"/>
        <item x="0"/>
        <item x="6"/>
        <item x="2"/>
        <item x="15"/>
        <item x="14"/>
        <item x="13"/>
        <item x="8"/>
      </items>
    </pivotField>
    <pivotField compact="0" outline="0" subtotalTop="0" showAll="0" defaultSubtotal="0">
      <items count="3">
        <item x="1"/>
        <item x="2"/>
        <item x="0"/>
      </items>
    </pivotField>
    <pivotField compact="0" outline="0" subtotalTop="0" dragToRow="0" dragToCol="0" dragToPage="0" showAll="0" defaultSubtotal="0"/>
  </pivotFields>
  <rowFields count="1">
    <field x="3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3">
    <field x="1"/>
    <field x="0"/>
    <field x="2"/>
  </colFields>
  <colItems count="16">
    <i>
      <x/>
      <x/>
      <x v="5"/>
    </i>
    <i>
      <x v="1"/>
      <x/>
      <x v="7"/>
    </i>
    <i>
      <x v="2"/>
      <x/>
      <x v="3"/>
    </i>
    <i>
      <x v="3"/>
      <x/>
      <x v="11"/>
    </i>
    <i r="1">
      <x v="1"/>
      <x v="7"/>
    </i>
    <i>
      <x v="4"/>
      <x/>
      <x v="2"/>
    </i>
    <i r="2">
      <x v="8"/>
    </i>
    <i r="2">
      <x v="9"/>
    </i>
    <i r="1">
      <x v="1"/>
      <x v="5"/>
    </i>
    <i>
      <x v="5"/>
      <x/>
      <x v="6"/>
    </i>
    <i>
      <x v="6"/>
      <x/>
      <x v="12"/>
    </i>
    <i>
      <x v="7"/>
      <x/>
      <x/>
    </i>
    <i>
      <x v="8"/>
      <x/>
      <x v="1"/>
    </i>
    <i>
      <x v="9"/>
      <x/>
      <x v="4"/>
    </i>
    <i>
      <x v="10"/>
      <x/>
      <x v="10"/>
    </i>
    <i t="grand">
      <x/>
    </i>
  </colItems>
  <dataFields count="1">
    <dataField name="Eve/contenant" fld="3" subtotal="count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" totalsRowShown="0">
  <autoFilter ref="A1:E2"/>
  <tableColumns count="5">
    <tableColumn id="1" name="date"/>
    <tableColumn id="2" name="ID client"/>
    <tableColumn id="3" name="Content"/>
    <tableColumn id="4" name="Event Id"/>
    <tableColumn id="5" name="nb content(par jour et par ID client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/>
  </sheetViews>
  <sheetFormatPr baseColWidth="10" defaultRowHeight="15" x14ac:dyDescent="0.25"/>
  <sheetData>
    <row r="1" spans="1:3" x14ac:dyDescent="0.25">
      <c r="A1" s="13" t="s">
        <v>34</v>
      </c>
    </row>
    <row r="2" spans="1:3" x14ac:dyDescent="0.25">
      <c r="A2" s="14" t="s">
        <v>35</v>
      </c>
      <c r="B2" s="14" t="s">
        <v>36</v>
      </c>
      <c r="C2" s="14" t="s">
        <v>37</v>
      </c>
    </row>
    <row r="3" spans="1:3" x14ac:dyDescent="0.25">
      <c r="A3">
        <v>1</v>
      </c>
      <c r="B3" t="s">
        <v>40</v>
      </c>
      <c r="C3" t="s">
        <v>41</v>
      </c>
    </row>
    <row r="5" spans="1:3" x14ac:dyDescent="0.25">
      <c r="A5" s="13" t="s">
        <v>38</v>
      </c>
    </row>
    <row r="6" spans="1:3" x14ac:dyDescent="0.25">
      <c r="A6" s="14" t="s">
        <v>35</v>
      </c>
      <c r="B6" s="14" t="s">
        <v>39</v>
      </c>
      <c r="C6" s="14" t="s">
        <v>37</v>
      </c>
    </row>
    <row r="9" spans="1:3" x14ac:dyDescent="0.25">
      <c r="A9" s="13" t="s">
        <v>42</v>
      </c>
      <c r="B9" t="s">
        <v>43</v>
      </c>
    </row>
    <row r="10" spans="1:3" x14ac:dyDescent="0.25">
      <c r="B10" t="s">
        <v>44</v>
      </c>
    </row>
    <row r="12" spans="1:3" x14ac:dyDescent="0.25">
      <c r="B12" t="s">
        <v>45</v>
      </c>
    </row>
    <row r="13" spans="1:3" x14ac:dyDescent="0.25">
      <c r="B13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E5" sqref="E5"/>
    </sheetView>
  </sheetViews>
  <sheetFormatPr baseColWidth="10" defaultRowHeight="15" x14ac:dyDescent="0.25"/>
  <cols>
    <col min="5" max="5" width="34.28515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8</v>
      </c>
      <c r="C2" t="s">
        <v>9</v>
      </c>
      <c r="D2">
        <v>1315327933</v>
      </c>
      <c r="E2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3"/>
  <sheetViews>
    <sheetView tabSelected="1" zoomScale="90" zoomScaleNormal="90" workbookViewId="0">
      <pane ySplit="1" topLeftCell="A2" activePane="bottomLeft" state="frozen"/>
      <selection pane="bottomLeft" activeCell="H44" sqref="H44"/>
    </sheetView>
  </sheetViews>
  <sheetFormatPr baseColWidth="10" defaultRowHeight="15" x14ac:dyDescent="0.25"/>
  <cols>
    <col min="1" max="1" width="14" customWidth="1"/>
    <col min="2" max="16" width="17.28515625" customWidth="1"/>
    <col min="17" max="18" width="12.5703125" customWidth="1"/>
    <col min="19" max="19" width="11" customWidth="1"/>
    <col min="20" max="20" width="17.28515625" customWidth="1"/>
    <col min="21" max="21" width="11" customWidth="1"/>
    <col min="22" max="22" width="12.5703125" customWidth="1"/>
    <col min="23" max="23" width="17.28515625" customWidth="1"/>
    <col min="24" max="24" width="11" customWidth="1"/>
    <col min="25" max="25" width="12.5703125" customWidth="1"/>
    <col min="26" max="26" width="17.28515625" customWidth="1"/>
    <col min="27" max="27" width="11" customWidth="1"/>
    <col min="28" max="28" width="12.5703125" customWidth="1"/>
    <col min="29" max="29" width="17.28515625" customWidth="1"/>
    <col min="30" max="30" width="11" customWidth="1"/>
    <col min="31" max="31" width="12.5703125" customWidth="1"/>
    <col min="32" max="32" width="17.28515625" customWidth="1"/>
    <col min="33" max="33" width="11" customWidth="1"/>
    <col min="34" max="34" width="12.5703125" customWidth="1"/>
    <col min="35" max="35" width="17.28515625" customWidth="1"/>
    <col min="36" max="36" width="11" customWidth="1"/>
    <col min="37" max="37" width="12.5703125" customWidth="1"/>
    <col min="38" max="38" width="17.28515625" bestFit="1" customWidth="1"/>
    <col min="39" max="39" width="11" customWidth="1"/>
    <col min="40" max="41" width="12.5703125" bestFit="1" customWidth="1"/>
  </cols>
  <sheetData>
    <row r="1" spans="1:9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32</v>
      </c>
    </row>
    <row r="2" spans="1:9" ht="15.75" x14ac:dyDescent="0.25">
      <c r="A2" s="3" t="s">
        <v>5</v>
      </c>
      <c r="B2" t="s">
        <v>6</v>
      </c>
      <c r="C2" t="s">
        <v>7</v>
      </c>
      <c r="D2">
        <v>1317223545</v>
      </c>
      <c r="I2" s="7" t="s">
        <v>31</v>
      </c>
    </row>
    <row r="3" spans="1:9" x14ac:dyDescent="0.25">
      <c r="A3" s="3" t="s">
        <v>5</v>
      </c>
      <c r="B3" t="s">
        <v>8</v>
      </c>
      <c r="C3" t="s">
        <v>9</v>
      </c>
      <c r="D3">
        <v>1315327933</v>
      </c>
      <c r="E3" s="9">
        <v>1</v>
      </c>
      <c r="F3" s="9">
        <v>1</v>
      </c>
    </row>
    <row r="4" spans="1:9" x14ac:dyDescent="0.25">
      <c r="A4" s="3" t="s">
        <v>5</v>
      </c>
      <c r="B4" t="s">
        <v>10</v>
      </c>
      <c r="C4" t="s">
        <v>11</v>
      </c>
      <c r="D4">
        <v>1317227406</v>
      </c>
      <c r="E4" s="9"/>
      <c r="F4" s="9"/>
    </row>
    <row r="5" spans="1:9" x14ac:dyDescent="0.25">
      <c r="A5" s="3" t="s">
        <v>5</v>
      </c>
      <c r="B5" t="s">
        <v>12</v>
      </c>
      <c r="C5" t="s">
        <v>13</v>
      </c>
      <c r="D5">
        <v>1315521712</v>
      </c>
      <c r="E5" s="9"/>
      <c r="F5" s="9"/>
    </row>
    <row r="6" spans="1:9" x14ac:dyDescent="0.25">
      <c r="A6" s="3" t="s">
        <v>5</v>
      </c>
      <c r="B6" t="s">
        <v>12</v>
      </c>
      <c r="C6" t="s">
        <v>13</v>
      </c>
      <c r="D6">
        <v>1315547504</v>
      </c>
      <c r="E6" s="9"/>
      <c r="F6" s="9"/>
    </row>
    <row r="7" spans="1:9" x14ac:dyDescent="0.25">
      <c r="A7" s="3" t="s">
        <v>5</v>
      </c>
      <c r="B7" t="s">
        <v>14</v>
      </c>
      <c r="C7" t="s">
        <v>15</v>
      </c>
      <c r="D7">
        <v>1316092959</v>
      </c>
      <c r="E7" s="9"/>
      <c r="F7" s="9"/>
    </row>
    <row r="8" spans="1:9" x14ac:dyDescent="0.25">
      <c r="A8" s="3" t="s">
        <v>5</v>
      </c>
      <c r="B8" t="s">
        <v>16</v>
      </c>
      <c r="C8" t="s">
        <v>17</v>
      </c>
      <c r="D8">
        <v>1317225115</v>
      </c>
      <c r="E8" s="9"/>
      <c r="F8" s="9"/>
    </row>
    <row r="9" spans="1:9" x14ac:dyDescent="0.25">
      <c r="A9" s="3" t="s">
        <v>5</v>
      </c>
      <c r="B9" t="s">
        <v>18</v>
      </c>
      <c r="C9" t="s">
        <v>19</v>
      </c>
      <c r="D9">
        <v>1315350895</v>
      </c>
      <c r="E9" s="9"/>
      <c r="F9" s="9"/>
    </row>
    <row r="10" spans="1:9" x14ac:dyDescent="0.25">
      <c r="A10" s="3" t="s">
        <v>5</v>
      </c>
      <c r="B10" t="s">
        <v>20</v>
      </c>
      <c r="C10" t="s">
        <v>21</v>
      </c>
      <c r="D10">
        <v>1317323418</v>
      </c>
      <c r="E10" s="9"/>
      <c r="F10" s="9"/>
    </row>
    <row r="11" spans="1:9" x14ac:dyDescent="0.25">
      <c r="A11" s="3" t="s">
        <v>5</v>
      </c>
      <c r="B11" t="s">
        <v>22</v>
      </c>
      <c r="C11" t="s">
        <v>23</v>
      </c>
      <c r="D11">
        <v>1316680601</v>
      </c>
      <c r="E11" s="9"/>
      <c r="F11" s="9"/>
    </row>
    <row r="12" spans="1:9" x14ac:dyDescent="0.25">
      <c r="A12" s="3" t="s">
        <v>5</v>
      </c>
      <c r="B12" s="8" t="s">
        <v>24</v>
      </c>
      <c r="C12" s="8" t="s">
        <v>25</v>
      </c>
      <c r="D12" s="8">
        <v>1316250250</v>
      </c>
      <c r="E12" s="9">
        <v>3</v>
      </c>
      <c r="F12" s="9">
        <v>1</v>
      </c>
    </row>
    <row r="13" spans="1:9" x14ac:dyDescent="0.25">
      <c r="A13" s="3" t="s">
        <v>5</v>
      </c>
      <c r="B13" s="8" t="s">
        <v>24</v>
      </c>
      <c r="C13" s="8" t="s">
        <v>26</v>
      </c>
      <c r="D13" s="8">
        <v>1316245458</v>
      </c>
      <c r="E13" s="9">
        <v>3</v>
      </c>
      <c r="F13" s="9">
        <v>1</v>
      </c>
    </row>
    <row r="14" spans="1:9" x14ac:dyDescent="0.25">
      <c r="A14" s="3" t="s">
        <v>5</v>
      </c>
      <c r="B14" s="8" t="s">
        <v>24</v>
      </c>
      <c r="C14" s="8" t="s">
        <v>27</v>
      </c>
      <c r="D14" s="8">
        <v>1316185292</v>
      </c>
      <c r="E14" s="9">
        <v>3</v>
      </c>
      <c r="F14" s="9">
        <v>1</v>
      </c>
    </row>
    <row r="15" spans="1:9" x14ac:dyDescent="0.25">
      <c r="A15" s="3" t="s">
        <v>5</v>
      </c>
      <c r="B15" s="4" t="s">
        <v>28</v>
      </c>
      <c r="C15" s="4" t="s">
        <v>29</v>
      </c>
      <c r="D15" s="4">
        <v>1317295000</v>
      </c>
      <c r="E15" s="10">
        <v>1</v>
      </c>
      <c r="F15" s="9">
        <v>0.25</v>
      </c>
    </row>
    <row r="16" spans="1:9" x14ac:dyDescent="0.25">
      <c r="A16" s="3" t="s">
        <v>5</v>
      </c>
      <c r="B16" s="4" t="s">
        <v>28</v>
      </c>
      <c r="C16" s="4" t="s">
        <v>29</v>
      </c>
      <c r="D16" s="4">
        <v>1317289256</v>
      </c>
      <c r="E16" s="9">
        <v>1</v>
      </c>
      <c r="F16" s="9">
        <v>0.25</v>
      </c>
    </row>
    <row r="17" spans="1:6" x14ac:dyDescent="0.25">
      <c r="A17" s="3" t="s">
        <v>5</v>
      </c>
      <c r="B17" s="4" t="s">
        <v>28</v>
      </c>
      <c r="C17" s="4" t="s">
        <v>29</v>
      </c>
      <c r="D17" s="4">
        <v>1317239853</v>
      </c>
      <c r="E17" s="9">
        <v>1</v>
      </c>
      <c r="F17" s="9">
        <v>0.25</v>
      </c>
    </row>
    <row r="18" spans="1:6" x14ac:dyDescent="0.25">
      <c r="A18" s="3" t="s">
        <v>5</v>
      </c>
      <c r="B18" s="4" t="s">
        <v>28</v>
      </c>
      <c r="C18" s="4" t="s">
        <v>29</v>
      </c>
      <c r="D18" s="4">
        <v>1317017990</v>
      </c>
      <c r="E18" s="9">
        <v>1</v>
      </c>
      <c r="F18" s="9">
        <v>0.25</v>
      </c>
    </row>
    <row r="19" spans="1:6" x14ac:dyDescent="0.25">
      <c r="A19" s="5" t="s">
        <v>30</v>
      </c>
      <c r="B19" s="6" t="s">
        <v>28</v>
      </c>
      <c r="C19" t="s">
        <v>13</v>
      </c>
      <c r="D19" s="6">
        <v>1317017991</v>
      </c>
      <c r="E19" s="9">
        <v>1</v>
      </c>
      <c r="F19" s="9">
        <v>0.5</v>
      </c>
    </row>
    <row r="20" spans="1:6" x14ac:dyDescent="0.25">
      <c r="A20" s="5" t="s">
        <v>30</v>
      </c>
      <c r="B20" s="6" t="s">
        <v>28</v>
      </c>
      <c r="C20" t="s">
        <v>13</v>
      </c>
      <c r="D20" s="6">
        <v>1317017992</v>
      </c>
      <c r="E20" s="9">
        <v>1</v>
      </c>
      <c r="F20" s="9">
        <v>0.5</v>
      </c>
    </row>
    <row r="21" spans="1:6" x14ac:dyDescent="0.25">
      <c r="A21" s="5" t="s">
        <v>30</v>
      </c>
      <c r="B21" t="s">
        <v>24</v>
      </c>
      <c r="C21" t="s">
        <v>9</v>
      </c>
      <c r="D21" s="6">
        <v>1317017993</v>
      </c>
      <c r="E21" s="9">
        <v>1</v>
      </c>
      <c r="F21" s="9">
        <v>0.33</v>
      </c>
    </row>
    <row r="22" spans="1:6" x14ac:dyDescent="0.25">
      <c r="A22" s="5" t="s">
        <v>30</v>
      </c>
      <c r="B22" t="s">
        <v>24</v>
      </c>
      <c r="C22" t="s">
        <v>9</v>
      </c>
      <c r="D22" s="6">
        <v>1317017994</v>
      </c>
      <c r="E22" s="9">
        <v>1</v>
      </c>
      <c r="F22" s="9">
        <v>0.33</v>
      </c>
    </row>
    <row r="23" spans="1:6" x14ac:dyDescent="0.25">
      <c r="A23" s="5" t="s">
        <v>30</v>
      </c>
      <c r="B23" t="s">
        <v>24</v>
      </c>
      <c r="C23" t="s">
        <v>9</v>
      </c>
      <c r="D23" s="6">
        <v>1317017995</v>
      </c>
      <c r="E23" s="9">
        <v>1</v>
      </c>
      <c r="F23" s="9">
        <v>0.33</v>
      </c>
    </row>
    <row r="35" spans="1:17" x14ac:dyDescent="0.25">
      <c r="A35" s="11" t="s">
        <v>47</v>
      </c>
      <c r="B35" s="11" t="s">
        <v>1</v>
      </c>
      <c r="C35" s="11" t="s">
        <v>0</v>
      </c>
      <c r="D35" s="11" t="s">
        <v>2</v>
      </c>
    </row>
    <row r="36" spans="1:17" x14ac:dyDescent="0.25">
      <c r="B36" t="s">
        <v>8</v>
      </c>
      <c r="C36" t="s">
        <v>12</v>
      </c>
      <c r="D36" t="s">
        <v>18</v>
      </c>
      <c r="E36" t="s">
        <v>28</v>
      </c>
      <c r="G36" t="s">
        <v>24</v>
      </c>
      <c r="K36" t="s">
        <v>22</v>
      </c>
      <c r="L36" t="s">
        <v>20</v>
      </c>
      <c r="M36" t="s">
        <v>16</v>
      </c>
      <c r="N36" t="s">
        <v>14</v>
      </c>
      <c r="O36" t="s">
        <v>10</v>
      </c>
      <c r="P36" t="s">
        <v>6</v>
      </c>
      <c r="Q36" t="s">
        <v>33</v>
      </c>
    </row>
    <row r="37" spans="1:17" x14ac:dyDescent="0.25">
      <c r="B37" t="s">
        <v>5</v>
      </c>
      <c r="C37" t="s">
        <v>5</v>
      </c>
      <c r="D37" t="s">
        <v>5</v>
      </c>
      <c r="E37" t="s">
        <v>5</v>
      </c>
      <c r="F37" t="s">
        <v>30</v>
      </c>
      <c r="G37" t="s">
        <v>5</v>
      </c>
      <c r="J37" t="s">
        <v>30</v>
      </c>
      <c r="K37" t="s">
        <v>5</v>
      </c>
      <c r="L37" t="s">
        <v>5</v>
      </c>
      <c r="M37" t="s">
        <v>5</v>
      </c>
      <c r="N37" t="s">
        <v>5</v>
      </c>
      <c r="O37" t="s">
        <v>5</v>
      </c>
      <c r="P37" t="s">
        <v>5</v>
      </c>
    </row>
    <row r="38" spans="1:17" x14ac:dyDescent="0.25">
      <c r="A38" s="11" t="s">
        <v>3</v>
      </c>
      <c r="B38" t="s">
        <v>9</v>
      </c>
      <c r="C38" t="s">
        <v>13</v>
      </c>
      <c r="D38" t="s">
        <v>19</v>
      </c>
      <c r="E38" t="s">
        <v>29</v>
      </c>
      <c r="F38" t="s">
        <v>13</v>
      </c>
      <c r="G38" t="s">
        <v>27</v>
      </c>
      <c r="H38" t="s">
        <v>26</v>
      </c>
      <c r="I38" t="s">
        <v>25</v>
      </c>
      <c r="J38" t="s">
        <v>9</v>
      </c>
      <c r="K38" t="s">
        <v>23</v>
      </c>
      <c r="L38" t="s">
        <v>21</v>
      </c>
      <c r="M38" t="s">
        <v>17</v>
      </c>
      <c r="N38" t="s">
        <v>15</v>
      </c>
      <c r="O38" t="s">
        <v>11</v>
      </c>
      <c r="P38" t="s">
        <v>7</v>
      </c>
    </row>
    <row r="39" spans="1:17" x14ac:dyDescent="0.25">
      <c r="A39">
        <v>1315327933</v>
      </c>
      <c r="B39" s="12">
        <v>1</v>
      </c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>
        <v>1</v>
      </c>
    </row>
    <row r="40" spans="1:17" x14ac:dyDescent="0.25">
      <c r="A40">
        <v>1315350895</v>
      </c>
      <c r="B40" s="12"/>
      <c r="C40" s="12"/>
      <c r="D40" s="12">
        <v>1</v>
      </c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>
        <v>1</v>
      </c>
    </row>
    <row r="41" spans="1:17" x14ac:dyDescent="0.25">
      <c r="A41">
        <v>1315521712</v>
      </c>
      <c r="B41" s="12"/>
      <c r="C41" s="12">
        <v>1</v>
      </c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>
        <v>1</v>
      </c>
    </row>
    <row r="42" spans="1:17" x14ac:dyDescent="0.25">
      <c r="A42">
        <v>1315547504</v>
      </c>
      <c r="B42" s="12"/>
      <c r="C42" s="12">
        <v>1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>
        <v>1</v>
      </c>
    </row>
    <row r="43" spans="1:17" x14ac:dyDescent="0.25">
      <c r="A43">
        <v>1316092959</v>
      </c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>
        <v>1</v>
      </c>
      <c r="O43" s="12"/>
      <c r="P43" s="12"/>
      <c r="Q43" s="12">
        <v>1</v>
      </c>
    </row>
    <row r="44" spans="1:17" x14ac:dyDescent="0.25">
      <c r="A44">
        <v>1316185292</v>
      </c>
      <c r="B44" s="12"/>
      <c r="C44" s="12"/>
      <c r="D44" s="12"/>
      <c r="E44" s="12"/>
      <c r="F44" s="12"/>
      <c r="G44" s="12">
        <v>1</v>
      </c>
      <c r="H44" s="12"/>
      <c r="I44" s="12"/>
      <c r="J44" s="12"/>
      <c r="K44" s="12"/>
      <c r="L44" s="12"/>
      <c r="M44" s="12"/>
      <c r="N44" s="12"/>
      <c r="O44" s="12"/>
      <c r="P44" s="12"/>
      <c r="Q44" s="12">
        <v>1</v>
      </c>
    </row>
    <row r="45" spans="1:17" x14ac:dyDescent="0.25">
      <c r="A45">
        <v>1316245458</v>
      </c>
      <c r="B45" s="12"/>
      <c r="C45" s="12"/>
      <c r="D45" s="12"/>
      <c r="E45" s="12"/>
      <c r="F45" s="12"/>
      <c r="G45" s="12"/>
      <c r="H45" s="12">
        <v>1</v>
      </c>
      <c r="I45" s="12"/>
      <c r="J45" s="12"/>
      <c r="K45" s="12"/>
      <c r="L45" s="12"/>
      <c r="M45" s="12"/>
      <c r="N45" s="12"/>
      <c r="O45" s="12"/>
      <c r="P45" s="12"/>
      <c r="Q45" s="12">
        <v>1</v>
      </c>
    </row>
    <row r="46" spans="1:17" x14ac:dyDescent="0.25">
      <c r="A46">
        <v>1316250250</v>
      </c>
      <c r="B46" s="12"/>
      <c r="C46" s="12"/>
      <c r="D46" s="12"/>
      <c r="E46" s="12"/>
      <c r="F46" s="12"/>
      <c r="G46" s="12"/>
      <c r="H46" s="12"/>
      <c r="I46" s="12">
        <v>1</v>
      </c>
      <c r="J46" s="12"/>
      <c r="K46" s="12"/>
      <c r="L46" s="12"/>
      <c r="M46" s="12"/>
      <c r="N46" s="12"/>
      <c r="O46" s="12"/>
      <c r="P46" s="12"/>
      <c r="Q46" s="12">
        <v>1</v>
      </c>
    </row>
    <row r="47" spans="1:17" x14ac:dyDescent="0.25">
      <c r="A47">
        <v>1316680601</v>
      </c>
      <c r="B47" s="12"/>
      <c r="C47" s="12"/>
      <c r="D47" s="12"/>
      <c r="E47" s="12"/>
      <c r="F47" s="12"/>
      <c r="G47" s="12"/>
      <c r="H47" s="12"/>
      <c r="I47" s="12"/>
      <c r="J47" s="12"/>
      <c r="K47" s="12">
        <v>1</v>
      </c>
      <c r="L47" s="12"/>
      <c r="M47" s="12"/>
      <c r="N47" s="12"/>
      <c r="O47" s="12"/>
      <c r="P47" s="12"/>
      <c r="Q47" s="12">
        <v>1</v>
      </c>
    </row>
    <row r="48" spans="1:17" x14ac:dyDescent="0.25">
      <c r="A48">
        <v>1317017990</v>
      </c>
      <c r="B48" s="12"/>
      <c r="C48" s="12"/>
      <c r="D48" s="12"/>
      <c r="E48" s="12">
        <v>1</v>
      </c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>
        <v>1</v>
      </c>
    </row>
    <row r="49" spans="1:17" x14ac:dyDescent="0.25">
      <c r="A49">
        <v>1317017991</v>
      </c>
      <c r="B49" s="12"/>
      <c r="C49" s="12"/>
      <c r="D49" s="12"/>
      <c r="E49" s="12"/>
      <c r="F49" s="12">
        <v>1</v>
      </c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>
        <v>1</v>
      </c>
    </row>
    <row r="50" spans="1:17" x14ac:dyDescent="0.25">
      <c r="A50">
        <v>1317017992</v>
      </c>
      <c r="B50" s="12"/>
      <c r="C50" s="12"/>
      <c r="D50" s="12"/>
      <c r="E50" s="12"/>
      <c r="F50" s="12">
        <v>1</v>
      </c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>
        <v>1</v>
      </c>
    </row>
    <row r="51" spans="1:17" x14ac:dyDescent="0.25">
      <c r="A51">
        <v>1317017993</v>
      </c>
      <c r="B51" s="12"/>
      <c r="C51" s="12"/>
      <c r="D51" s="12"/>
      <c r="E51" s="12"/>
      <c r="F51" s="12"/>
      <c r="G51" s="12"/>
      <c r="H51" s="12"/>
      <c r="I51" s="12"/>
      <c r="J51" s="12">
        <v>1</v>
      </c>
      <c r="K51" s="12"/>
      <c r="L51" s="12"/>
      <c r="M51" s="12"/>
      <c r="N51" s="12"/>
      <c r="O51" s="12"/>
      <c r="P51" s="12"/>
      <c r="Q51" s="12">
        <v>1</v>
      </c>
    </row>
    <row r="52" spans="1:17" x14ac:dyDescent="0.25">
      <c r="A52">
        <v>1317017994</v>
      </c>
      <c r="B52" s="12"/>
      <c r="C52" s="12"/>
      <c r="D52" s="12"/>
      <c r="E52" s="12"/>
      <c r="F52" s="12"/>
      <c r="G52" s="12"/>
      <c r="H52" s="12"/>
      <c r="I52" s="12"/>
      <c r="J52" s="12">
        <v>1</v>
      </c>
      <c r="K52" s="12"/>
      <c r="L52" s="12"/>
      <c r="M52" s="12"/>
      <c r="N52" s="12"/>
      <c r="O52" s="12"/>
      <c r="P52" s="12"/>
      <c r="Q52" s="12">
        <v>1</v>
      </c>
    </row>
    <row r="53" spans="1:17" x14ac:dyDescent="0.25">
      <c r="A53">
        <v>1317017995</v>
      </c>
      <c r="B53" s="12"/>
      <c r="C53" s="12"/>
      <c r="D53" s="12"/>
      <c r="E53" s="12"/>
      <c r="F53" s="12"/>
      <c r="G53" s="12"/>
      <c r="H53" s="12"/>
      <c r="I53" s="12"/>
      <c r="J53" s="12">
        <v>1</v>
      </c>
      <c r="K53" s="12"/>
      <c r="L53" s="12"/>
      <c r="M53" s="12"/>
      <c r="N53" s="12"/>
      <c r="O53" s="12"/>
      <c r="P53" s="12"/>
      <c r="Q53" s="12">
        <v>1</v>
      </c>
    </row>
    <row r="54" spans="1:17" x14ac:dyDescent="0.25">
      <c r="A54">
        <v>1317223545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>
        <v>1</v>
      </c>
      <c r="Q54" s="12">
        <v>1</v>
      </c>
    </row>
    <row r="55" spans="1:17" x14ac:dyDescent="0.25">
      <c r="A55">
        <v>1317225115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>
        <v>1</v>
      </c>
      <c r="N55" s="12"/>
      <c r="O55" s="12"/>
      <c r="P55" s="12"/>
      <c r="Q55" s="12">
        <v>1</v>
      </c>
    </row>
    <row r="56" spans="1:17" x14ac:dyDescent="0.25">
      <c r="A56">
        <v>1317227406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>
        <v>1</v>
      </c>
      <c r="P56" s="12"/>
      <c r="Q56" s="12">
        <v>1</v>
      </c>
    </row>
    <row r="57" spans="1:17" x14ac:dyDescent="0.25">
      <c r="A57">
        <v>1317239853</v>
      </c>
      <c r="B57" s="12"/>
      <c r="C57" s="12"/>
      <c r="D57" s="12"/>
      <c r="E57" s="12">
        <v>1</v>
      </c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>
        <v>1</v>
      </c>
    </row>
    <row r="58" spans="1:17" x14ac:dyDescent="0.25">
      <c r="A58">
        <v>1317289256</v>
      </c>
      <c r="B58" s="12"/>
      <c r="C58" s="12"/>
      <c r="D58" s="12"/>
      <c r="E58" s="12">
        <v>1</v>
      </c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>
        <v>1</v>
      </c>
    </row>
    <row r="59" spans="1:17" x14ac:dyDescent="0.25">
      <c r="A59">
        <v>1317295000</v>
      </c>
      <c r="B59" s="12"/>
      <c r="C59" s="12"/>
      <c r="D59" s="12"/>
      <c r="E59" s="12">
        <v>1</v>
      </c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>
        <v>1</v>
      </c>
    </row>
    <row r="60" spans="1:17" x14ac:dyDescent="0.25">
      <c r="A60">
        <v>1317323418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>
        <v>1</v>
      </c>
      <c r="M60" s="12"/>
      <c r="N60" s="12"/>
      <c r="O60" s="12"/>
      <c r="P60" s="12"/>
      <c r="Q60" s="12">
        <v>1</v>
      </c>
    </row>
    <row r="61" spans="1:17" x14ac:dyDescent="0.25">
      <c r="A61" t="s">
        <v>33</v>
      </c>
      <c r="B61" s="12">
        <v>1</v>
      </c>
      <c r="C61" s="12">
        <v>2</v>
      </c>
      <c r="D61" s="12">
        <v>1</v>
      </c>
      <c r="E61" s="12">
        <v>4</v>
      </c>
      <c r="F61" s="12">
        <v>2</v>
      </c>
      <c r="G61" s="12">
        <v>1</v>
      </c>
      <c r="H61" s="12">
        <v>1</v>
      </c>
      <c r="I61" s="12">
        <v>1</v>
      </c>
      <c r="J61" s="12">
        <v>3</v>
      </c>
      <c r="K61" s="12">
        <v>1</v>
      </c>
      <c r="L61" s="12">
        <v>1</v>
      </c>
      <c r="M61" s="12">
        <v>1</v>
      </c>
      <c r="N61" s="12">
        <v>1</v>
      </c>
      <c r="O61" s="12">
        <v>1</v>
      </c>
      <c r="P61" s="12">
        <v>1</v>
      </c>
      <c r="Q61" s="12">
        <v>22</v>
      </c>
    </row>
    <row r="62" spans="1:17" x14ac:dyDescent="0.25">
      <c r="B62">
        <f>+B61</f>
        <v>1</v>
      </c>
      <c r="C62">
        <f>+C61</f>
        <v>2</v>
      </c>
      <c r="D62">
        <f>+D61</f>
        <v>1</v>
      </c>
      <c r="E62">
        <f>+E61</f>
        <v>4</v>
      </c>
      <c r="F62">
        <f t="shared" ref="F62:J62" si="0">+F61</f>
        <v>2</v>
      </c>
      <c r="G62">
        <f t="shared" si="0"/>
        <v>1</v>
      </c>
      <c r="H62">
        <f t="shared" si="0"/>
        <v>1</v>
      </c>
      <c r="I62">
        <f t="shared" si="0"/>
        <v>1</v>
      </c>
      <c r="J62">
        <f t="shared" si="0"/>
        <v>3</v>
      </c>
      <c r="K62">
        <f t="shared" ref="K62" si="1">+K61</f>
        <v>1</v>
      </c>
      <c r="L62">
        <f t="shared" ref="L62" si="2">+L61</f>
        <v>1</v>
      </c>
      <c r="M62">
        <f t="shared" ref="M62" si="3">+M61</f>
        <v>1</v>
      </c>
      <c r="N62">
        <f t="shared" ref="N62" si="4">+N61</f>
        <v>1</v>
      </c>
      <c r="O62">
        <f t="shared" ref="O62" si="5">+O61</f>
        <v>1</v>
      </c>
      <c r="P62">
        <f t="shared" ref="P62" si="6">+P61</f>
        <v>1</v>
      </c>
    </row>
    <row r="63" spans="1:17" ht="60" x14ac:dyDescent="0.25">
      <c r="A63" s="16" t="s">
        <v>32</v>
      </c>
      <c r="B63" s="15">
        <f>+B62/1</f>
        <v>1</v>
      </c>
      <c r="C63" s="15">
        <f t="shared" ref="C63:P63" si="7">+C62/1</f>
        <v>2</v>
      </c>
      <c r="D63" s="15">
        <f t="shared" si="7"/>
        <v>1</v>
      </c>
      <c r="E63" s="15">
        <f t="shared" si="7"/>
        <v>4</v>
      </c>
      <c r="F63" s="15">
        <f t="shared" si="7"/>
        <v>2</v>
      </c>
      <c r="G63" s="15">
        <f t="shared" si="7"/>
        <v>1</v>
      </c>
      <c r="H63" s="15">
        <f t="shared" si="7"/>
        <v>1</v>
      </c>
      <c r="I63" s="15">
        <f t="shared" si="7"/>
        <v>1</v>
      </c>
      <c r="J63" s="15">
        <f t="shared" si="7"/>
        <v>3</v>
      </c>
      <c r="K63" s="15">
        <f t="shared" si="7"/>
        <v>1</v>
      </c>
      <c r="L63" s="15">
        <f t="shared" si="7"/>
        <v>1</v>
      </c>
      <c r="M63" s="15">
        <f t="shared" si="7"/>
        <v>1</v>
      </c>
      <c r="N63" s="15">
        <f t="shared" si="7"/>
        <v>1</v>
      </c>
      <c r="O63" s="15">
        <f t="shared" si="7"/>
        <v>1</v>
      </c>
      <c r="P63" s="15">
        <f t="shared" si="7"/>
        <v>1</v>
      </c>
    </row>
  </sheetData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Feuil5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DAVIDSON CONSULTING - GLADOSTCHOUK, Igor</dc:creator>
  <cp:lastModifiedBy>Utilisateur-Pc</cp:lastModifiedBy>
  <dcterms:created xsi:type="dcterms:W3CDTF">2017-12-07T13:34:37Z</dcterms:created>
  <dcterms:modified xsi:type="dcterms:W3CDTF">2017-12-07T16:11:18Z</dcterms:modified>
</cp:coreProperties>
</file>